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t\Desktop\ozt\git\NEXT_14_SECOND\Physics\"/>
    </mc:Choice>
  </mc:AlternateContent>
  <bookViews>
    <workbookView xWindow="2055" yWindow="1770" windowWidth="13305" windowHeight="5745" activeTab="5"/>
  </bookViews>
  <sheets>
    <sheet name="1차원 탄성충돌" sheetId="1" r:id="rId1"/>
    <sheet name="1차원 비탄성충돌" sheetId="6" r:id="rId2"/>
    <sheet name="2차원 탄성충돌" sheetId="7" r:id="rId3"/>
    <sheet name="2차원 비탄성충돌" sheetId="8" r:id="rId4"/>
    <sheet name="HW1" sheetId="9" r:id="rId5"/>
    <sheet name="교과서 문제" sheetId="10" r:id="rId6"/>
  </sheets>
  <calcPr calcId="152511"/>
</workbook>
</file>

<file path=xl/calcChain.xml><?xml version="1.0" encoding="utf-8"?>
<calcChain xmlns="http://schemas.openxmlformats.org/spreadsheetml/2006/main">
  <c r="D91" i="10" l="1"/>
  <c r="D90" i="10"/>
  <c r="B88" i="10"/>
  <c r="C80" i="10"/>
  <c r="J90" i="10"/>
  <c r="J89" i="10"/>
  <c r="J88" i="10"/>
  <c r="D33" i="10"/>
  <c r="F37" i="10"/>
  <c r="K35" i="9"/>
  <c r="K36" i="9"/>
  <c r="J36" i="9"/>
  <c r="E38" i="9"/>
  <c r="E29" i="9"/>
  <c r="E36" i="9"/>
  <c r="J35" i="9" s="1"/>
  <c r="E29" i="10"/>
  <c r="E31" i="10" s="1"/>
  <c r="H26" i="10"/>
  <c r="H25" i="10"/>
  <c r="E28" i="10" s="1"/>
  <c r="D31" i="10" s="1"/>
  <c r="M19" i="8"/>
  <c r="N19" i="8"/>
  <c r="N18" i="8"/>
  <c r="M18" i="8"/>
  <c r="B1019" i="7"/>
  <c r="N18" i="7"/>
  <c r="M18" i="7"/>
  <c r="J18" i="8"/>
  <c r="I18" i="8"/>
  <c r="H18" i="8"/>
  <c r="G18" i="8"/>
  <c r="F18" i="8"/>
  <c r="E18" i="8"/>
  <c r="D18" i="8"/>
  <c r="C18" i="8"/>
  <c r="D32" i="10" l="1"/>
  <c r="J39" i="9"/>
  <c r="J38" i="9"/>
  <c r="K18" i="8"/>
  <c r="L18" i="8" s="1"/>
  <c r="O18" i="8" l="1"/>
  <c r="I19" i="8" s="1"/>
  <c r="G19" i="8"/>
  <c r="P18" i="8"/>
  <c r="J19" i="8" s="1"/>
  <c r="H19" i="8"/>
  <c r="C19" i="8" l="1"/>
  <c r="D19" i="8"/>
  <c r="F19" i="8"/>
  <c r="E19" i="8"/>
  <c r="K19" i="8" l="1"/>
  <c r="L19" i="8" s="1"/>
  <c r="O19" i="8" l="1"/>
  <c r="I20" i="8" s="1"/>
  <c r="E20" i="8" s="1"/>
  <c r="H20" i="8"/>
  <c r="D20" i="8" s="1"/>
  <c r="G20" i="8" l="1"/>
  <c r="C20" i="8" s="1"/>
  <c r="P19" i="8"/>
  <c r="J20" i="8" s="1"/>
  <c r="F20" i="8" s="1"/>
  <c r="K20" i="8" l="1"/>
  <c r="L20" i="8" s="1"/>
  <c r="M20" i="8" l="1"/>
  <c r="N20" i="8"/>
  <c r="P20" i="8" s="1"/>
  <c r="J21" i="8" s="1"/>
  <c r="F21" i="8" s="1"/>
  <c r="H21" i="8"/>
  <c r="O20" i="8"/>
  <c r="I21" i="8" s="1"/>
  <c r="E21" i="8" s="1"/>
  <c r="G21" i="8"/>
  <c r="D21" i="8" l="1"/>
  <c r="C21" i="8"/>
  <c r="K21" i="8" l="1"/>
  <c r="L21" i="8" s="1"/>
  <c r="M21" i="8" l="1"/>
  <c r="N21" i="8"/>
  <c r="P21" i="8" l="1"/>
  <c r="J22" i="8" s="1"/>
  <c r="F22" i="8" s="1"/>
  <c r="H22" i="8"/>
  <c r="O21" i="8"/>
  <c r="I22" i="8" s="1"/>
  <c r="E22" i="8" s="1"/>
  <c r="G22" i="8"/>
  <c r="C22" i="8" l="1"/>
  <c r="D22" i="8"/>
  <c r="K22" i="8" l="1"/>
  <c r="L22" i="8" s="1"/>
  <c r="M22" i="8" l="1"/>
  <c r="N22" i="8"/>
  <c r="P22" i="8" l="1"/>
  <c r="J23" i="8" s="1"/>
  <c r="F23" i="8" s="1"/>
  <c r="H23" i="8"/>
  <c r="O22" i="8"/>
  <c r="I23" i="8" s="1"/>
  <c r="E23" i="8" s="1"/>
  <c r="G23" i="8"/>
  <c r="C23" i="8" l="1"/>
  <c r="D23" i="8"/>
  <c r="K23" i="8" l="1"/>
  <c r="L23" i="8" s="1"/>
  <c r="M23" i="8" l="1"/>
  <c r="N23" i="8"/>
  <c r="P23" i="8" l="1"/>
  <c r="J24" i="8" s="1"/>
  <c r="F24" i="8" s="1"/>
  <c r="H24" i="8"/>
  <c r="O23" i="8"/>
  <c r="I24" i="8" s="1"/>
  <c r="E24" i="8" s="1"/>
  <c r="G24" i="8"/>
  <c r="C24" i="8" l="1"/>
  <c r="D24" i="8"/>
  <c r="K24" i="8" l="1"/>
  <c r="L24" i="8" s="1"/>
  <c r="M24" i="8" l="1"/>
  <c r="N24" i="8"/>
  <c r="O24" i="8" l="1"/>
  <c r="I25" i="8" s="1"/>
  <c r="E25" i="8" s="1"/>
  <c r="G25" i="8"/>
  <c r="P24" i="8"/>
  <c r="J25" i="8" s="1"/>
  <c r="F25" i="8" s="1"/>
  <c r="H25" i="8"/>
  <c r="D25" i="8" l="1"/>
  <c r="C25" i="8"/>
  <c r="K25" i="8" l="1"/>
  <c r="L25" i="8" s="1"/>
  <c r="M25" i="8" l="1"/>
  <c r="N25" i="8"/>
  <c r="P25" i="8" l="1"/>
  <c r="J26" i="8" s="1"/>
  <c r="F26" i="8" s="1"/>
  <c r="H26" i="8"/>
  <c r="O25" i="8"/>
  <c r="I26" i="8" s="1"/>
  <c r="E26" i="8" s="1"/>
  <c r="G26" i="8"/>
  <c r="C26" i="8" l="1"/>
  <c r="D26" i="8"/>
  <c r="K26" i="8" l="1"/>
  <c r="L26" i="8" s="1"/>
  <c r="M26" i="8" l="1"/>
  <c r="N26" i="8"/>
  <c r="P26" i="8" l="1"/>
  <c r="J27" i="8" s="1"/>
  <c r="F27" i="8" s="1"/>
  <c r="H27" i="8"/>
  <c r="O26" i="8"/>
  <c r="I27" i="8" s="1"/>
  <c r="E27" i="8" s="1"/>
  <c r="G27" i="8"/>
  <c r="D27" i="8" l="1"/>
  <c r="C27" i="8"/>
  <c r="K27" i="8" l="1"/>
  <c r="L27" i="8" s="1"/>
  <c r="M27" i="8" l="1"/>
  <c r="N27" i="8"/>
  <c r="O27" i="8" l="1"/>
  <c r="I28" i="8" s="1"/>
  <c r="E28" i="8" s="1"/>
  <c r="G28" i="8"/>
  <c r="P27" i="8"/>
  <c r="J28" i="8" s="1"/>
  <c r="F28" i="8" s="1"/>
  <c r="H28" i="8"/>
  <c r="C28" i="8" l="1"/>
  <c r="D28" i="8"/>
  <c r="K28" i="8" l="1"/>
  <c r="L28" i="8" s="1"/>
  <c r="M28" i="8" l="1"/>
  <c r="N28" i="8"/>
  <c r="P28" i="8" l="1"/>
  <c r="J29" i="8" s="1"/>
  <c r="F29" i="8" s="1"/>
  <c r="H29" i="8"/>
  <c r="O28" i="8"/>
  <c r="I29" i="8" s="1"/>
  <c r="E29" i="8" s="1"/>
  <c r="G29" i="8"/>
  <c r="C29" i="8" l="1"/>
  <c r="D29" i="8"/>
  <c r="K29" i="8" l="1"/>
  <c r="L29" i="8" s="1"/>
  <c r="M29" i="8" l="1"/>
  <c r="N29" i="8"/>
  <c r="P29" i="8" l="1"/>
  <c r="J30" i="8" s="1"/>
  <c r="F30" i="8" s="1"/>
  <c r="H30" i="8"/>
  <c r="O29" i="8"/>
  <c r="I30" i="8" s="1"/>
  <c r="E30" i="8" s="1"/>
  <c r="G30" i="8"/>
  <c r="D30" i="8" l="1"/>
  <c r="C30" i="8"/>
  <c r="K30" i="8" l="1"/>
  <c r="L30" i="8" s="1"/>
  <c r="M30" i="8" l="1"/>
  <c r="N30" i="8"/>
  <c r="P30" i="8" l="1"/>
  <c r="J31" i="8" s="1"/>
  <c r="F31" i="8" s="1"/>
  <c r="H31" i="8"/>
  <c r="O30" i="8"/>
  <c r="I31" i="8" s="1"/>
  <c r="E31" i="8" s="1"/>
  <c r="G31" i="8"/>
  <c r="C31" i="8" l="1"/>
  <c r="D31" i="8"/>
  <c r="K31" i="8" l="1"/>
  <c r="L31" i="8" s="1"/>
  <c r="M31" i="8" l="1"/>
  <c r="N31" i="8"/>
  <c r="O31" i="8" l="1"/>
  <c r="I32" i="8" s="1"/>
  <c r="E32" i="8" s="1"/>
  <c r="G32" i="8"/>
  <c r="P31" i="8"/>
  <c r="J32" i="8" s="1"/>
  <c r="F32" i="8" s="1"/>
  <c r="H32" i="8"/>
  <c r="C32" i="8" l="1"/>
  <c r="D32" i="8"/>
  <c r="K32" i="8" l="1"/>
  <c r="L32" i="8" s="1"/>
  <c r="M32" i="8" l="1"/>
  <c r="N32" i="8"/>
  <c r="P32" i="8" l="1"/>
  <c r="J33" i="8" s="1"/>
  <c r="F33" i="8" s="1"/>
  <c r="H33" i="8"/>
  <c r="O32" i="8"/>
  <c r="I33" i="8" s="1"/>
  <c r="E33" i="8" s="1"/>
  <c r="G33" i="8"/>
  <c r="C33" i="8" l="1"/>
  <c r="D33" i="8"/>
  <c r="K33" i="8" l="1"/>
  <c r="L33" i="8" s="1"/>
  <c r="M33" i="8" l="1"/>
  <c r="N33" i="8"/>
  <c r="O33" i="8" l="1"/>
  <c r="I34" i="8" s="1"/>
  <c r="E34" i="8" s="1"/>
  <c r="G34" i="8"/>
  <c r="P33" i="8"/>
  <c r="J34" i="8" s="1"/>
  <c r="F34" i="8" s="1"/>
  <c r="H34" i="8"/>
  <c r="C34" i="8" l="1"/>
  <c r="D34" i="8"/>
  <c r="K34" i="8" l="1"/>
  <c r="L34" i="8" s="1"/>
  <c r="M34" i="8" l="1"/>
  <c r="N34" i="8"/>
  <c r="P34" i="8" l="1"/>
  <c r="J35" i="8" s="1"/>
  <c r="F35" i="8" s="1"/>
  <c r="H35" i="8"/>
  <c r="O34" i="8"/>
  <c r="I35" i="8" s="1"/>
  <c r="E35" i="8" s="1"/>
  <c r="G35" i="8"/>
  <c r="D35" i="8" l="1"/>
  <c r="C35" i="8"/>
  <c r="K35" i="8" l="1"/>
  <c r="L35" i="8" s="1"/>
  <c r="M35" i="8" l="1"/>
  <c r="N35" i="8"/>
  <c r="P35" i="8" l="1"/>
  <c r="J36" i="8" s="1"/>
  <c r="F36" i="8" s="1"/>
  <c r="H36" i="8"/>
  <c r="O35" i="8"/>
  <c r="I36" i="8" s="1"/>
  <c r="E36" i="8" s="1"/>
  <c r="G36" i="8"/>
  <c r="C36" i="8" l="1"/>
  <c r="D36" i="8"/>
  <c r="K36" i="8" l="1"/>
  <c r="L36" i="8" s="1"/>
  <c r="M36" i="8" l="1"/>
  <c r="N36" i="8"/>
  <c r="P36" i="8" l="1"/>
  <c r="J37" i="8" s="1"/>
  <c r="F37" i="8" s="1"/>
  <c r="H37" i="8"/>
  <c r="O36" i="8"/>
  <c r="I37" i="8" s="1"/>
  <c r="E37" i="8" s="1"/>
  <c r="G37" i="8"/>
  <c r="D37" i="8" l="1"/>
  <c r="C37" i="8"/>
  <c r="K37" i="8" l="1"/>
  <c r="L37" i="8" s="1"/>
  <c r="M37" i="8" l="1"/>
  <c r="N37" i="8"/>
  <c r="P37" i="8" l="1"/>
  <c r="J38" i="8" s="1"/>
  <c r="F38" i="8" s="1"/>
  <c r="H38" i="8"/>
  <c r="O37" i="8"/>
  <c r="I38" i="8" s="1"/>
  <c r="E38" i="8" s="1"/>
  <c r="G38" i="8"/>
  <c r="C38" i="8" l="1"/>
  <c r="D38" i="8"/>
  <c r="K38" i="8" l="1"/>
  <c r="L38" i="8" s="1"/>
  <c r="M38" i="8" l="1"/>
  <c r="N38" i="8"/>
  <c r="P38" i="8" l="1"/>
  <c r="J39" i="8" s="1"/>
  <c r="F39" i="8" s="1"/>
  <c r="H39" i="8"/>
  <c r="O38" i="8"/>
  <c r="I39" i="8" s="1"/>
  <c r="E39" i="8" s="1"/>
  <c r="G39" i="8"/>
  <c r="C39" i="8" l="1"/>
  <c r="D39" i="8"/>
  <c r="K39" i="8" l="1"/>
  <c r="L39" i="8" s="1"/>
  <c r="M39" i="8" l="1"/>
  <c r="N39" i="8"/>
  <c r="P39" i="8" l="1"/>
  <c r="J40" i="8" s="1"/>
  <c r="F40" i="8" s="1"/>
  <c r="H40" i="8"/>
  <c r="O39" i="8"/>
  <c r="I40" i="8" s="1"/>
  <c r="E40" i="8" s="1"/>
  <c r="G40" i="8"/>
  <c r="D40" i="8" l="1"/>
  <c r="C40" i="8"/>
  <c r="K40" i="8" l="1"/>
  <c r="L40" i="8" s="1"/>
  <c r="M40" i="8" l="1"/>
  <c r="N40" i="8"/>
  <c r="P40" i="8" l="1"/>
  <c r="J41" i="8" s="1"/>
  <c r="F41" i="8" s="1"/>
  <c r="H41" i="8"/>
  <c r="O40" i="8"/>
  <c r="I41" i="8" s="1"/>
  <c r="E41" i="8" s="1"/>
  <c r="G41" i="8"/>
  <c r="D41" i="8" l="1"/>
  <c r="C41" i="8"/>
  <c r="K41" i="8" l="1"/>
  <c r="L41" i="8" s="1"/>
  <c r="M41" i="8" l="1"/>
  <c r="N41" i="8"/>
  <c r="P41" i="8" l="1"/>
  <c r="J42" i="8" s="1"/>
  <c r="F42" i="8" s="1"/>
  <c r="H42" i="8"/>
  <c r="O41" i="8"/>
  <c r="I42" i="8" s="1"/>
  <c r="E42" i="8" s="1"/>
  <c r="G42" i="8"/>
  <c r="C42" i="8" l="1"/>
  <c r="D42" i="8"/>
  <c r="K42" i="8" l="1"/>
  <c r="L42" i="8" s="1"/>
  <c r="M42" i="8" l="1"/>
  <c r="N42" i="8"/>
  <c r="O42" i="8" l="1"/>
  <c r="I43" i="8" s="1"/>
  <c r="E43" i="8" s="1"/>
  <c r="G43" i="8"/>
  <c r="P42" i="8"/>
  <c r="J43" i="8" s="1"/>
  <c r="F43" i="8" s="1"/>
  <c r="H43" i="8"/>
  <c r="D43" i="8" l="1"/>
  <c r="C43" i="8"/>
  <c r="K43" i="8" l="1"/>
  <c r="L43" i="8" s="1"/>
  <c r="M43" i="8" l="1"/>
  <c r="N43" i="8"/>
  <c r="P43" i="8" l="1"/>
  <c r="J44" i="8" s="1"/>
  <c r="F44" i="8" s="1"/>
  <c r="H44" i="8"/>
  <c r="O43" i="8"/>
  <c r="I44" i="8" s="1"/>
  <c r="E44" i="8" s="1"/>
  <c r="G44" i="8"/>
  <c r="D44" i="8" l="1"/>
  <c r="C44" i="8"/>
  <c r="K44" i="8" l="1"/>
  <c r="L44" i="8" s="1"/>
  <c r="M44" i="8" l="1"/>
  <c r="N44" i="8"/>
  <c r="O44" i="8" l="1"/>
  <c r="I45" i="8" s="1"/>
  <c r="E45" i="8" s="1"/>
  <c r="G45" i="8"/>
  <c r="P44" i="8"/>
  <c r="J45" i="8" s="1"/>
  <c r="F45" i="8" s="1"/>
  <c r="H45" i="8"/>
  <c r="D45" i="8" l="1"/>
  <c r="C45" i="8"/>
  <c r="K45" i="8" l="1"/>
  <c r="L45" i="8" s="1"/>
  <c r="M45" i="8" l="1"/>
  <c r="N45" i="8"/>
  <c r="P45" i="8" l="1"/>
  <c r="J46" i="8" s="1"/>
  <c r="F46" i="8" s="1"/>
  <c r="H46" i="8"/>
  <c r="O45" i="8"/>
  <c r="I46" i="8" s="1"/>
  <c r="E46" i="8" s="1"/>
  <c r="G46" i="8"/>
  <c r="C46" i="8" l="1"/>
  <c r="D46" i="8"/>
  <c r="K46" i="8" l="1"/>
  <c r="L46" i="8" s="1"/>
  <c r="M46" i="8" l="1"/>
  <c r="N46" i="8"/>
  <c r="P46" i="8" l="1"/>
  <c r="J47" i="8" s="1"/>
  <c r="F47" i="8" s="1"/>
  <c r="H47" i="8"/>
  <c r="O46" i="8"/>
  <c r="I47" i="8" s="1"/>
  <c r="E47" i="8" s="1"/>
  <c r="G47" i="8"/>
  <c r="D47" i="8" l="1"/>
  <c r="C47" i="8"/>
  <c r="K47" i="8" l="1"/>
  <c r="L47" i="8" s="1"/>
  <c r="M47" i="8" l="1"/>
  <c r="N47" i="8"/>
  <c r="P47" i="8" l="1"/>
  <c r="J48" i="8" s="1"/>
  <c r="F48" i="8" s="1"/>
  <c r="H48" i="8"/>
  <c r="O47" i="8"/>
  <c r="I48" i="8" s="1"/>
  <c r="E48" i="8" s="1"/>
  <c r="G48" i="8"/>
  <c r="D48" i="8" l="1"/>
  <c r="C48" i="8"/>
  <c r="K48" i="8" l="1"/>
  <c r="L48" i="8" s="1"/>
  <c r="M48" i="8" l="1"/>
  <c r="N48" i="8"/>
  <c r="O48" i="8" l="1"/>
  <c r="I49" i="8" s="1"/>
  <c r="E49" i="8" s="1"/>
  <c r="G49" i="8"/>
  <c r="P48" i="8"/>
  <c r="J49" i="8" s="1"/>
  <c r="F49" i="8" s="1"/>
  <c r="H49" i="8"/>
  <c r="D49" i="8" l="1"/>
  <c r="C49" i="8"/>
  <c r="K49" i="8" l="1"/>
  <c r="L49" i="8" s="1"/>
  <c r="M49" i="8" l="1"/>
  <c r="N49" i="8"/>
  <c r="P49" i="8" l="1"/>
  <c r="J50" i="8" s="1"/>
  <c r="F50" i="8" s="1"/>
  <c r="H50" i="8"/>
  <c r="O49" i="8"/>
  <c r="I50" i="8" s="1"/>
  <c r="E50" i="8" s="1"/>
  <c r="G50" i="8"/>
  <c r="C50" i="8" l="1"/>
  <c r="D50" i="8"/>
  <c r="K50" i="8" l="1"/>
  <c r="L50" i="8" s="1"/>
  <c r="M50" i="8" l="1"/>
  <c r="N50" i="8"/>
  <c r="O50" i="8" l="1"/>
  <c r="I51" i="8" s="1"/>
  <c r="E51" i="8" s="1"/>
  <c r="G51" i="8"/>
  <c r="P50" i="8"/>
  <c r="J51" i="8" s="1"/>
  <c r="F51" i="8" s="1"/>
  <c r="H51" i="8"/>
  <c r="D51" i="8" l="1"/>
  <c r="C51" i="8"/>
  <c r="K51" i="8" l="1"/>
  <c r="L51" i="8" s="1"/>
  <c r="M51" i="8" l="1"/>
  <c r="N51" i="8"/>
  <c r="P51" i="8" l="1"/>
  <c r="J52" i="8" s="1"/>
  <c r="F52" i="8" s="1"/>
  <c r="H52" i="8"/>
  <c r="O51" i="8"/>
  <c r="I52" i="8" s="1"/>
  <c r="E52" i="8" s="1"/>
  <c r="G52" i="8"/>
  <c r="C52" i="8" l="1"/>
  <c r="D52" i="8"/>
  <c r="K52" i="8" l="1"/>
  <c r="L52" i="8" s="1"/>
  <c r="M52" i="8" l="1"/>
  <c r="N52" i="8"/>
  <c r="O52" i="8" l="1"/>
  <c r="I53" i="8" s="1"/>
  <c r="E53" i="8" s="1"/>
  <c r="G53" i="8"/>
  <c r="P52" i="8"/>
  <c r="J53" i="8" s="1"/>
  <c r="F53" i="8" s="1"/>
  <c r="H53" i="8"/>
  <c r="D53" i="8" l="1"/>
  <c r="C53" i="8"/>
  <c r="K53" i="8" l="1"/>
  <c r="L53" i="8" s="1"/>
  <c r="M53" i="8" l="1"/>
  <c r="N53" i="8"/>
  <c r="P53" i="8" l="1"/>
  <c r="J54" i="8" s="1"/>
  <c r="F54" i="8" s="1"/>
  <c r="H54" i="8"/>
  <c r="O53" i="8"/>
  <c r="I54" i="8" s="1"/>
  <c r="E54" i="8" s="1"/>
  <c r="G54" i="8"/>
  <c r="D54" i="8" l="1"/>
  <c r="C54" i="8"/>
  <c r="K54" i="8" l="1"/>
  <c r="L54" i="8" s="1"/>
  <c r="M54" i="8" l="1"/>
  <c r="N54" i="8"/>
  <c r="O54" i="8" l="1"/>
  <c r="I55" i="8" s="1"/>
  <c r="E55" i="8" s="1"/>
  <c r="G55" i="8"/>
  <c r="P54" i="8"/>
  <c r="J55" i="8" s="1"/>
  <c r="F55" i="8" s="1"/>
  <c r="H55" i="8"/>
  <c r="D55" i="8" l="1"/>
  <c r="C55" i="8"/>
  <c r="K55" i="8" l="1"/>
  <c r="L55" i="8" s="1"/>
  <c r="M55" i="8" l="1"/>
  <c r="N55" i="8"/>
  <c r="P55" i="8" l="1"/>
  <c r="J56" i="8" s="1"/>
  <c r="F56" i="8" s="1"/>
  <c r="H56" i="8"/>
  <c r="O55" i="8"/>
  <c r="I56" i="8" s="1"/>
  <c r="E56" i="8" s="1"/>
  <c r="G56" i="8"/>
  <c r="C56" i="8" l="1"/>
  <c r="D56" i="8"/>
  <c r="K56" i="8" l="1"/>
  <c r="L56" i="8" s="1"/>
  <c r="M56" i="8" l="1"/>
  <c r="N56" i="8"/>
  <c r="O56" i="8" l="1"/>
  <c r="I57" i="8" s="1"/>
  <c r="E57" i="8" s="1"/>
  <c r="G57" i="8"/>
  <c r="P56" i="8"/>
  <c r="J57" i="8" s="1"/>
  <c r="F57" i="8" s="1"/>
  <c r="H57" i="8"/>
  <c r="C57" i="8" l="1"/>
  <c r="D57" i="8"/>
  <c r="K57" i="8" l="1"/>
  <c r="L57" i="8" s="1"/>
  <c r="M57" i="8" l="1"/>
  <c r="N57" i="8"/>
  <c r="P57" i="8" l="1"/>
  <c r="J58" i="8" s="1"/>
  <c r="F58" i="8" s="1"/>
  <c r="H58" i="8"/>
  <c r="O57" i="8"/>
  <c r="I58" i="8" s="1"/>
  <c r="E58" i="8" s="1"/>
  <c r="G58" i="8"/>
  <c r="C58" i="8" l="1"/>
  <c r="D58" i="8"/>
  <c r="K58" i="8" l="1"/>
  <c r="L58" i="8" s="1"/>
  <c r="M58" i="8" l="1"/>
  <c r="N58" i="8"/>
  <c r="O58" i="8" l="1"/>
  <c r="I59" i="8" s="1"/>
  <c r="E59" i="8" s="1"/>
  <c r="G59" i="8"/>
  <c r="P58" i="8"/>
  <c r="J59" i="8" s="1"/>
  <c r="F59" i="8" s="1"/>
  <c r="H59" i="8"/>
  <c r="D59" i="8" l="1"/>
  <c r="C59" i="8"/>
  <c r="K59" i="8" l="1"/>
  <c r="L59" i="8" s="1"/>
  <c r="M59" i="8" l="1"/>
  <c r="N59" i="8"/>
  <c r="O59" i="8" l="1"/>
  <c r="I60" i="8" s="1"/>
  <c r="E60" i="8" s="1"/>
  <c r="G60" i="8"/>
  <c r="P59" i="8"/>
  <c r="J60" i="8" s="1"/>
  <c r="F60" i="8" s="1"/>
  <c r="H60" i="8"/>
  <c r="D60" i="8" l="1"/>
  <c r="C60" i="8"/>
  <c r="K60" i="8" l="1"/>
  <c r="L60" i="8" s="1"/>
  <c r="M60" i="8" l="1"/>
  <c r="N60" i="8"/>
  <c r="P60" i="8" l="1"/>
  <c r="J61" i="8" s="1"/>
  <c r="F61" i="8" s="1"/>
  <c r="H61" i="8"/>
  <c r="O60" i="8"/>
  <c r="I61" i="8" s="1"/>
  <c r="E61" i="8" s="1"/>
  <c r="G61" i="8"/>
  <c r="C61" i="8" l="1"/>
  <c r="D61" i="8"/>
  <c r="K61" i="8" l="1"/>
  <c r="L61" i="8" s="1"/>
  <c r="M61" i="8" l="1"/>
  <c r="N61" i="8"/>
  <c r="P61" i="8" l="1"/>
  <c r="J62" i="8" s="1"/>
  <c r="F62" i="8" s="1"/>
  <c r="H62" i="8"/>
  <c r="O61" i="8"/>
  <c r="I62" i="8" s="1"/>
  <c r="E62" i="8" s="1"/>
  <c r="G62" i="8"/>
  <c r="C62" i="8" l="1"/>
  <c r="D62" i="8"/>
  <c r="K62" i="8" l="1"/>
  <c r="L62" i="8" s="1"/>
  <c r="M62" i="8" l="1"/>
  <c r="N62" i="8"/>
  <c r="O62" i="8" l="1"/>
  <c r="I63" i="8" s="1"/>
  <c r="E63" i="8" s="1"/>
  <c r="G63" i="8"/>
  <c r="P62" i="8"/>
  <c r="J63" i="8" s="1"/>
  <c r="F63" i="8" s="1"/>
  <c r="H63" i="8"/>
  <c r="D63" i="8" l="1"/>
  <c r="C63" i="8"/>
  <c r="K63" i="8" l="1"/>
  <c r="L63" i="8" s="1"/>
  <c r="M63" i="8" l="1"/>
  <c r="N63" i="8"/>
  <c r="P63" i="8" l="1"/>
  <c r="J64" i="8" s="1"/>
  <c r="F64" i="8" s="1"/>
  <c r="H64" i="8"/>
  <c r="O63" i="8"/>
  <c r="I64" i="8" s="1"/>
  <c r="E64" i="8" s="1"/>
  <c r="G64" i="8"/>
  <c r="C64" i="8" l="1"/>
  <c r="D64" i="8"/>
  <c r="K64" i="8" l="1"/>
  <c r="L64" i="8" s="1"/>
  <c r="M64" i="8" l="1"/>
  <c r="N64" i="8"/>
  <c r="O64" i="8" l="1"/>
  <c r="I65" i="8" s="1"/>
  <c r="E65" i="8" s="1"/>
  <c r="G65" i="8"/>
  <c r="P64" i="8"/>
  <c r="J65" i="8" s="1"/>
  <c r="F65" i="8" s="1"/>
  <c r="H65" i="8"/>
  <c r="D65" i="8" l="1"/>
  <c r="C65" i="8"/>
  <c r="K65" i="8" l="1"/>
  <c r="L65" i="8" s="1"/>
  <c r="M65" i="8" l="1"/>
  <c r="N65" i="8"/>
  <c r="P65" i="8" l="1"/>
  <c r="J66" i="8" s="1"/>
  <c r="F66" i="8" s="1"/>
  <c r="H66" i="8"/>
  <c r="O65" i="8"/>
  <c r="I66" i="8" s="1"/>
  <c r="E66" i="8" s="1"/>
  <c r="G66" i="8"/>
  <c r="C66" i="8" l="1"/>
  <c r="D66" i="8"/>
  <c r="K66" i="8" l="1"/>
  <c r="L66" i="8" s="1"/>
  <c r="M66" i="8" l="1"/>
  <c r="N66" i="8"/>
  <c r="O66" i="8" l="1"/>
  <c r="I67" i="8" s="1"/>
  <c r="E67" i="8" s="1"/>
  <c r="G67" i="8"/>
  <c r="P66" i="8"/>
  <c r="J67" i="8" s="1"/>
  <c r="F67" i="8" s="1"/>
  <c r="H67" i="8"/>
  <c r="D67" i="8" l="1"/>
  <c r="C67" i="8"/>
  <c r="K67" i="8" l="1"/>
  <c r="L67" i="8" s="1"/>
  <c r="M67" i="8" l="1"/>
  <c r="N67" i="8"/>
  <c r="P67" i="8" l="1"/>
  <c r="J68" i="8" s="1"/>
  <c r="F68" i="8" s="1"/>
  <c r="H68" i="8"/>
  <c r="O67" i="8"/>
  <c r="I68" i="8" s="1"/>
  <c r="E68" i="8" s="1"/>
  <c r="G68" i="8"/>
  <c r="C68" i="8" l="1"/>
  <c r="D68" i="8"/>
  <c r="K68" i="8" l="1"/>
  <c r="L68" i="8" s="1"/>
  <c r="M68" i="8" l="1"/>
  <c r="N68" i="8"/>
  <c r="O68" i="8" l="1"/>
  <c r="I69" i="8" s="1"/>
  <c r="E69" i="8" s="1"/>
  <c r="G69" i="8"/>
  <c r="P68" i="8"/>
  <c r="J69" i="8" s="1"/>
  <c r="F69" i="8" s="1"/>
  <c r="H69" i="8"/>
  <c r="D69" i="8" l="1"/>
  <c r="C69" i="8"/>
  <c r="K69" i="8" l="1"/>
  <c r="L69" i="8" s="1"/>
  <c r="M69" i="8" l="1"/>
  <c r="N69" i="8"/>
  <c r="P69" i="8" l="1"/>
  <c r="J70" i="8" s="1"/>
  <c r="F70" i="8" s="1"/>
  <c r="H70" i="8"/>
  <c r="O69" i="8"/>
  <c r="I70" i="8" s="1"/>
  <c r="E70" i="8" s="1"/>
  <c r="G70" i="8"/>
  <c r="C70" i="8" l="1"/>
  <c r="D70" i="8"/>
  <c r="K70" i="8" l="1"/>
  <c r="L70" i="8" s="1"/>
  <c r="M70" i="8" l="1"/>
  <c r="N70" i="8"/>
  <c r="O70" i="8" l="1"/>
  <c r="I71" i="8" s="1"/>
  <c r="E71" i="8" s="1"/>
  <c r="G71" i="8"/>
  <c r="P70" i="8"/>
  <c r="J71" i="8" s="1"/>
  <c r="F71" i="8" s="1"/>
  <c r="H71" i="8"/>
  <c r="D71" i="8" l="1"/>
  <c r="C71" i="8"/>
  <c r="K71" i="8" l="1"/>
  <c r="L71" i="8" s="1"/>
  <c r="M71" i="8" l="1"/>
  <c r="N71" i="8"/>
  <c r="P71" i="8" l="1"/>
  <c r="J72" i="8" s="1"/>
  <c r="F72" i="8" s="1"/>
  <c r="H72" i="8"/>
  <c r="O71" i="8"/>
  <c r="I72" i="8" s="1"/>
  <c r="E72" i="8" s="1"/>
  <c r="G72" i="8"/>
  <c r="C72" i="8" l="1"/>
  <c r="D72" i="8"/>
  <c r="K72" i="8" l="1"/>
  <c r="L72" i="8" s="1"/>
  <c r="M72" i="8" l="1"/>
  <c r="N72" i="8"/>
  <c r="O72" i="8" l="1"/>
  <c r="I73" i="8" s="1"/>
  <c r="E73" i="8" s="1"/>
  <c r="G73" i="8"/>
  <c r="P72" i="8"/>
  <c r="J73" i="8" s="1"/>
  <c r="F73" i="8" s="1"/>
  <c r="H73" i="8"/>
  <c r="D73" i="8" l="1"/>
  <c r="C73" i="8"/>
  <c r="K73" i="8" l="1"/>
  <c r="L73" i="8" s="1"/>
  <c r="M73" i="8" l="1"/>
  <c r="N73" i="8"/>
  <c r="P73" i="8" l="1"/>
  <c r="J74" i="8" s="1"/>
  <c r="F74" i="8" s="1"/>
  <c r="H74" i="8"/>
  <c r="O73" i="8"/>
  <c r="I74" i="8" s="1"/>
  <c r="E74" i="8" s="1"/>
  <c r="G74" i="8"/>
  <c r="C74" i="8" l="1"/>
  <c r="D74" i="8"/>
  <c r="K74" i="8" l="1"/>
  <c r="L74" i="8" s="1"/>
  <c r="M74" i="8" l="1"/>
  <c r="N74" i="8"/>
  <c r="O74" i="8" l="1"/>
  <c r="I75" i="8" s="1"/>
  <c r="E75" i="8" s="1"/>
  <c r="G75" i="8"/>
  <c r="P74" i="8"/>
  <c r="J75" i="8" s="1"/>
  <c r="F75" i="8" s="1"/>
  <c r="H75" i="8"/>
  <c r="D75" i="8" l="1"/>
  <c r="C75" i="8"/>
  <c r="K75" i="8" l="1"/>
  <c r="L75" i="8" s="1"/>
  <c r="M75" i="8" l="1"/>
  <c r="N75" i="8"/>
  <c r="P75" i="8" l="1"/>
  <c r="J76" i="8" s="1"/>
  <c r="F76" i="8" s="1"/>
  <c r="H76" i="8"/>
  <c r="O75" i="8"/>
  <c r="I76" i="8" s="1"/>
  <c r="E76" i="8" s="1"/>
  <c r="G76" i="8"/>
  <c r="C76" i="8" l="1"/>
  <c r="D76" i="8"/>
  <c r="K76" i="8" l="1"/>
  <c r="L76" i="8" s="1"/>
  <c r="M76" i="8" l="1"/>
  <c r="N76" i="8"/>
  <c r="O76" i="8" l="1"/>
  <c r="I77" i="8" s="1"/>
  <c r="E77" i="8" s="1"/>
  <c r="G77" i="8"/>
  <c r="P76" i="8"/>
  <c r="J77" i="8" s="1"/>
  <c r="F77" i="8" s="1"/>
  <c r="H77" i="8"/>
  <c r="D77" i="8" l="1"/>
  <c r="C77" i="8"/>
  <c r="K77" i="8" l="1"/>
  <c r="L77" i="8" s="1"/>
  <c r="M77" i="8" l="1"/>
  <c r="N77" i="8"/>
  <c r="O77" i="8" l="1"/>
  <c r="I78" i="8" s="1"/>
  <c r="E78" i="8" s="1"/>
  <c r="G78" i="8"/>
  <c r="P77" i="8"/>
  <c r="J78" i="8" s="1"/>
  <c r="F78" i="8" s="1"/>
  <c r="H78" i="8"/>
  <c r="D78" i="8" l="1"/>
  <c r="C78" i="8"/>
  <c r="K78" i="8" l="1"/>
  <c r="L78" i="8" s="1"/>
  <c r="M78" i="8" l="1"/>
  <c r="N78" i="8"/>
  <c r="P78" i="8" l="1"/>
  <c r="J79" i="8" s="1"/>
  <c r="F79" i="8" s="1"/>
  <c r="H79" i="8"/>
  <c r="O78" i="8"/>
  <c r="I79" i="8" s="1"/>
  <c r="E79" i="8" s="1"/>
  <c r="G79" i="8"/>
  <c r="C79" i="8" l="1"/>
  <c r="D79" i="8"/>
  <c r="K79" i="8" l="1"/>
  <c r="L79" i="8" s="1"/>
  <c r="M79" i="8" l="1"/>
  <c r="N79" i="8"/>
  <c r="P79" i="8" l="1"/>
  <c r="J80" i="8" s="1"/>
  <c r="F80" i="8" s="1"/>
  <c r="H80" i="8"/>
  <c r="O79" i="8"/>
  <c r="I80" i="8" s="1"/>
  <c r="E80" i="8" s="1"/>
  <c r="G80" i="8"/>
  <c r="C80" i="8" l="1"/>
  <c r="D80" i="8"/>
  <c r="K80" i="8" l="1"/>
  <c r="L80" i="8" s="1"/>
  <c r="M80" i="8" l="1"/>
  <c r="N80" i="8"/>
  <c r="O80" i="8" l="1"/>
  <c r="I81" i="8" s="1"/>
  <c r="E81" i="8" s="1"/>
  <c r="G81" i="8"/>
  <c r="P80" i="8"/>
  <c r="J81" i="8" s="1"/>
  <c r="F81" i="8" s="1"/>
  <c r="H81" i="8"/>
  <c r="C81" i="8" l="1"/>
  <c r="D81" i="8"/>
  <c r="K81" i="8" l="1"/>
  <c r="L81" i="8" s="1"/>
  <c r="M81" i="8" l="1"/>
  <c r="N81" i="8"/>
  <c r="P81" i="8" l="1"/>
  <c r="J82" i="8" s="1"/>
  <c r="F82" i="8" s="1"/>
  <c r="H82" i="8"/>
  <c r="O81" i="8"/>
  <c r="I82" i="8" s="1"/>
  <c r="E82" i="8" s="1"/>
  <c r="G82" i="8"/>
  <c r="D82" i="8" l="1"/>
  <c r="C82" i="8"/>
  <c r="K82" i="8" l="1"/>
  <c r="L82" i="8" s="1"/>
  <c r="M82" i="8" l="1"/>
  <c r="N82" i="8"/>
  <c r="O82" i="8" l="1"/>
  <c r="I83" i="8" s="1"/>
  <c r="E83" i="8" s="1"/>
  <c r="G83" i="8"/>
  <c r="P82" i="8"/>
  <c r="J83" i="8" s="1"/>
  <c r="F83" i="8" s="1"/>
  <c r="H83" i="8"/>
  <c r="D83" i="8" l="1"/>
  <c r="C83" i="8"/>
  <c r="K83" i="8" l="1"/>
  <c r="L83" i="8" s="1"/>
  <c r="M83" i="8" l="1"/>
  <c r="N83" i="8"/>
  <c r="O83" i="8" l="1"/>
  <c r="I84" i="8" s="1"/>
  <c r="E84" i="8" s="1"/>
  <c r="G84" i="8"/>
  <c r="P83" i="8"/>
  <c r="J84" i="8" s="1"/>
  <c r="F84" i="8" s="1"/>
  <c r="H84" i="8"/>
  <c r="D84" i="8" l="1"/>
  <c r="C84" i="8"/>
  <c r="K84" i="8" l="1"/>
  <c r="L84" i="8" s="1"/>
  <c r="M84" i="8" l="1"/>
  <c r="N84" i="8"/>
  <c r="P84" i="8" l="1"/>
  <c r="J85" i="8" s="1"/>
  <c r="F85" i="8" s="1"/>
  <c r="H85" i="8"/>
  <c r="O84" i="8"/>
  <c r="I85" i="8" s="1"/>
  <c r="E85" i="8" s="1"/>
  <c r="G85" i="8"/>
  <c r="C85" i="8" l="1"/>
  <c r="D85" i="8"/>
  <c r="K85" i="8" l="1"/>
  <c r="L85" i="8" s="1"/>
  <c r="M85" i="8" l="1"/>
  <c r="N85" i="8"/>
  <c r="P85" i="8" l="1"/>
  <c r="J86" i="8" s="1"/>
  <c r="F86" i="8" s="1"/>
  <c r="H86" i="8"/>
  <c r="O85" i="8"/>
  <c r="I86" i="8" s="1"/>
  <c r="E86" i="8" s="1"/>
  <c r="G86" i="8"/>
  <c r="C86" i="8" l="1"/>
  <c r="D86" i="8"/>
  <c r="K86" i="8" l="1"/>
  <c r="L86" i="8" s="1"/>
  <c r="M86" i="8" l="1"/>
  <c r="N86" i="8"/>
  <c r="O86" i="8" l="1"/>
  <c r="I87" i="8" s="1"/>
  <c r="E87" i="8" s="1"/>
  <c r="G87" i="8"/>
  <c r="P86" i="8"/>
  <c r="J87" i="8" s="1"/>
  <c r="F87" i="8" s="1"/>
  <c r="H87" i="8"/>
  <c r="D87" i="8" l="1"/>
  <c r="C87" i="8"/>
  <c r="K87" i="8" l="1"/>
  <c r="L87" i="8" s="1"/>
  <c r="M87" i="8" l="1"/>
  <c r="N87" i="8"/>
  <c r="P87" i="8" l="1"/>
  <c r="J88" i="8" s="1"/>
  <c r="F88" i="8" s="1"/>
  <c r="H88" i="8"/>
  <c r="O87" i="8"/>
  <c r="I88" i="8" s="1"/>
  <c r="E88" i="8" s="1"/>
  <c r="G88" i="8"/>
  <c r="C88" i="8" l="1"/>
  <c r="D88" i="8"/>
  <c r="K88" i="8" l="1"/>
  <c r="L88" i="8" s="1"/>
  <c r="M88" i="8" l="1"/>
  <c r="N88" i="8"/>
  <c r="O88" i="8" l="1"/>
  <c r="I89" i="8" s="1"/>
  <c r="E89" i="8" s="1"/>
  <c r="G89" i="8"/>
  <c r="P88" i="8"/>
  <c r="J89" i="8" s="1"/>
  <c r="F89" i="8" s="1"/>
  <c r="H89" i="8"/>
  <c r="D89" i="8" l="1"/>
  <c r="C89" i="8"/>
  <c r="K89" i="8" l="1"/>
  <c r="L89" i="8" s="1"/>
  <c r="M89" i="8" l="1"/>
  <c r="N89" i="8"/>
  <c r="O89" i="8" l="1"/>
  <c r="I90" i="8" s="1"/>
  <c r="E90" i="8" s="1"/>
  <c r="G90" i="8"/>
  <c r="P89" i="8"/>
  <c r="J90" i="8" s="1"/>
  <c r="F90" i="8" s="1"/>
  <c r="H90" i="8"/>
  <c r="D90" i="8" l="1"/>
  <c r="C90" i="8"/>
  <c r="K90" i="8" l="1"/>
  <c r="L90" i="8" s="1"/>
  <c r="M90" i="8" l="1"/>
  <c r="N90" i="8"/>
  <c r="O90" i="8" l="1"/>
  <c r="I91" i="8" s="1"/>
  <c r="E91" i="8" s="1"/>
  <c r="G91" i="8"/>
  <c r="P90" i="8"/>
  <c r="J91" i="8" s="1"/>
  <c r="F91" i="8" s="1"/>
  <c r="H91" i="8"/>
  <c r="D91" i="8" l="1"/>
  <c r="C91" i="8"/>
  <c r="K91" i="8" l="1"/>
  <c r="L91" i="8" s="1"/>
  <c r="M91" i="8" l="1"/>
  <c r="N91" i="8"/>
  <c r="P91" i="8" l="1"/>
  <c r="J92" i="8" s="1"/>
  <c r="F92" i="8" s="1"/>
  <c r="H92" i="8"/>
  <c r="O91" i="8"/>
  <c r="I92" i="8" s="1"/>
  <c r="E92" i="8" s="1"/>
  <c r="G92" i="8"/>
  <c r="C92" i="8" l="1"/>
  <c r="D92" i="8"/>
  <c r="K92" i="8" l="1"/>
  <c r="L92" i="8" s="1"/>
  <c r="M92" i="8" l="1"/>
  <c r="N92" i="8"/>
  <c r="P92" i="8" l="1"/>
  <c r="J93" i="8" s="1"/>
  <c r="F93" i="8" s="1"/>
  <c r="H93" i="8"/>
  <c r="O92" i="8"/>
  <c r="I93" i="8" s="1"/>
  <c r="E93" i="8" s="1"/>
  <c r="G93" i="8"/>
  <c r="C93" i="8" l="1"/>
  <c r="D93" i="8"/>
  <c r="K93" i="8" l="1"/>
  <c r="L93" i="8" s="1"/>
  <c r="M93" i="8" l="1"/>
  <c r="N93" i="8"/>
  <c r="P93" i="8" l="1"/>
  <c r="J94" i="8" s="1"/>
  <c r="F94" i="8" s="1"/>
  <c r="H94" i="8"/>
  <c r="O93" i="8"/>
  <c r="I94" i="8" s="1"/>
  <c r="E94" i="8" s="1"/>
  <c r="G94" i="8"/>
  <c r="C94" i="8" l="1"/>
  <c r="D94" i="8"/>
  <c r="K94" i="8" l="1"/>
  <c r="L94" i="8" s="1"/>
  <c r="M94" i="8" l="1"/>
  <c r="N94" i="8"/>
  <c r="O94" i="8" l="1"/>
  <c r="I95" i="8" s="1"/>
  <c r="E95" i="8" s="1"/>
  <c r="G95" i="8"/>
  <c r="P94" i="8"/>
  <c r="J95" i="8" s="1"/>
  <c r="F95" i="8" s="1"/>
  <c r="H95" i="8"/>
  <c r="D95" i="8" l="1"/>
  <c r="C95" i="8"/>
  <c r="K95" i="8" l="1"/>
  <c r="L95" i="8" s="1"/>
  <c r="M95" i="8" l="1"/>
  <c r="N95" i="8"/>
  <c r="P95" i="8" l="1"/>
  <c r="J96" i="8" s="1"/>
  <c r="F96" i="8" s="1"/>
  <c r="H96" i="8"/>
  <c r="O95" i="8"/>
  <c r="I96" i="8" s="1"/>
  <c r="E96" i="8" s="1"/>
  <c r="G96" i="8"/>
  <c r="C96" i="8" l="1"/>
  <c r="D96" i="8"/>
  <c r="K96" i="8" l="1"/>
  <c r="L96" i="8" s="1"/>
  <c r="M96" i="8" l="1"/>
  <c r="N96" i="8"/>
  <c r="O96" i="8" l="1"/>
  <c r="I97" i="8" s="1"/>
  <c r="E97" i="8" s="1"/>
  <c r="G97" i="8"/>
  <c r="P96" i="8"/>
  <c r="J97" i="8" s="1"/>
  <c r="F97" i="8" s="1"/>
  <c r="H97" i="8"/>
  <c r="D97" i="8" l="1"/>
  <c r="C97" i="8"/>
  <c r="K97" i="8" l="1"/>
  <c r="L97" i="8" s="1"/>
  <c r="M97" i="8" l="1"/>
  <c r="N97" i="8"/>
  <c r="P97" i="8" l="1"/>
  <c r="J98" i="8" s="1"/>
  <c r="F98" i="8" s="1"/>
  <c r="H98" i="8"/>
  <c r="O97" i="8"/>
  <c r="I98" i="8" s="1"/>
  <c r="E98" i="8" s="1"/>
  <c r="G98" i="8"/>
  <c r="D98" i="8" l="1"/>
  <c r="C98" i="8"/>
  <c r="K98" i="8" l="1"/>
  <c r="L98" i="8" s="1"/>
  <c r="M98" i="8" l="1"/>
  <c r="N98" i="8"/>
  <c r="O98" i="8" l="1"/>
  <c r="I99" i="8" s="1"/>
  <c r="E99" i="8" s="1"/>
  <c r="G99" i="8"/>
  <c r="P98" i="8"/>
  <c r="J99" i="8" s="1"/>
  <c r="F99" i="8" s="1"/>
  <c r="H99" i="8"/>
  <c r="C99" i="8" l="1"/>
  <c r="D99" i="8"/>
  <c r="K99" i="8" l="1"/>
  <c r="L99" i="8" s="1"/>
  <c r="M99" i="8" l="1"/>
  <c r="N99" i="8"/>
  <c r="P99" i="8" l="1"/>
  <c r="J100" i="8" s="1"/>
  <c r="F100" i="8" s="1"/>
  <c r="H100" i="8"/>
  <c r="O99" i="8"/>
  <c r="I100" i="8" s="1"/>
  <c r="E100" i="8" s="1"/>
  <c r="G100" i="8"/>
  <c r="D100" i="8" l="1"/>
  <c r="C100" i="8"/>
  <c r="K100" i="8" l="1"/>
  <c r="L100" i="8" s="1"/>
  <c r="M100" i="8" l="1"/>
  <c r="N100" i="8"/>
  <c r="O100" i="8" l="1"/>
  <c r="I101" i="8" s="1"/>
  <c r="E101" i="8" s="1"/>
  <c r="G101" i="8"/>
  <c r="P100" i="8"/>
  <c r="J101" i="8" s="1"/>
  <c r="F101" i="8" s="1"/>
  <c r="H101" i="8"/>
  <c r="C101" i="8" l="1"/>
  <c r="D101" i="8"/>
  <c r="K101" i="8" l="1"/>
  <c r="L101" i="8" s="1"/>
  <c r="M101" i="8" l="1"/>
  <c r="N101" i="8"/>
  <c r="O101" i="8" l="1"/>
  <c r="I102" i="8" s="1"/>
  <c r="E102" i="8" s="1"/>
  <c r="G102" i="8"/>
  <c r="P101" i="8"/>
  <c r="J102" i="8" s="1"/>
  <c r="F102" i="8" s="1"/>
  <c r="H102" i="8"/>
  <c r="D102" i="8" l="1"/>
  <c r="C102" i="8"/>
  <c r="K102" i="8" l="1"/>
  <c r="L102" i="8" s="1"/>
  <c r="M102" i="8" l="1"/>
  <c r="N102" i="8"/>
  <c r="O102" i="8" l="1"/>
  <c r="I103" i="8" s="1"/>
  <c r="E103" i="8" s="1"/>
  <c r="G103" i="8"/>
  <c r="P102" i="8"/>
  <c r="J103" i="8" s="1"/>
  <c r="F103" i="8" s="1"/>
  <c r="H103" i="8"/>
  <c r="D103" i="8" l="1"/>
  <c r="C103" i="8"/>
  <c r="K103" i="8" l="1"/>
  <c r="L103" i="8" s="1"/>
  <c r="M103" i="8" l="1"/>
  <c r="N103" i="8"/>
  <c r="P103" i="8" l="1"/>
  <c r="J104" i="8" s="1"/>
  <c r="F104" i="8" s="1"/>
  <c r="H104" i="8"/>
  <c r="O103" i="8"/>
  <c r="I104" i="8" s="1"/>
  <c r="E104" i="8" s="1"/>
  <c r="G104" i="8"/>
  <c r="C104" i="8" l="1"/>
  <c r="D104" i="8"/>
  <c r="K104" i="8" l="1"/>
  <c r="L104" i="8" s="1"/>
  <c r="M104" i="8" l="1"/>
  <c r="N104" i="8"/>
  <c r="O104" i="8" l="1"/>
  <c r="I105" i="8" s="1"/>
  <c r="E105" i="8" s="1"/>
  <c r="G105" i="8"/>
  <c r="P104" i="8"/>
  <c r="J105" i="8" s="1"/>
  <c r="F105" i="8" s="1"/>
  <c r="H105" i="8"/>
  <c r="D105" i="8" l="1"/>
  <c r="C105" i="8"/>
  <c r="K105" i="8" l="1"/>
  <c r="L105" i="8" s="1"/>
  <c r="M105" i="8" l="1"/>
  <c r="N105" i="8"/>
  <c r="P105" i="8" l="1"/>
  <c r="J106" i="8" s="1"/>
  <c r="F106" i="8" s="1"/>
  <c r="H106" i="8"/>
  <c r="O105" i="8"/>
  <c r="I106" i="8" s="1"/>
  <c r="E106" i="8" s="1"/>
  <c r="G106" i="8"/>
  <c r="C106" i="8" l="1"/>
  <c r="D106" i="8"/>
  <c r="K106" i="8" l="1"/>
  <c r="L106" i="8" s="1"/>
  <c r="M106" i="8" l="1"/>
  <c r="N106" i="8"/>
  <c r="P106" i="8" l="1"/>
  <c r="J107" i="8" s="1"/>
  <c r="F107" i="8" s="1"/>
  <c r="H107" i="8"/>
  <c r="O106" i="8"/>
  <c r="I107" i="8" s="1"/>
  <c r="E107" i="8" s="1"/>
  <c r="G107" i="8"/>
  <c r="C107" i="8" l="1"/>
  <c r="D107" i="8"/>
  <c r="K107" i="8" l="1"/>
  <c r="L107" i="8" s="1"/>
  <c r="M107" i="8" l="1"/>
  <c r="N107" i="8"/>
  <c r="O107" i="8" l="1"/>
  <c r="I108" i="8" s="1"/>
  <c r="E108" i="8" s="1"/>
  <c r="G108" i="8"/>
  <c r="P107" i="8"/>
  <c r="J108" i="8" s="1"/>
  <c r="F108" i="8" s="1"/>
  <c r="H108" i="8"/>
  <c r="D108" i="8" l="1"/>
  <c r="C108" i="8"/>
  <c r="K108" i="8" l="1"/>
  <c r="L108" i="8" s="1"/>
  <c r="M108" i="8" l="1"/>
  <c r="N108" i="8"/>
  <c r="P108" i="8" l="1"/>
  <c r="J109" i="8" s="1"/>
  <c r="F109" i="8" s="1"/>
  <c r="H109" i="8"/>
  <c r="O108" i="8"/>
  <c r="I109" i="8" s="1"/>
  <c r="E109" i="8" s="1"/>
  <c r="G109" i="8"/>
  <c r="C109" i="8" l="1"/>
  <c r="D109" i="8"/>
  <c r="K109" i="8" l="1"/>
  <c r="L109" i="8" s="1"/>
  <c r="M109" i="8" l="1"/>
  <c r="N109" i="8"/>
  <c r="O109" i="8" l="1"/>
  <c r="I110" i="8" s="1"/>
  <c r="E110" i="8" s="1"/>
  <c r="G110" i="8"/>
  <c r="P109" i="8"/>
  <c r="J110" i="8" s="1"/>
  <c r="F110" i="8" s="1"/>
  <c r="H110" i="8"/>
  <c r="C110" i="8" l="1"/>
  <c r="D110" i="8"/>
  <c r="K110" i="8" l="1"/>
  <c r="L110" i="8" s="1"/>
  <c r="M110" i="8" l="1"/>
  <c r="N110" i="8"/>
  <c r="P110" i="8" l="1"/>
  <c r="J111" i="8" s="1"/>
  <c r="F111" i="8" s="1"/>
  <c r="H111" i="8"/>
  <c r="O110" i="8"/>
  <c r="I111" i="8" s="1"/>
  <c r="E111" i="8" s="1"/>
  <c r="G111" i="8"/>
  <c r="C111" i="8" l="1"/>
  <c r="D111" i="8"/>
  <c r="K111" i="8" l="1"/>
  <c r="L111" i="8" s="1"/>
  <c r="M111" i="8" l="1"/>
  <c r="N111" i="8"/>
  <c r="P111" i="8" l="1"/>
  <c r="J112" i="8" s="1"/>
  <c r="F112" i="8" s="1"/>
  <c r="H112" i="8"/>
  <c r="O111" i="8"/>
  <c r="I112" i="8" s="1"/>
  <c r="E112" i="8" s="1"/>
  <c r="G112" i="8"/>
  <c r="C112" i="8" l="1"/>
  <c r="D112" i="8"/>
  <c r="K112" i="8" l="1"/>
  <c r="L112" i="8" s="1"/>
  <c r="M112" i="8" l="1"/>
  <c r="N112" i="8"/>
  <c r="P112" i="8" l="1"/>
  <c r="J113" i="8" s="1"/>
  <c r="F113" i="8" s="1"/>
  <c r="H113" i="8"/>
  <c r="O112" i="8"/>
  <c r="I113" i="8" s="1"/>
  <c r="E113" i="8" s="1"/>
  <c r="G113" i="8"/>
  <c r="D113" i="8" l="1"/>
  <c r="C113" i="8"/>
  <c r="K113" i="8" l="1"/>
  <c r="L113" i="8" s="1"/>
  <c r="M113" i="8" l="1"/>
  <c r="N113" i="8"/>
  <c r="O113" i="8" l="1"/>
  <c r="I114" i="8" s="1"/>
  <c r="E114" i="8" s="1"/>
  <c r="G114" i="8"/>
  <c r="P113" i="8"/>
  <c r="J114" i="8" s="1"/>
  <c r="F114" i="8" s="1"/>
  <c r="H114" i="8"/>
  <c r="C114" i="8" l="1"/>
  <c r="D114" i="8"/>
  <c r="K114" i="8" l="1"/>
  <c r="L114" i="8" s="1"/>
  <c r="M114" i="8" l="1"/>
  <c r="N114" i="8"/>
  <c r="O114" i="8" l="1"/>
  <c r="I115" i="8" s="1"/>
  <c r="E115" i="8" s="1"/>
  <c r="G115" i="8"/>
  <c r="P114" i="8"/>
  <c r="J115" i="8" s="1"/>
  <c r="F115" i="8" s="1"/>
  <c r="H115" i="8"/>
  <c r="D115" i="8" l="1"/>
  <c r="C115" i="8"/>
  <c r="K115" i="8" l="1"/>
  <c r="L115" i="8" s="1"/>
  <c r="M115" i="8" l="1"/>
  <c r="N115" i="8"/>
  <c r="O115" i="8" l="1"/>
  <c r="I116" i="8" s="1"/>
  <c r="E116" i="8" s="1"/>
  <c r="G116" i="8"/>
  <c r="P115" i="8"/>
  <c r="J116" i="8" s="1"/>
  <c r="F116" i="8" s="1"/>
  <c r="H116" i="8"/>
  <c r="D116" i="8" l="1"/>
  <c r="C116" i="8"/>
  <c r="K116" i="8" l="1"/>
  <c r="L116" i="8" s="1"/>
  <c r="M116" i="8" l="1"/>
  <c r="N116" i="8"/>
  <c r="P116" i="8" l="1"/>
  <c r="J117" i="8" s="1"/>
  <c r="F117" i="8" s="1"/>
  <c r="H117" i="8"/>
  <c r="O116" i="8"/>
  <c r="I117" i="8" s="1"/>
  <c r="E117" i="8" s="1"/>
  <c r="G117" i="8"/>
  <c r="C117" i="8" l="1"/>
  <c r="D117" i="8"/>
  <c r="K117" i="8" l="1"/>
  <c r="L117" i="8" s="1"/>
  <c r="M117" i="8" l="1"/>
  <c r="N117" i="8"/>
  <c r="O117" i="8" l="1"/>
  <c r="I118" i="8" s="1"/>
  <c r="E118" i="8" s="1"/>
  <c r="G118" i="8"/>
  <c r="P117" i="8"/>
  <c r="J118" i="8" s="1"/>
  <c r="F118" i="8" s="1"/>
  <c r="H118" i="8"/>
  <c r="C118" i="8" l="1"/>
  <c r="D118" i="8"/>
  <c r="K118" i="8" l="1"/>
  <c r="L118" i="8" s="1"/>
  <c r="M118" i="8" l="1"/>
  <c r="N118" i="8"/>
  <c r="O118" i="8" l="1"/>
  <c r="I119" i="8" s="1"/>
  <c r="E119" i="8" s="1"/>
  <c r="G119" i="8"/>
  <c r="P118" i="8"/>
  <c r="J119" i="8" s="1"/>
  <c r="F119" i="8" s="1"/>
  <c r="H119" i="8"/>
  <c r="D119" i="8" l="1"/>
  <c r="C119" i="8"/>
  <c r="K119" i="8" l="1"/>
  <c r="L119" i="8" s="1"/>
  <c r="M119" i="8" l="1"/>
  <c r="N119" i="8"/>
  <c r="P119" i="8" l="1"/>
  <c r="J120" i="8" s="1"/>
  <c r="F120" i="8" s="1"/>
  <c r="H120" i="8"/>
  <c r="O119" i="8"/>
  <c r="I120" i="8" s="1"/>
  <c r="E120" i="8" s="1"/>
  <c r="G120" i="8"/>
  <c r="C120" i="8" l="1"/>
  <c r="D120" i="8"/>
  <c r="K120" i="8" l="1"/>
  <c r="L120" i="8" s="1"/>
  <c r="M120" i="8" l="1"/>
  <c r="N120" i="8"/>
  <c r="P120" i="8" l="1"/>
  <c r="J121" i="8" s="1"/>
  <c r="F121" i="8" s="1"/>
  <c r="H121" i="8"/>
  <c r="O120" i="8"/>
  <c r="I121" i="8" s="1"/>
  <c r="E121" i="8" s="1"/>
  <c r="G121" i="8"/>
  <c r="D121" i="8" l="1"/>
  <c r="C121" i="8"/>
  <c r="K121" i="8" l="1"/>
  <c r="L121" i="8" s="1"/>
  <c r="M121" i="8" l="1"/>
  <c r="N121" i="8"/>
  <c r="P121" i="8" l="1"/>
  <c r="J122" i="8" s="1"/>
  <c r="F122" i="8" s="1"/>
  <c r="H122" i="8"/>
  <c r="O121" i="8"/>
  <c r="I122" i="8" s="1"/>
  <c r="E122" i="8" s="1"/>
  <c r="G122" i="8"/>
  <c r="C122" i="8" l="1"/>
  <c r="D122" i="8"/>
  <c r="K122" i="8" l="1"/>
  <c r="L122" i="8" s="1"/>
  <c r="M122" i="8" l="1"/>
  <c r="N122" i="8"/>
  <c r="P122" i="8" l="1"/>
  <c r="J123" i="8" s="1"/>
  <c r="F123" i="8" s="1"/>
  <c r="H123" i="8"/>
  <c r="O122" i="8"/>
  <c r="I123" i="8" s="1"/>
  <c r="E123" i="8" s="1"/>
  <c r="G123" i="8"/>
  <c r="C123" i="8" l="1"/>
  <c r="D123" i="8"/>
  <c r="K123" i="8" l="1"/>
  <c r="L123" i="8" s="1"/>
  <c r="M123" i="8" l="1"/>
  <c r="N123" i="8"/>
  <c r="O123" i="8" l="1"/>
  <c r="I124" i="8" s="1"/>
  <c r="E124" i="8" s="1"/>
  <c r="G124" i="8"/>
  <c r="P123" i="8"/>
  <c r="J124" i="8" s="1"/>
  <c r="F124" i="8" s="1"/>
  <c r="H124" i="8"/>
  <c r="D124" i="8" l="1"/>
  <c r="C124" i="8"/>
  <c r="K124" i="8" l="1"/>
  <c r="L124" i="8" s="1"/>
  <c r="M124" i="8" l="1"/>
  <c r="N124" i="8"/>
  <c r="P124" i="8" l="1"/>
  <c r="J125" i="8" s="1"/>
  <c r="F125" i="8" s="1"/>
  <c r="H125" i="8"/>
  <c r="O124" i="8"/>
  <c r="I125" i="8" s="1"/>
  <c r="E125" i="8" s="1"/>
  <c r="G125" i="8"/>
  <c r="C125" i="8" l="1"/>
  <c r="D125" i="8"/>
  <c r="K125" i="8" l="1"/>
  <c r="L125" i="8" s="1"/>
  <c r="M125" i="8" l="1"/>
  <c r="N125" i="8"/>
  <c r="O125" i="8" l="1"/>
  <c r="I126" i="8" s="1"/>
  <c r="E126" i="8" s="1"/>
  <c r="G126" i="8"/>
  <c r="P125" i="8"/>
  <c r="J126" i="8" s="1"/>
  <c r="F126" i="8" s="1"/>
  <c r="H126" i="8"/>
  <c r="D126" i="8" l="1"/>
  <c r="C126" i="8"/>
  <c r="K126" i="8" l="1"/>
  <c r="L126" i="8" s="1"/>
  <c r="M126" i="8" l="1"/>
  <c r="N126" i="8"/>
  <c r="P126" i="8" l="1"/>
  <c r="J127" i="8" s="1"/>
  <c r="F127" i="8" s="1"/>
  <c r="H127" i="8"/>
  <c r="O126" i="8"/>
  <c r="I127" i="8" s="1"/>
  <c r="E127" i="8" s="1"/>
  <c r="G127" i="8"/>
  <c r="C127" i="8" l="1"/>
  <c r="D127" i="8"/>
  <c r="K127" i="8" l="1"/>
  <c r="L127" i="8" s="1"/>
  <c r="M127" i="8" l="1"/>
  <c r="N127" i="8"/>
  <c r="P127" i="8" l="1"/>
  <c r="J128" i="8" s="1"/>
  <c r="F128" i="8" s="1"/>
  <c r="H128" i="8"/>
  <c r="O127" i="8"/>
  <c r="I128" i="8" s="1"/>
  <c r="E128" i="8" s="1"/>
  <c r="G128" i="8"/>
  <c r="C128" i="8" l="1"/>
  <c r="D128" i="8"/>
  <c r="K128" i="8" l="1"/>
  <c r="L128" i="8" s="1"/>
  <c r="M128" i="8" l="1"/>
  <c r="N128" i="8"/>
  <c r="P128" i="8" l="1"/>
  <c r="J129" i="8" s="1"/>
  <c r="F129" i="8" s="1"/>
  <c r="H129" i="8"/>
  <c r="O128" i="8"/>
  <c r="I129" i="8" s="1"/>
  <c r="E129" i="8" s="1"/>
  <c r="G129" i="8"/>
  <c r="C129" i="8" l="1"/>
  <c r="D129" i="8"/>
  <c r="K129" i="8" l="1"/>
  <c r="L129" i="8" s="1"/>
  <c r="M129" i="8" l="1"/>
  <c r="N129" i="8"/>
  <c r="O129" i="8" l="1"/>
  <c r="I130" i="8" s="1"/>
  <c r="E130" i="8" s="1"/>
  <c r="G130" i="8"/>
  <c r="P129" i="8"/>
  <c r="J130" i="8" s="1"/>
  <c r="F130" i="8" s="1"/>
  <c r="H130" i="8"/>
  <c r="D130" i="8" l="1"/>
  <c r="C130" i="8"/>
  <c r="K130" i="8" l="1"/>
  <c r="L130" i="8" s="1"/>
  <c r="M130" i="8" l="1"/>
  <c r="N130" i="8"/>
  <c r="O130" i="8" l="1"/>
  <c r="I131" i="8" s="1"/>
  <c r="E131" i="8" s="1"/>
  <c r="G131" i="8"/>
  <c r="P130" i="8"/>
  <c r="J131" i="8" s="1"/>
  <c r="F131" i="8" s="1"/>
  <c r="H131" i="8"/>
  <c r="D131" i="8" l="1"/>
  <c r="C131" i="8"/>
  <c r="K131" i="8" l="1"/>
  <c r="L131" i="8" s="1"/>
  <c r="M131" i="8" l="1"/>
  <c r="N131" i="8"/>
  <c r="O131" i="8" l="1"/>
  <c r="I132" i="8" s="1"/>
  <c r="E132" i="8" s="1"/>
  <c r="G132" i="8"/>
  <c r="P131" i="8"/>
  <c r="J132" i="8" s="1"/>
  <c r="F132" i="8" s="1"/>
  <c r="H132" i="8"/>
  <c r="D132" i="8" l="1"/>
  <c r="C132" i="8"/>
  <c r="K132" i="8" l="1"/>
  <c r="L132" i="8" s="1"/>
  <c r="M132" i="8" l="1"/>
  <c r="N132" i="8"/>
  <c r="P132" i="8" l="1"/>
  <c r="J133" i="8" s="1"/>
  <c r="F133" i="8" s="1"/>
  <c r="H133" i="8"/>
  <c r="O132" i="8"/>
  <c r="I133" i="8" s="1"/>
  <c r="E133" i="8" s="1"/>
  <c r="G133" i="8"/>
  <c r="C133" i="8" l="1"/>
  <c r="D133" i="8"/>
  <c r="K133" i="8" l="1"/>
  <c r="L133" i="8" s="1"/>
  <c r="M133" i="8" l="1"/>
  <c r="N133" i="8"/>
  <c r="O133" i="8" l="1"/>
  <c r="I134" i="8" s="1"/>
  <c r="E134" i="8" s="1"/>
  <c r="G134" i="8"/>
  <c r="P133" i="8"/>
  <c r="J134" i="8" s="1"/>
  <c r="F134" i="8" s="1"/>
  <c r="H134" i="8"/>
  <c r="C134" i="8" l="1"/>
  <c r="D134" i="8"/>
  <c r="K134" i="8" l="1"/>
  <c r="L134" i="8" s="1"/>
  <c r="M134" i="8" l="1"/>
  <c r="N134" i="8"/>
  <c r="P134" i="8" l="1"/>
  <c r="J135" i="8" s="1"/>
  <c r="F135" i="8" s="1"/>
  <c r="H135" i="8"/>
  <c r="O134" i="8"/>
  <c r="I135" i="8" s="1"/>
  <c r="E135" i="8" s="1"/>
  <c r="G135" i="8"/>
  <c r="C135" i="8" l="1"/>
  <c r="D135" i="8"/>
  <c r="K135" i="8" l="1"/>
  <c r="L135" i="8" s="1"/>
  <c r="M135" i="8" l="1"/>
  <c r="N135" i="8"/>
  <c r="O135" i="8" l="1"/>
  <c r="I136" i="8" s="1"/>
  <c r="E136" i="8" s="1"/>
  <c r="G136" i="8"/>
  <c r="P135" i="8"/>
  <c r="J136" i="8" s="1"/>
  <c r="F136" i="8" s="1"/>
  <c r="H136" i="8"/>
  <c r="D136" i="8" l="1"/>
  <c r="C136" i="8"/>
  <c r="K136" i="8" l="1"/>
  <c r="L136" i="8" s="1"/>
  <c r="M136" i="8" l="1"/>
  <c r="N136" i="8"/>
  <c r="P136" i="8" l="1"/>
  <c r="J137" i="8" s="1"/>
  <c r="F137" i="8" s="1"/>
  <c r="H137" i="8"/>
  <c r="O136" i="8"/>
  <c r="I137" i="8" s="1"/>
  <c r="E137" i="8" s="1"/>
  <c r="G137" i="8"/>
  <c r="C137" i="8" l="1"/>
  <c r="D137" i="8"/>
  <c r="K137" i="8" l="1"/>
  <c r="L137" i="8" s="1"/>
  <c r="M137" i="8" l="1"/>
  <c r="N137" i="8"/>
  <c r="P137" i="8" l="1"/>
  <c r="J138" i="8" s="1"/>
  <c r="F138" i="8" s="1"/>
  <c r="H138" i="8"/>
  <c r="O137" i="8"/>
  <c r="I138" i="8" s="1"/>
  <c r="E138" i="8" s="1"/>
  <c r="G138" i="8"/>
  <c r="C138" i="8" l="1"/>
  <c r="D138" i="8"/>
  <c r="K138" i="8" l="1"/>
  <c r="L138" i="8" s="1"/>
  <c r="M138" i="8" l="1"/>
  <c r="N138" i="8"/>
  <c r="P138" i="8" l="1"/>
  <c r="J139" i="8" s="1"/>
  <c r="F139" i="8" s="1"/>
  <c r="H139" i="8"/>
  <c r="O138" i="8"/>
  <c r="I139" i="8" s="1"/>
  <c r="E139" i="8" s="1"/>
  <c r="G139" i="8"/>
  <c r="C139" i="8" l="1"/>
  <c r="D139" i="8"/>
  <c r="K139" i="8" l="1"/>
  <c r="L139" i="8" s="1"/>
  <c r="M139" i="8" l="1"/>
  <c r="N139" i="8"/>
  <c r="P139" i="8" l="1"/>
  <c r="J140" i="8" s="1"/>
  <c r="F140" i="8" s="1"/>
  <c r="H140" i="8"/>
  <c r="O139" i="8"/>
  <c r="I140" i="8" s="1"/>
  <c r="E140" i="8" s="1"/>
  <c r="G140" i="8"/>
  <c r="C140" i="8" l="1"/>
  <c r="D140" i="8"/>
  <c r="K140" i="8" l="1"/>
  <c r="L140" i="8" s="1"/>
  <c r="M140" i="8" l="1"/>
  <c r="N140" i="8"/>
  <c r="P140" i="8" l="1"/>
  <c r="J141" i="8" s="1"/>
  <c r="F141" i="8" s="1"/>
  <c r="H141" i="8"/>
  <c r="O140" i="8"/>
  <c r="I141" i="8" s="1"/>
  <c r="E141" i="8" s="1"/>
  <c r="G141" i="8"/>
  <c r="C141" i="8" l="1"/>
  <c r="D141" i="8"/>
  <c r="K141" i="8" l="1"/>
  <c r="L141" i="8" s="1"/>
  <c r="M141" i="8" l="1"/>
  <c r="N141" i="8"/>
  <c r="O141" i="8" l="1"/>
  <c r="I142" i="8" s="1"/>
  <c r="E142" i="8" s="1"/>
  <c r="G142" i="8"/>
  <c r="P141" i="8"/>
  <c r="J142" i="8" s="1"/>
  <c r="F142" i="8" s="1"/>
  <c r="H142" i="8"/>
  <c r="C142" i="8" l="1"/>
  <c r="D142" i="8"/>
  <c r="K142" i="8" l="1"/>
  <c r="L142" i="8" s="1"/>
  <c r="M142" i="8" l="1"/>
  <c r="N142" i="8"/>
  <c r="P142" i="8" l="1"/>
  <c r="J143" i="8" s="1"/>
  <c r="F143" i="8" s="1"/>
  <c r="H143" i="8"/>
  <c r="O142" i="8"/>
  <c r="I143" i="8" s="1"/>
  <c r="E143" i="8" s="1"/>
  <c r="G143" i="8"/>
  <c r="C143" i="8" l="1"/>
  <c r="D143" i="8"/>
  <c r="K143" i="8" l="1"/>
  <c r="L143" i="8" s="1"/>
  <c r="M143" i="8" l="1"/>
  <c r="N143" i="8"/>
  <c r="P143" i="8" l="1"/>
  <c r="J144" i="8" s="1"/>
  <c r="F144" i="8" s="1"/>
  <c r="H144" i="8"/>
  <c r="O143" i="8"/>
  <c r="I144" i="8" s="1"/>
  <c r="E144" i="8" s="1"/>
  <c r="G144" i="8"/>
  <c r="D144" i="8" l="1"/>
  <c r="C144" i="8"/>
  <c r="K144" i="8" l="1"/>
  <c r="L144" i="8" s="1"/>
  <c r="M144" i="8" l="1"/>
  <c r="N144" i="8"/>
  <c r="P144" i="8" l="1"/>
  <c r="J145" i="8" s="1"/>
  <c r="F145" i="8" s="1"/>
  <c r="H145" i="8"/>
  <c r="O144" i="8"/>
  <c r="I145" i="8" s="1"/>
  <c r="E145" i="8" s="1"/>
  <c r="G145" i="8"/>
  <c r="C145" i="8" l="1"/>
  <c r="D145" i="8"/>
  <c r="K145" i="8" l="1"/>
  <c r="L145" i="8" s="1"/>
  <c r="M145" i="8" l="1"/>
  <c r="N145" i="8"/>
  <c r="O145" i="8" l="1"/>
  <c r="I146" i="8" s="1"/>
  <c r="E146" i="8" s="1"/>
  <c r="G146" i="8"/>
  <c r="P145" i="8"/>
  <c r="J146" i="8" s="1"/>
  <c r="F146" i="8" s="1"/>
  <c r="H146" i="8"/>
  <c r="C146" i="8" l="1"/>
  <c r="D146" i="8"/>
  <c r="K146" i="8" l="1"/>
  <c r="L146" i="8" s="1"/>
  <c r="M146" i="8" l="1"/>
  <c r="N146" i="8"/>
  <c r="P146" i="8" l="1"/>
  <c r="J147" i="8" s="1"/>
  <c r="F147" i="8" s="1"/>
  <c r="H147" i="8"/>
  <c r="O146" i="8"/>
  <c r="I147" i="8" s="1"/>
  <c r="E147" i="8" s="1"/>
  <c r="G147" i="8"/>
  <c r="D147" i="8" l="1"/>
  <c r="C147" i="8"/>
  <c r="K147" i="8" l="1"/>
  <c r="L147" i="8" s="1"/>
  <c r="M147" i="8" l="1"/>
  <c r="N147" i="8"/>
  <c r="O147" i="8" l="1"/>
  <c r="I148" i="8" s="1"/>
  <c r="E148" i="8" s="1"/>
  <c r="G148" i="8"/>
  <c r="P147" i="8"/>
  <c r="J148" i="8" s="1"/>
  <c r="F148" i="8" s="1"/>
  <c r="H148" i="8"/>
  <c r="C148" i="8" l="1"/>
  <c r="D148" i="8"/>
  <c r="K148" i="8" l="1"/>
  <c r="L148" i="8" s="1"/>
  <c r="M148" i="8" l="1"/>
  <c r="N148" i="8"/>
  <c r="P148" i="8" l="1"/>
  <c r="J149" i="8" s="1"/>
  <c r="F149" i="8" s="1"/>
  <c r="H149" i="8"/>
  <c r="O148" i="8"/>
  <c r="I149" i="8" s="1"/>
  <c r="E149" i="8" s="1"/>
  <c r="G149" i="8"/>
  <c r="C149" i="8" l="1"/>
  <c r="D149" i="8"/>
  <c r="K149" i="8" l="1"/>
  <c r="L149" i="8" s="1"/>
  <c r="M149" i="8" l="1"/>
  <c r="N149" i="8"/>
  <c r="P149" i="8" l="1"/>
  <c r="J150" i="8" s="1"/>
  <c r="F150" i="8" s="1"/>
  <c r="H150" i="8"/>
  <c r="O149" i="8"/>
  <c r="I150" i="8" s="1"/>
  <c r="E150" i="8" s="1"/>
  <c r="G150" i="8"/>
  <c r="C150" i="8" l="1"/>
  <c r="D150" i="8"/>
  <c r="K150" i="8" l="1"/>
  <c r="L150" i="8" s="1"/>
  <c r="M150" i="8" l="1"/>
  <c r="N150" i="8"/>
  <c r="P150" i="8" l="1"/>
  <c r="J151" i="8" s="1"/>
  <c r="F151" i="8" s="1"/>
  <c r="H151" i="8"/>
  <c r="O150" i="8"/>
  <c r="I151" i="8" s="1"/>
  <c r="E151" i="8" s="1"/>
  <c r="G151" i="8"/>
  <c r="C151" i="8" l="1"/>
  <c r="D151" i="8"/>
  <c r="K151" i="8" l="1"/>
  <c r="L151" i="8" s="1"/>
  <c r="M151" i="8" l="1"/>
  <c r="N151" i="8"/>
  <c r="P151" i="8" l="1"/>
  <c r="J152" i="8" s="1"/>
  <c r="F152" i="8" s="1"/>
  <c r="H152" i="8"/>
  <c r="O151" i="8"/>
  <c r="I152" i="8" s="1"/>
  <c r="E152" i="8" s="1"/>
  <c r="G152" i="8"/>
  <c r="C152" i="8" l="1"/>
  <c r="D152" i="8"/>
  <c r="K152" i="8" l="1"/>
  <c r="L152" i="8" s="1"/>
  <c r="M152" i="8" l="1"/>
  <c r="N152" i="8"/>
  <c r="P152" i="8" l="1"/>
  <c r="J153" i="8" s="1"/>
  <c r="F153" i="8" s="1"/>
  <c r="H153" i="8"/>
  <c r="O152" i="8"/>
  <c r="I153" i="8" s="1"/>
  <c r="E153" i="8" s="1"/>
  <c r="G153" i="8"/>
  <c r="C153" i="8" l="1"/>
  <c r="D153" i="8"/>
  <c r="K153" i="8" l="1"/>
  <c r="L153" i="8" s="1"/>
  <c r="M153" i="8" l="1"/>
  <c r="N153" i="8"/>
  <c r="P153" i="8" l="1"/>
  <c r="J154" i="8" s="1"/>
  <c r="F154" i="8" s="1"/>
  <c r="H154" i="8"/>
  <c r="O153" i="8"/>
  <c r="I154" i="8" s="1"/>
  <c r="E154" i="8" s="1"/>
  <c r="G154" i="8"/>
  <c r="C154" i="8" l="1"/>
  <c r="D154" i="8"/>
  <c r="K154" i="8" l="1"/>
  <c r="L154" i="8" s="1"/>
  <c r="M154" i="8" l="1"/>
  <c r="N154" i="8"/>
  <c r="P154" i="8" l="1"/>
  <c r="J155" i="8" s="1"/>
  <c r="F155" i="8" s="1"/>
  <c r="H155" i="8"/>
  <c r="O154" i="8"/>
  <c r="I155" i="8" s="1"/>
  <c r="E155" i="8" s="1"/>
  <c r="G155" i="8"/>
  <c r="C155" i="8" l="1"/>
  <c r="D155" i="8"/>
  <c r="K155" i="8" l="1"/>
  <c r="L155" i="8" s="1"/>
  <c r="M155" i="8" l="1"/>
  <c r="N155" i="8"/>
  <c r="P155" i="8" l="1"/>
  <c r="J156" i="8" s="1"/>
  <c r="F156" i="8" s="1"/>
  <c r="H156" i="8"/>
  <c r="O155" i="8"/>
  <c r="I156" i="8" s="1"/>
  <c r="E156" i="8" s="1"/>
  <c r="G156" i="8"/>
  <c r="C156" i="8" l="1"/>
  <c r="D156" i="8"/>
  <c r="K156" i="8" l="1"/>
  <c r="L156" i="8" s="1"/>
  <c r="M156" i="8" l="1"/>
  <c r="N156" i="8"/>
  <c r="P156" i="8" l="1"/>
  <c r="J157" i="8" s="1"/>
  <c r="F157" i="8" s="1"/>
  <c r="H157" i="8"/>
  <c r="O156" i="8"/>
  <c r="I157" i="8" s="1"/>
  <c r="E157" i="8" s="1"/>
  <c r="G157" i="8"/>
  <c r="C157" i="8" l="1"/>
  <c r="D157" i="8"/>
  <c r="K157" i="8" l="1"/>
  <c r="L157" i="8" s="1"/>
  <c r="M157" i="8" l="1"/>
  <c r="N157" i="8"/>
  <c r="P157" i="8" l="1"/>
  <c r="J158" i="8" s="1"/>
  <c r="F158" i="8" s="1"/>
  <c r="H158" i="8"/>
  <c r="O157" i="8"/>
  <c r="I158" i="8" s="1"/>
  <c r="E158" i="8" s="1"/>
  <c r="G158" i="8"/>
  <c r="D158" i="8" l="1"/>
  <c r="C158" i="8"/>
  <c r="K158" i="8" l="1"/>
  <c r="L158" i="8" s="1"/>
  <c r="M158" i="8" l="1"/>
  <c r="N158" i="8"/>
  <c r="P158" i="8" l="1"/>
  <c r="J159" i="8" s="1"/>
  <c r="F159" i="8" s="1"/>
  <c r="H159" i="8"/>
  <c r="O158" i="8"/>
  <c r="I159" i="8" s="1"/>
  <c r="E159" i="8" s="1"/>
  <c r="G159" i="8"/>
  <c r="C159" i="8" l="1"/>
  <c r="D159" i="8"/>
  <c r="K159" i="8" l="1"/>
  <c r="L159" i="8" s="1"/>
  <c r="M159" i="8" l="1"/>
  <c r="N159" i="8"/>
  <c r="P159" i="8" l="1"/>
  <c r="J160" i="8" s="1"/>
  <c r="F160" i="8" s="1"/>
  <c r="H160" i="8"/>
  <c r="O159" i="8"/>
  <c r="I160" i="8" s="1"/>
  <c r="E160" i="8" s="1"/>
  <c r="G160" i="8"/>
  <c r="C160" i="8" l="1"/>
  <c r="D160" i="8"/>
  <c r="K160" i="8" l="1"/>
  <c r="L160" i="8" s="1"/>
  <c r="M160" i="8" l="1"/>
  <c r="N160" i="8"/>
  <c r="P160" i="8" l="1"/>
  <c r="J161" i="8" s="1"/>
  <c r="F161" i="8" s="1"/>
  <c r="H161" i="8"/>
  <c r="O160" i="8"/>
  <c r="I161" i="8" s="1"/>
  <c r="E161" i="8" s="1"/>
  <c r="G161" i="8"/>
  <c r="C161" i="8" l="1"/>
  <c r="D161" i="8"/>
  <c r="K161" i="8" l="1"/>
  <c r="L161" i="8" s="1"/>
  <c r="M161" i="8" l="1"/>
  <c r="N161" i="8"/>
  <c r="P161" i="8" l="1"/>
  <c r="J162" i="8" s="1"/>
  <c r="F162" i="8" s="1"/>
  <c r="H162" i="8"/>
  <c r="O161" i="8"/>
  <c r="I162" i="8" s="1"/>
  <c r="E162" i="8" s="1"/>
  <c r="G162" i="8"/>
  <c r="C162" i="8" l="1"/>
  <c r="D162" i="8"/>
  <c r="K162" i="8" l="1"/>
  <c r="L162" i="8" s="1"/>
  <c r="M162" i="8" l="1"/>
  <c r="N162" i="8"/>
  <c r="P162" i="8" l="1"/>
  <c r="J163" i="8" s="1"/>
  <c r="F163" i="8" s="1"/>
  <c r="H163" i="8"/>
  <c r="O162" i="8"/>
  <c r="I163" i="8" s="1"/>
  <c r="E163" i="8" s="1"/>
  <c r="G163" i="8"/>
  <c r="D163" i="8" l="1"/>
  <c r="C163" i="8"/>
  <c r="K163" i="8" l="1"/>
  <c r="L163" i="8" s="1"/>
  <c r="M163" i="8" l="1"/>
  <c r="N163" i="8"/>
  <c r="P163" i="8" l="1"/>
  <c r="J164" i="8" s="1"/>
  <c r="F164" i="8" s="1"/>
  <c r="H164" i="8"/>
  <c r="O163" i="8"/>
  <c r="I164" i="8" s="1"/>
  <c r="E164" i="8" s="1"/>
  <c r="G164" i="8"/>
  <c r="C164" i="8" l="1"/>
  <c r="D164" i="8"/>
  <c r="K164" i="8" l="1"/>
  <c r="L164" i="8" s="1"/>
  <c r="M164" i="8" l="1"/>
  <c r="N164" i="8"/>
  <c r="O164" i="8" l="1"/>
  <c r="I165" i="8" s="1"/>
  <c r="E165" i="8" s="1"/>
  <c r="G165" i="8"/>
  <c r="P164" i="8"/>
  <c r="J165" i="8" s="1"/>
  <c r="F165" i="8" s="1"/>
  <c r="H165" i="8"/>
  <c r="D165" i="8" l="1"/>
  <c r="C165" i="8"/>
  <c r="K165" i="8" l="1"/>
  <c r="L165" i="8" s="1"/>
  <c r="M165" i="8" l="1"/>
  <c r="N165" i="8"/>
  <c r="P165" i="8" l="1"/>
  <c r="J166" i="8" s="1"/>
  <c r="F166" i="8" s="1"/>
  <c r="H166" i="8"/>
  <c r="O165" i="8"/>
  <c r="I166" i="8" s="1"/>
  <c r="E166" i="8" s="1"/>
  <c r="G166" i="8"/>
  <c r="C166" i="8" l="1"/>
  <c r="D166" i="8"/>
  <c r="K166" i="8" l="1"/>
  <c r="L166" i="8" s="1"/>
  <c r="M166" i="8" l="1"/>
  <c r="N166" i="8"/>
  <c r="P166" i="8" l="1"/>
  <c r="J167" i="8" s="1"/>
  <c r="F167" i="8" s="1"/>
  <c r="H167" i="8"/>
  <c r="O166" i="8"/>
  <c r="I167" i="8" s="1"/>
  <c r="E167" i="8" s="1"/>
  <c r="G167" i="8"/>
  <c r="C167" i="8" l="1"/>
  <c r="D167" i="8"/>
  <c r="K167" i="8" l="1"/>
  <c r="L167" i="8" s="1"/>
  <c r="M167" i="8" l="1"/>
  <c r="N167" i="8"/>
  <c r="P167" i="8" l="1"/>
  <c r="J168" i="8" s="1"/>
  <c r="F168" i="8" s="1"/>
  <c r="H168" i="8"/>
  <c r="O167" i="8"/>
  <c r="I168" i="8" s="1"/>
  <c r="E168" i="8" s="1"/>
  <c r="G168" i="8"/>
  <c r="C168" i="8" l="1"/>
  <c r="D168" i="8"/>
  <c r="K168" i="8" l="1"/>
  <c r="L168" i="8" s="1"/>
  <c r="M168" i="8" l="1"/>
  <c r="N168" i="8"/>
  <c r="P168" i="8" l="1"/>
  <c r="J169" i="8" s="1"/>
  <c r="F169" i="8" s="1"/>
  <c r="H169" i="8"/>
  <c r="O168" i="8"/>
  <c r="I169" i="8" s="1"/>
  <c r="E169" i="8" s="1"/>
  <c r="G169" i="8"/>
  <c r="C169" i="8" l="1"/>
  <c r="D169" i="8"/>
  <c r="K169" i="8" l="1"/>
  <c r="L169" i="8" s="1"/>
  <c r="M169" i="8" l="1"/>
  <c r="N169" i="8"/>
  <c r="P169" i="8" l="1"/>
  <c r="J170" i="8" s="1"/>
  <c r="F170" i="8" s="1"/>
  <c r="H170" i="8"/>
  <c r="O169" i="8"/>
  <c r="I170" i="8" s="1"/>
  <c r="E170" i="8" s="1"/>
  <c r="G170" i="8"/>
  <c r="D170" i="8" l="1"/>
  <c r="C170" i="8"/>
  <c r="K170" i="8" l="1"/>
  <c r="L170" i="8" s="1"/>
  <c r="M170" i="8" l="1"/>
  <c r="N170" i="8"/>
  <c r="O170" i="8" l="1"/>
  <c r="I171" i="8" s="1"/>
  <c r="E171" i="8" s="1"/>
  <c r="G171" i="8"/>
  <c r="P170" i="8"/>
  <c r="J171" i="8" s="1"/>
  <c r="F171" i="8" s="1"/>
  <c r="H171" i="8"/>
  <c r="D171" i="8" l="1"/>
  <c r="C171" i="8"/>
  <c r="K171" i="8" l="1"/>
  <c r="L171" i="8" s="1"/>
  <c r="M171" i="8" l="1"/>
  <c r="N171" i="8"/>
  <c r="O171" i="8" l="1"/>
  <c r="I172" i="8" s="1"/>
  <c r="E172" i="8" s="1"/>
  <c r="G172" i="8"/>
  <c r="P171" i="8"/>
  <c r="J172" i="8" s="1"/>
  <c r="F172" i="8" s="1"/>
  <c r="H172" i="8"/>
  <c r="D172" i="8" l="1"/>
  <c r="C172" i="8"/>
  <c r="K172" i="8" l="1"/>
  <c r="L172" i="8" s="1"/>
  <c r="M172" i="8" l="1"/>
  <c r="N172" i="8"/>
  <c r="P172" i="8" l="1"/>
  <c r="J173" i="8" s="1"/>
  <c r="F173" i="8" s="1"/>
  <c r="H173" i="8"/>
  <c r="O172" i="8"/>
  <c r="I173" i="8" s="1"/>
  <c r="E173" i="8" s="1"/>
  <c r="G173" i="8"/>
  <c r="D173" i="8" l="1"/>
  <c r="C173" i="8"/>
  <c r="K173" i="8" l="1"/>
  <c r="L173" i="8" s="1"/>
  <c r="M173" i="8" l="1"/>
  <c r="N173" i="8"/>
  <c r="O173" i="8" l="1"/>
  <c r="I174" i="8" s="1"/>
  <c r="E174" i="8" s="1"/>
  <c r="G174" i="8"/>
  <c r="P173" i="8"/>
  <c r="J174" i="8" s="1"/>
  <c r="F174" i="8" s="1"/>
  <c r="H174" i="8"/>
  <c r="C174" i="8" l="1"/>
  <c r="D174" i="8"/>
  <c r="K174" i="8" l="1"/>
  <c r="L174" i="8" s="1"/>
  <c r="M174" i="8" l="1"/>
  <c r="N174" i="8"/>
  <c r="P174" i="8" l="1"/>
  <c r="J175" i="8" s="1"/>
  <c r="F175" i="8" s="1"/>
  <c r="H175" i="8"/>
  <c r="O174" i="8"/>
  <c r="I175" i="8" s="1"/>
  <c r="E175" i="8" s="1"/>
  <c r="G175" i="8"/>
  <c r="C175" i="8" l="1"/>
  <c r="D175" i="8"/>
  <c r="K175" i="8" l="1"/>
  <c r="L175" i="8" s="1"/>
  <c r="M175" i="8" l="1"/>
  <c r="N175" i="8"/>
  <c r="O175" i="8" l="1"/>
  <c r="I176" i="8" s="1"/>
  <c r="E176" i="8" s="1"/>
  <c r="G176" i="8"/>
  <c r="P175" i="8"/>
  <c r="J176" i="8" s="1"/>
  <c r="F176" i="8" s="1"/>
  <c r="H176" i="8"/>
  <c r="C176" i="8" l="1"/>
  <c r="D176" i="8"/>
  <c r="K176" i="8" l="1"/>
  <c r="L176" i="8" s="1"/>
  <c r="M176" i="8" l="1"/>
  <c r="N176" i="8"/>
  <c r="P176" i="8" l="1"/>
  <c r="J177" i="8" s="1"/>
  <c r="F177" i="8" s="1"/>
  <c r="H177" i="8"/>
  <c r="O176" i="8"/>
  <c r="I177" i="8" s="1"/>
  <c r="E177" i="8" s="1"/>
  <c r="G177" i="8"/>
  <c r="C177" i="8" l="1"/>
  <c r="D177" i="8"/>
  <c r="K177" i="8" l="1"/>
  <c r="L177" i="8" s="1"/>
  <c r="M177" i="8" l="1"/>
  <c r="N177" i="8"/>
  <c r="O177" i="8" l="1"/>
  <c r="I178" i="8" s="1"/>
  <c r="E178" i="8" s="1"/>
  <c r="G178" i="8"/>
  <c r="P177" i="8"/>
  <c r="J178" i="8" s="1"/>
  <c r="F178" i="8" s="1"/>
  <c r="H178" i="8"/>
  <c r="C178" i="8" l="1"/>
  <c r="D178" i="8"/>
  <c r="K178" i="8" l="1"/>
  <c r="L178" i="8" s="1"/>
  <c r="M178" i="8" l="1"/>
  <c r="N178" i="8"/>
  <c r="P178" i="8" l="1"/>
  <c r="J179" i="8" s="1"/>
  <c r="F179" i="8" s="1"/>
  <c r="H179" i="8"/>
  <c r="O178" i="8"/>
  <c r="I179" i="8" s="1"/>
  <c r="E179" i="8" s="1"/>
  <c r="G179" i="8"/>
  <c r="C179" i="8" l="1"/>
  <c r="D179" i="8"/>
  <c r="K179" i="8" l="1"/>
  <c r="L179" i="8" s="1"/>
  <c r="M179" i="8" l="1"/>
  <c r="N179" i="8"/>
  <c r="P179" i="8" l="1"/>
  <c r="J180" i="8" s="1"/>
  <c r="F180" i="8" s="1"/>
  <c r="H180" i="8"/>
  <c r="O179" i="8"/>
  <c r="I180" i="8" s="1"/>
  <c r="E180" i="8" s="1"/>
  <c r="G180" i="8"/>
  <c r="D180" i="8" l="1"/>
  <c r="C180" i="8"/>
  <c r="K180" i="8" l="1"/>
  <c r="L180" i="8" s="1"/>
  <c r="M180" i="8" l="1"/>
  <c r="N180" i="8"/>
  <c r="P180" i="8" l="1"/>
  <c r="J181" i="8" s="1"/>
  <c r="F181" i="8" s="1"/>
  <c r="H181" i="8"/>
  <c r="O180" i="8"/>
  <c r="I181" i="8" s="1"/>
  <c r="E181" i="8" s="1"/>
  <c r="G181" i="8"/>
  <c r="C181" i="8" l="1"/>
  <c r="D181" i="8"/>
  <c r="K181" i="8" l="1"/>
  <c r="L181" i="8" s="1"/>
  <c r="M181" i="8" l="1"/>
  <c r="N181" i="8"/>
  <c r="P181" i="8" l="1"/>
  <c r="J182" i="8" s="1"/>
  <c r="F182" i="8" s="1"/>
  <c r="H182" i="8"/>
  <c r="O181" i="8"/>
  <c r="I182" i="8" s="1"/>
  <c r="E182" i="8" s="1"/>
  <c r="G182" i="8"/>
  <c r="C182" i="8" l="1"/>
  <c r="D182" i="8"/>
  <c r="K182" i="8" l="1"/>
  <c r="L182" i="8" s="1"/>
  <c r="M182" i="8" l="1"/>
  <c r="N182" i="8"/>
  <c r="P182" i="8" l="1"/>
  <c r="J183" i="8" s="1"/>
  <c r="F183" i="8" s="1"/>
  <c r="H183" i="8"/>
  <c r="O182" i="8"/>
  <c r="I183" i="8" s="1"/>
  <c r="E183" i="8" s="1"/>
  <c r="G183" i="8"/>
  <c r="C183" i="8" l="1"/>
  <c r="D183" i="8"/>
  <c r="K183" i="8" l="1"/>
  <c r="L183" i="8" s="1"/>
  <c r="M183" i="8" l="1"/>
  <c r="N183" i="8"/>
  <c r="P183" i="8" l="1"/>
  <c r="J184" i="8" s="1"/>
  <c r="F184" i="8" s="1"/>
  <c r="H184" i="8"/>
  <c r="O183" i="8"/>
  <c r="I184" i="8" s="1"/>
  <c r="E184" i="8" s="1"/>
  <c r="G184" i="8"/>
  <c r="C184" i="8" l="1"/>
  <c r="D184" i="8"/>
  <c r="K184" i="8" l="1"/>
  <c r="L184" i="8" s="1"/>
  <c r="M184" i="8" l="1"/>
  <c r="N184" i="8"/>
  <c r="P184" i="8" l="1"/>
  <c r="J185" i="8" s="1"/>
  <c r="F185" i="8" s="1"/>
  <c r="H185" i="8"/>
  <c r="O184" i="8"/>
  <c r="I185" i="8" s="1"/>
  <c r="E185" i="8" s="1"/>
  <c r="G185" i="8"/>
  <c r="D185" i="8" l="1"/>
  <c r="C185" i="8"/>
  <c r="K185" i="8" l="1"/>
  <c r="L185" i="8" s="1"/>
  <c r="M185" i="8" l="1"/>
  <c r="N185" i="8"/>
  <c r="P185" i="8" l="1"/>
  <c r="J186" i="8" s="1"/>
  <c r="F186" i="8" s="1"/>
  <c r="H186" i="8"/>
  <c r="O185" i="8"/>
  <c r="I186" i="8" s="1"/>
  <c r="E186" i="8" s="1"/>
  <c r="G186" i="8"/>
  <c r="C186" i="8" l="1"/>
  <c r="D186" i="8"/>
  <c r="K186" i="8" l="1"/>
  <c r="L186" i="8" s="1"/>
  <c r="M186" i="8" l="1"/>
  <c r="N186" i="8"/>
  <c r="O186" i="8" l="1"/>
  <c r="I187" i="8" s="1"/>
  <c r="E187" i="8" s="1"/>
  <c r="G187" i="8"/>
  <c r="P186" i="8"/>
  <c r="J187" i="8" s="1"/>
  <c r="F187" i="8" s="1"/>
  <c r="H187" i="8"/>
  <c r="C187" i="8" l="1"/>
  <c r="D187" i="8"/>
  <c r="K187" i="8" l="1"/>
  <c r="L187" i="8" s="1"/>
  <c r="M187" i="8" l="1"/>
  <c r="N187" i="8"/>
  <c r="P187" i="8" l="1"/>
  <c r="J188" i="8" s="1"/>
  <c r="F188" i="8" s="1"/>
  <c r="H188" i="8"/>
  <c r="O187" i="8"/>
  <c r="I188" i="8" s="1"/>
  <c r="E188" i="8" s="1"/>
  <c r="G188" i="8"/>
  <c r="D188" i="8" l="1"/>
  <c r="C188" i="8"/>
  <c r="K188" i="8" l="1"/>
  <c r="L188" i="8" s="1"/>
  <c r="M188" i="8" l="1"/>
  <c r="N188" i="8"/>
  <c r="P188" i="8" l="1"/>
  <c r="J189" i="8" s="1"/>
  <c r="F189" i="8" s="1"/>
  <c r="H189" i="8"/>
  <c r="O188" i="8"/>
  <c r="I189" i="8" s="1"/>
  <c r="E189" i="8" s="1"/>
  <c r="G189" i="8"/>
  <c r="C189" i="8" l="1"/>
  <c r="D189" i="8"/>
  <c r="K189" i="8" l="1"/>
  <c r="L189" i="8" s="1"/>
  <c r="M189" i="8" l="1"/>
  <c r="N189" i="8"/>
  <c r="P189" i="8" l="1"/>
  <c r="J190" i="8" s="1"/>
  <c r="F190" i="8" s="1"/>
  <c r="H190" i="8"/>
  <c r="O189" i="8"/>
  <c r="I190" i="8" s="1"/>
  <c r="E190" i="8" s="1"/>
  <c r="G190" i="8"/>
  <c r="D190" i="8" l="1"/>
  <c r="C190" i="8"/>
  <c r="K190" i="8" l="1"/>
  <c r="L190" i="8" s="1"/>
  <c r="M190" i="8" l="1"/>
  <c r="N190" i="8"/>
  <c r="P190" i="8" l="1"/>
  <c r="J191" i="8" s="1"/>
  <c r="F191" i="8" s="1"/>
  <c r="H191" i="8"/>
  <c r="O190" i="8"/>
  <c r="I191" i="8" s="1"/>
  <c r="E191" i="8" s="1"/>
  <c r="G191" i="8"/>
  <c r="C191" i="8" l="1"/>
  <c r="D191" i="8"/>
  <c r="K191" i="8" l="1"/>
  <c r="L191" i="8" s="1"/>
  <c r="M191" i="8" l="1"/>
  <c r="N191" i="8"/>
  <c r="P191" i="8" l="1"/>
  <c r="J192" i="8" s="1"/>
  <c r="F192" i="8" s="1"/>
  <c r="H192" i="8"/>
  <c r="O191" i="8"/>
  <c r="I192" i="8" s="1"/>
  <c r="E192" i="8" s="1"/>
  <c r="G192" i="8"/>
  <c r="D192" i="8" l="1"/>
  <c r="C192" i="8"/>
  <c r="K192" i="8" l="1"/>
  <c r="L192" i="8" s="1"/>
  <c r="M192" i="8" l="1"/>
  <c r="N192" i="8"/>
  <c r="P192" i="8" l="1"/>
  <c r="J193" i="8" s="1"/>
  <c r="F193" i="8" s="1"/>
  <c r="H193" i="8"/>
  <c r="O192" i="8"/>
  <c r="I193" i="8" s="1"/>
  <c r="E193" i="8" s="1"/>
  <c r="G193" i="8"/>
  <c r="C193" i="8" l="1"/>
  <c r="D193" i="8"/>
  <c r="K193" i="8" l="1"/>
  <c r="L193" i="8" s="1"/>
  <c r="M193" i="8" l="1"/>
  <c r="N193" i="8"/>
  <c r="P193" i="8" l="1"/>
  <c r="J194" i="8" s="1"/>
  <c r="F194" i="8" s="1"/>
  <c r="H194" i="8"/>
  <c r="O193" i="8"/>
  <c r="I194" i="8" s="1"/>
  <c r="E194" i="8" s="1"/>
  <c r="G194" i="8"/>
  <c r="C194" i="8" l="1"/>
  <c r="D194" i="8"/>
  <c r="K194" i="8" l="1"/>
  <c r="L194" i="8" s="1"/>
  <c r="M194" i="8" l="1"/>
  <c r="N194" i="8"/>
  <c r="P194" i="8" l="1"/>
  <c r="J195" i="8" s="1"/>
  <c r="F195" i="8" s="1"/>
  <c r="H195" i="8"/>
  <c r="O194" i="8"/>
  <c r="I195" i="8" s="1"/>
  <c r="E195" i="8" s="1"/>
  <c r="G195" i="8"/>
  <c r="D195" i="8" l="1"/>
  <c r="C195" i="8"/>
  <c r="K195" i="8" l="1"/>
  <c r="L195" i="8" s="1"/>
  <c r="M195" i="8" l="1"/>
  <c r="N195" i="8"/>
  <c r="O195" i="8" l="1"/>
  <c r="I196" i="8" s="1"/>
  <c r="E196" i="8" s="1"/>
  <c r="G196" i="8"/>
  <c r="P195" i="8"/>
  <c r="J196" i="8" s="1"/>
  <c r="F196" i="8" s="1"/>
  <c r="H196" i="8"/>
  <c r="D196" i="8" l="1"/>
  <c r="C196" i="8"/>
  <c r="K196" i="8" l="1"/>
  <c r="L196" i="8" s="1"/>
  <c r="M196" i="8" l="1"/>
  <c r="N196" i="8"/>
  <c r="P196" i="8" l="1"/>
  <c r="J197" i="8" s="1"/>
  <c r="F197" i="8" s="1"/>
  <c r="H197" i="8"/>
  <c r="O196" i="8"/>
  <c r="I197" i="8" s="1"/>
  <c r="E197" i="8" s="1"/>
  <c r="G197" i="8"/>
  <c r="C197" i="8" l="1"/>
  <c r="D197" i="8"/>
  <c r="K197" i="8" l="1"/>
  <c r="L197" i="8" s="1"/>
  <c r="M197" i="8" l="1"/>
  <c r="N197" i="8"/>
  <c r="P197" i="8" l="1"/>
  <c r="J198" i="8" s="1"/>
  <c r="F198" i="8" s="1"/>
  <c r="H198" i="8"/>
  <c r="O197" i="8"/>
  <c r="I198" i="8" s="1"/>
  <c r="E198" i="8" s="1"/>
  <c r="G198" i="8"/>
  <c r="D198" i="8" l="1"/>
  <c r="C198" i="8"/>
  <c r="K198" i="8" l="1"/>
  <c r="L198" i="8" s="1"/>
  <c r="M198" i="8" l="1"/>
  <c r="N198" i="8"/>
  <c r="P198" i="8" l="1"/>
  <c r="J199" i="8" s="1"/>
  <c r="F199" i="8" s="1"/>
  <c r="H199" i="8"/>
  <c r="O198" i="8"/>
  <c r="I199" i="8" s="1"/>
  <c r="E199" i="8" s="1"/>
  <c r="G199" i="8"/>
  <c r="C199" i="8" l="1"/>
  <c r="D199" i="8"/>
  <c r="K199" i="8" l="1"/>
  <c r="L199" i="8" s="1"/>
  <c r="M199" i="8" l="1"/>
  <c r="N199" i="8"/>
  <c r="P199" i="8" l="1"/>
  <c r="J200" i="8" s="1"/>
  <c r="F200" i="8" s="1"/>
  <c r="H200" i="8"/>
  <c r="O199" i="8"/>
  <c r="I200" i="8" s="1"/>
  <c r="E200" i="8" s="1"/>
  <c r="G200" i="8"/>
  <c r="C200" i="8" l="1"/>
  <c r="D200" i="8"/>
  <c r="K200" i="8" l="1"/>
  <c r="L200" i="8" s="1"/>
  <c r="M200" i="8" l="1"/>
  <c r="N200" i="8"/>
  <c r="P200" i="8" l="1"/>
  <c r="J201" i="8" s="1"/>
  <c r="F201" i="8" s="1"/>
  <c r="H201" i="8"/>
  <c r="O200" i="8"/>
  <c r="I201" i="8" s="1"/>
  <c r="E201" i="8" s="1"/>
  <c r="G201" i="8"/>
  <c r="C201" i="8" l="1"/>
  <c r="D201" i="8"/>
  <c r="K201" i="8" l="1"/>
  <c r="L201" i="8" s="1"/>
  <c r="M201" i="8" l="1"/>
  <c r="N201" i="8"/>
  <c r="O201" i="8" l="1"/>
  <c r="I202" i="8" s="1"/>
  <c r="E202" i="8" s="1"/>
  <c r="G202" i="8"/>
  <c r="P201" i="8"/>
  <c r="J202" i="8" s="1"/>
  <c r="F202" i="8" s="1"/>
  <c r="H202" i="8"/>
  <c r="D202" i="8" l="1"/>
  <c r="C202" i="8"/>
  <c r="K202" i="8" l="1"/>
  <c r="L202" i="8" s="1"/>
  <c r="M202" i="8" l="1"/>
  <c r="N202" i="8"/>
  <c r="P202" i="8" l="1"/>
  <c r="J203" i="8" s="1"/>
  <c r="F203" i="8" s="1"/>
  <c r="H203" i="8"/>
  <c r="O202" i="8"/>
  <c r="I203" i="8" s="1"/>
  <c r="E203" i="8" s="1"/>
  <c r="G203" i="8"/>
  <c r="C203" i="8" l="1"/>
  <c r="D203" i="8"/>
  <c r="K203" i="8" l="1"/>
  <c r="L203" i="8" s="1"/>
  <c r="M203" i="8" l="1"/>
  <c r="N203" i="8"/>
  <c r="P203" i="8" l="1"/>
  <c r="J204" i="8" s="1"/>
  <c r="F204" i="8" s="1"/>
  <c r="H204" i="8"/>
  <c r="O203" i="8"/>
  <c r="I204" i="8" s="1"/>
  <c r="E204" i="8" s="1"/>
  <c r="G204" i="8"/>
  <c r="C204" i="8" l="1"/>
  <c r="D204" i="8"/>
  <c r="K204" i="8" l="1"/>
  <c r="L204" i="8" s="1"/>
  <c r="M204" i="8" l="1"/>
  <c r="N204" i="8"/>
  <c r="P204" i="8" l="1"/>
  <c r="J205" i="8" s="1"/>
  <c r="F205" i="8" s="1"/>
  <c r="H205" i="8"/>
  <c r="O204" i="8"/>
  <c r="I205" i="8" s="1"/>
  <c r="E205" i="8" s="1"/>
  <c r="G205" i="8"/>
  <c r="D205" i="8" l="1"/>
  <c r="C205" i="8"/>
  <c r="K205" i="8" l="1"/>
  <c r="L205" i="8" s="1"/>
  <c r="M205" i="8" l="1"/>
  <c r="N205" i="8"/>
  <c r="P205" i="8" l="1"/>
  <c r="J206" i="8" s="1"/>
  <c r="F206" i="8" s="1"/>
  <c r="H206" i="8"/>
  <c r="O205" i="8"/>
  <c r="I206" i="8" s="1"/>
  <c r="E206" i="8" s="1"/>
  <c r="G206" i="8"/>
  <c r="C206" i="8" l="1"/>
  <c r="D206" i="8"/>
  <c r="K206" i="8" l="1"/>
  <c r="L206" i="8" s="1"/>
  <c r="M206" i="8" l="1"/>
  <c r="N206" i="8"/>
  <c r="P206" i="8" l="1"/>
  <c r="J207" i="8" s="1"/>
  <c r="F207" i="8" s="1"/>
  <c r="H207" i="8"/>
  <c r="O206" i="8"/>
  <c r="I207" i="8" s="1"/>
  <c r="E207" i="8" s="1"/>
  <c r="G207" i="8"/>
  <c r="C207" i="8" l="1"/>
  <c r="D207" i="8"/>
  <c r="K207" i="8" l="1"/>
  <c r="L207" i="8" s="1"/>
  <c r="M207" i="8" l="1"/>
  <c r="N207" i="8"/>
  <c r="O207" i="8" l="1"/>
  <c r="I208" i="8" s="1"/>
  <c r="E208" i="8" s="1"/>
  <c r="G208" i="8"/>
  <c r="P207" i="8"/>
  <c r="J208" i="8" s="1"/>
  <c r="F208" i="8" s="1"/>
  <c r="H208" i="8"/>
  <c r="D208" i="8" l="1"/>
  <c r="C208" i="8"/>
  <c r="K208" i="8" l="1"/>
  <c r="L208" i="8" s="1"/>
  <c r="M208" i="8" l="1"/>
  <c r="N208" i="8"/>
  <c r="O208" i="8" l="1"/>
  <c r="I209" i="8" s="1"/>
  <c r="E209" i="8" s="1"/>
  <c r="G209" i="8"/>
  <c r="P208" i="8"/>
  <c r="J209" i="8" s="1"/>
  <c r="F209" i="8" s="1"/>
  <c r="H209" i="8"/>
  <c r="C209" i="8" l="1"/>
  <c r="D209" i="8"/>
  <c r="K209" i="8" l="1"/>
  <c r="L209" i="8" s="1"/>
  <c r="M209" i="8" l="1"/>
  <c r="N209" i="8"/>
  <c r="P209" i="8" l="1"/>
  <c r="J210" i="8" s="1"/>
  <c r="F210" i="8" s="1"/>
  <c r="H210" i="8"/>
  <c r="O209" i="8"/>
  <c r="I210" i="8" s="1"/>
  <c r="E210" i="8" s="1"/>
  <c r="G210" i="8"/>
  <c r="C210" i="8" l="1"/>
  <c r="D210" i="8"/>
  <c r="K210" i="8" l="1"/>
  <c r="L210" i="8" s="1"/>
  <c r="M210" i="8" l="1"/>
  <c r="N210" i="8"/>
  <c r="P210" i="8" l="1"/>
  <c r="J211" i="8" s="1"/>
  <c r="F211" i="8" s="1"/>
  <c r="H211" i="8"/>
  <c r="O210" i="8"/>
  <c r="I211" i="8" s="1"/>
  <c r="E211" i="8" s="1"/>
  <c r="G211" i="8"/>
  <c r="C211" i="8" l="1"/>
  <c r="D211" i="8"/>
  <c r="K211" i="8" l="1"/>
  <c r="L211" i="8" s="1"/>
  <c r="M211" i="8" l="1"/>
  <c r="N211" i="8"/>
  <c r="P211" i="8" l="1"/>
  <c r="J212" i="8" s="1"/>
  <c r="F212" i="8" s="1"/>
  <c r="H212" i="8"/>
  <c r="O211" i="8"/>
  <c r="I212" i="8" s="1"/>
  <c r="E212" i="8" s="1"/>
  <c r="G212" i="8"/>
  <c r="C212" i="8" l="1"/>
  <c r="D212" i="8"/>
  <c r="K212" i="8" l="1"/>
  <c r="L212" i="8" s="1"/>
  <c r="M212" i="8" l="1"/>
  <c r="N212" i="8"/>
  <c r="P212" i="8" l="1"/>
  <c r="J213" i="8" s="1"/>
  <c r="F213" i="8" s="1"/>
  <c r="H213" i="8"/>
  <c r="O212" i="8"/>
  <c r="I213" i="8" s="1"/>
  <c r="E213" i="8" s="1"/>
  <c r="G213" i="8"/>
  <c r="C213" i="8" l="1"/>
  <c r="D213" i="8"/>
  <c r="K213" i="8" l="1"/>
  <c r="L213" i="8" s="1"/>
  <c r="M213" i="8" l="1"/>
  <c r="N213" i="8"/>
  <c r="P213" i="8" l="1"/>
  <c r="J214" i="8" s="1"/>
  <c r="F214" i="8" s="1"/>
  <c r="H214" i="8"/>
  <c r="O213" i="8"/>
  <c r="I214" i="8" s="1"/>
  <c r="E214" i="8" s="1"/>
  <c r="G214" i="8"/>
  <c r="C214" i="8" l="1"/>
  <c r="D214" i="8"/>
  <c r="K214" i="8" l="1"/>
  <c r="L214" i="8" s="1"/>
  <c r="M214" i="8" l="1"/>
  <c r="N214" i="8"/>
  <c r="P214" i="8" l="1"/>
  <c r="J215" i="8" s="1"/>
  <c r="F215" i="8" s="1"/>
  <c r="H215" i="8"/>
  <c r="O214" i="8"/>
  <c r="I215" i="8" s="1"/>
  <c r="E215" i="8" s="1"/>
  <c r="G215" i="8"/>
  <c r="C215" i="8" l="1"/>
  <c r="D215" i="8"/>
  <c r="K215" i="8" l="1"/>
  <c r="L215" i="8" s="1"/>
  <c r="M215" i="8" l="1"/>
  <c r="N215" i="8"/>
  <c r="O215" i="8" l="1"/>
  <c r="I216" i="8" s="1"/>
  <c r="E216" i="8" s="1"/>
  <c r="G216" i="8"/>
  <c r="P215" i="8"/>
  <c r="J216" i="8" s="1"/>
  <c r="F216" i="8" s="1"/>
  <c r="H216" i="8"/>
  <c r="C216" i="8" l="1"/>
  <c r="D216" i="8"/>
  <c r="K216" i="8" l="1"/>
  <c r="L216" i="8" s="1"/>
  <c r="M216" i="8" l="1"/>
  <c r="N216" i="8"/>
  <c r="P216" i="8" l="1"/>
  <c r="J217" i="8" s="1"/>
  <c r="F217" i="8" s="1"/>
  <c r="H217" i="8"/>
  <c r="O216" i="8"/>
  <c r="I217" i="8" s="1"/>
  <c r="E217" i="8" s="1"/>
  <c r="G217" i="8"/>
  <c r="C217" i="8" l="1"/>
  <c r="D217" i="8"/>
  <c r="K217" i="8" l="1"/>
  <c r="L217" i="8" s="1"/>
  <c r="M217" i="8" l="1"/>
  <c r="N217" i="8"/>
  <c r="P217" i="8" l="1"/>
  <c r="J218" i="8" s="1"/>
  <c r="F218" i="8" s="1"/>
  <c r="H218" i="8"/>
  <c r="O217" i="8"/>
  <c r="I218" i="8" s="1"/>
  <c r="E218" i="8" s="1"/>
  <c r="G218" i="8"/>
  <c r="C218" i="8" l="1"/>
  <c r="D218" i="8"/>
  <c r="K218" i="8" l="1"/>
  <c r="L218" i="8" s="1"/>
  <c r="M218" i="8" l="1"/>
  <c r="N218" i="8"/>
  <c r="P218" i="8" l="1"/>
  <c r="J219" i="8" s="1"/>
  <c r="F219" i="8" s="1"/>
  <c r="H219" i="8"/>
  <c r="O218" i="8"/>
  <c r="I219" i="8" s="1"/>
  <c r="E219" i="8" s="1"/>
  <c r="G219" i="8"/>
  <c r="C219" i="8" l="1"/>
  <c r="D219" i="8"/>
  <c r="K219" i="8" l="1"/>
  <c r="L219" i="8" s="1"/>
  <c r="M219" i="8" l="1"/>
  <c r="N219" i="8"/>
  <c r="P219" i="8" l="1"/>
  <c r="J220" i="8" s="1"/>
  <c r="F220" i="8" s="1"/>
  <c r="H220" i="8"/>
  <c r="O219" i="8"/>
  <c r="I220" i="8" s="1"/>
  <c r="E220" i="8" s="1"/>
  <c r="G220" i="8"/>
  <c r="C220" i="8" l="1"/>
  <c r="D220" i="8"/>
  <c r="K220" i="8" l="1"/>
  <c r="L220" i="8" s="1"/>
  <c r="M220" i="8" l="1"/>
  <c r="N220" i="8"/>
  <c r="P220" i="8" l="1"/>
  <c r="J221" i="8" s="1"/>
  <c r="F221" i="8" s="1"/>
  <c r="H221" i="8"/>
  <c r="O220" i="8"/>
  <c r="I221" i="8" s="1"/>
  <c r="E221" i="8" s="1"/>
  <c r="G221" i="8"/>
  <c r="D221" i="8" l="1"/>
  <c r="C221" i="8"/>
  <c r="K221" i="8" l="1"/>
  <c r="L221" i="8" s="1"/>
  <c r="M221" i="8" l="1"/>
  <c r="N221" i="8"/>
  <c r="P221" i="8" l="1"/>
  <c r="J222" i="8" s="1"/>
  <c r="F222" i="8" s="1"/>
  <c r="H222" i="8"/>
  <c r="O221" i="8"/>
  <c r="I222" i="8" s="1"/>
  <c r="E222" i="8" s="1"/>
  <c r="G222" i="8"/>
  <c r="C222" i="8" l="1"/>
  <c r="D222" i="8"/>
  <c r="K222" i="8" l="1"/>
  <c r="L222" i="8" s="1"/>
  <c r="M222" i="8" l="1"/>
  <c r="N222" i="8"/>
  <c r="P222" i="8" l="1"/>
  <c r="J223" i="8" s="1"/>
  <c r="F223" i="8" s="1"/>
  <c r="H223" i="8"/>
  <c r="O222" i="8"/>
  <c r="I223" i="8" s="1"/>
  <c r="E223" i="8" s="1"/>
  <c r="G223" i="8"/>
  <c r="D223" i="8" l="1"/>
  <c r="C223" i="8"/>
  <c r="K223" i="8" l="1"/>
  <c r="L223" i="8" s="1"/>
  <c r="M223" i="8" l="1"/>
  <c r="N223" i="8"/>
  <c r="O223" i="8" l="1"/>
  <c r="I224" i="8" s="1"/>
  <c r="E224" i="8" s="1"/>
  <c r="G224" i="8"/>
  <c r="P223" i="8"/>
  <c r="J224" i="8" s="1"/>
  <c r="F224" i="8" s="1"/>
  <c r="H224" i="8"/>
  <c r="D224" i="8" l="1"/>
  <c r="C224" i="8"/>
  <c r="K224" i="8" l="1"/>
  <c r="L224" i="8" s="1"/>
  <c r="M224" i="8" l="1"/>
  <c r="N224" i="8"/>
  <c r="P224" i="8" l="1"/>
  <c r="J225" i="8" s="1"/>
  <c r="F225" i="8" s="1"/>
  <c r="H225" i="8"/>
  <c r="O224" i="8"/>
  <c r="I225" i="8" s="1"/>
  <c r="E225" i="8" s="1"/>
  <c r="G225" i="8"/>
  <c r="C225" i="8" l="1"/>
  <c r="D225" i="8"/>
  <c r="K225" i="8" l="1"/>
  <c r="L225" i="8" s="1"/>
  <c r="M225" i="8" l="1"/>
  <c r="N225" i="8"/>
  <c r="O225" i="8" l="1"/>
  <c r="I226" i="8" s="1"/>
  <c r="E226" i="8" s="1"/>
  <c r="G226" i="8"/>
  <c r="P225" i="8"/>
  <c r="J226" i="8" s="1"/>
  <c r="F226" i="8" s="1"/>
  <c r="H226" i="8"/>
  <c r="D226" i="8" l="1"/>
  <c r="C226" i="8"/>
  <c r="K226" i="8" l="1"/>
  <c r="L226" i="8" s="1"/>
  <c r="M226" i="8" l="1"/>
  <c r="N226" i="8"/>
  <c r="P226" i="8" l="1"/>
  <c r="J227" i="8" s="1"/>
  <c r="F227" i="8" s="1"/>
  <c r="H227" i="8"/>
  <c r="O226" i="8"/>
  <c r="I227" i="8" s="1"/>
  <c r="E227" i="8" s="1"/>
  <c r="G227" i="8"/>
  <c r="C227" i="8" l="1"/>
  <c r="D227" i="8"/>
  <c r="K227" i="8" l="1"/>
  <c r="L227" i="8" s="1"/>
  <c r="M227" i="8" l="1"/>
  <c r="N227" i="8"/>
  <c r="O227" i="8" l="1"/>
  <c r="I228" i="8" s="1"/>
  <c r="E228" i="8" s="1"/>
  <c r="G228" i="8"/>
  <c r="P227" i="8"/>
  <c r="J228" i="8" s="1"/>
  <c r="F228" i="8" s="1"/>
  <c r="H228" i="8"/>
  <c r="C228" i="8" l="1"/>
  <c r="D228" i="8"/>
  <c r="K228" i="8" l="1"/>
  <c r="L228" i="8" s="1"/>
  <c r="M228" i="8" l="1"/>
  <c r="N228" i="8"/>
  <c r="P228" i="8" l="1"/>
  <c r="J229" i="8" s="1"/>
  <c r="F229" i="8" s="1"/>
  <c r="H229" i="8"/>
  <c r="O228" i="8"/>
  <c r="I229" i="8" s="1"/>
  <c r="E229" i="8" s="1"/>
  <c r="G229" i="8"/>
  <c r="C229" i="8" l="1"/>
  <c r="D229" i="8"/>
  <c r="K229" i="8" l="1"/>
  <c r="L229" i="8" s="1"/>
  <c r="M229" i="8" l="1"/>
  <c r="N229" i="8"/>
  <c r="O229" i="8" l="1"/>
  <c r="I230" i="8" s="1"/>
  <c r="E230" i="8" s="1"/>
  <c r="G230" i="8"/>
  <c r="P229" i="8"/>
  <c r="J230" i="8" s="1"/>
  <c r="F230" i="8" s="1"/>
  <c r="H230" i="8"/>
  <c r="D230" i="8" l="1"/>
  <c r="C230" i="8"/>
  <c r="K230" i="8" l="1"/>
  <c r="L230" i="8" s="1"/>
  <c r="M230" i="8" l="1"/>
  <c r="N230" i="8"/>
  <c r="P230" i="8" l="1"/>
  <c r="J231" i="8" s="1"/>
  <c r="F231" i="8" s="1"/>
  <c r="H231" i="8"/>
  <c r="O230" i="8"/>
  <c r="I231" i="8" s="1"/>
  <c r="E231" i="8" s="1"/>
  <c r="G231" i="8"/>
  <c r="C231" i="8" l="1"/>
  <c r="D231" i="8"/>
  <c r="K231" i="8" l="1"/>
  <c r="L231" i="8" s="1"/>
  <c r="M231" i="8" l="1"/>
  <c r="N231" i="8"/>
  <c r="O231" i="8" l="1"/>
  <c r="I232" i="8" s="1"/>
  <c r="E232" i="8" s="1"/>
  <c r="G232" i="8"/>
  <c r="P231" i="8"/>
  <c r="J232" i="8" s="1"/>
  <c r="F232" i="8" s="1"/>
  <c r="H232" i="8"/>
  <c r="D232" i="8" l="1"/>
  <c r="C232" i="8"/>
  <c r="K232" i="8" l="1"/>
  <c r="L232" i="8" s="1"/>
  <c r="M232" i="8" l="1"/>
  <c r="N232" i="8"/>
  <c r="P232" i="8" l="1"/>
  <c r="J233" i="8" s="1"/>
  <c r="F233" i="8" s="1"/>
  <c r="H233" i="8"/>
  <c r="O232" i="8"/>
  <c r="I233" i="8" s="1"/>
  <c r="E233" i="8" s="1"/>
  <c r="G233" i="8"/>
  <c r="C233" i="8" l="1"/>
  <c r="D233" i="8"/>
  <c r="K233" i="8" l="1"/>
  <c r="L233" i="8" s="1"/>
  <c r="M233" i="8" l="1"/>
  <c r="N233" i="8"/>
  <c r="O233" i="8" l="1"/>
  <c r="I234" i="8" s="1"/>
  <c r="E234" i="8" s="1"/>
  <c r="G234" i="8"/>
  <c r="P233" i="8"/>
  <c r="J234" i="8" s="1"/>
  <c r="F234" i="8" s="1"/>
  <c r="H234" i="8"/>
  <c r="C234" i="8" l="1"/>
  <c r="D234" i="8"/>
  <c r="K234" i="8" l="1"/>
  <c r="L234" i="8" s="1"/>
  <c r="M234" i="8" l="1"/>
  <c r="N234" i="8"/>
  <c r="P234" i="8" l="1"/>
  <c r="J235" i="8" s="1"/>
  <c r="F235" i="8" s="1"/>
  <c r="H235" i="8"/>
  <c r="O234" i="8"/>
  <c r="I235" i="8" s="1"/>
  <c r="E235" i="8" s="1"/>
  <c r="G235" i="8"/>
  <c r="C235" i="8" l="1"/>
  <c r="D235" i="8"/>
  <c r="K235" i="8" l="1"/>
  <c r="L235" i="8" s="1"/>
  <c r="M235" i="8" l="1"/>
  <c r="N235" i="8"/>
  <c r="O235" i="8" l="1"/>
  <c r="I236" i="8" s="1"/>
  <c r="E236" i="8" s="1"/>
  <c r="G236" i="8"/>
  <c r="P235" i="8"/>
  <c r="J236" i="8" s="1"/>
  <c r="F236" i="8" s="1"/>
  <c r="H236" i="8"/>
  <c r="D236" i="8" l="1"/>
  <c r="C236" i="8"/>
  <c r="K236" i="8" l="1"/>
  <c r="L236" i="8" s="1"/>
  <c r="M236" i="8" l="1"/>
  <c r="N236" i="8"/>
  <c r="P236" i="8" l="1"/>
  <c r="J237" i="8" s="1"/>
  <c r="F237" i="8" s="1"/>
  <c r="H237" i="8"/>
  <c r="O236" i="8"/>
  <c r="I237" i="8" s="1"/>
  <c r="E237" i="8" s="1"/>
  <c r="G237" i="8"/>
  <c r="D237" i="8" l="1"/>
  <c r="C237" i="8"/>
  <c r="K237" i="8" l="1"/>
  <c r="L237" i="8" s="1"/>
  <c r="M237" i="8" l="1"/>
  <c r="N237" i="8"/>
  <c r="O237" i="8" l="1"/>
  <c r="I238" i="8" s="1"/>
  <c r="E238" i="8" s="1"/>
  <c r="G238" i="8"/>
  <c r="P237" i="8"/>
  <c r="J238" i="8" s="1"/>
  <c r="F238" i="8" s="1"/>
  <c r="H238" i="8"/>
  <c r="D238" i="8" l="1"/>
  <c r="C238" i="8"/>
  <c r="K238" i="8" l="1"/>
  <c r="L238" i="8" s="1"/>
  <c r="M238" i="8" l="1"/>
  <c r="N238" i="8"/>
  <c r="P238" i="8" l="1"/>
  <c r="J239" i="8" s="1"/>
  <c r="F239" i="8" s="1"/>
  <c r="H239" i="8"/>
  <c r="O238" i="8"/>
  <c r="I239" i="8" s="1"/>
  <c r="E239" i="8" s="1"/>
  <c r="G239" i="8"/>
  <c r="C239" i="8" l="1"/>
  <c r="D239" i="8"/>
  <c r="K239" i="8" l="1"/>
  <c r="L239" i="8" s="1"/>
  <c r="M239" i="8" l="1"/>
  <c r="N239" i="8"/>
  <c r="O239" i="8" l="1"/>
  <c r="I240" i="8" s="1"/>
  <c r="E240" i="8" s="1"/>
  <c r="G240" i="8"/>
  <c r="P239" i="8"/>
  <c r="J240" i="8" s="1"/>
  <c r="F240" i="8" s="1"/>
  <c r="H240" i="8"/>
  <c r="D240" i="8" l="1"/>
  <c r="C240" i="8"/>
  <c r="K240" i="8" l="1"/>
  <c r="L240" i="8" s="1"/>
  <c r="M240" i="8" l="1"/>
  <c r="N240" i="8"/>
  <c r="P240" i="8" l="1"/>
  <c r="J241" i="8" s="1"/>
  <c r="F241" i="8" s="1"/>
  <c r="H241" i="8"/>
  <c r="O240" i="8"/>
  <c r="I241" i="8" s="1"/>
  <c r="E241" i="8" s="1"/>
  <c r="G241" i="8"/>
  <c r="D241" i="8" l="1"/>
  <c r="C241" i="8"/>
  <c r="K241" i="8" l="1"/>
  <c r="L241" i="8" s="1"/>
  <c r="M241" i="8" l="1"/>
  <c r="N241" i="8"/>
  <c r="O241" i="8" l="1"/>
  <c r="I242" i="8" s="1"/>
  <c r="E242" i="8" s="1"/>
  <c r="G242" i="8"/>
  <c r="P241" i="8"/>
  <c r="J242" i="8" s="1"/>
  <c r="F242" i="8" s="1"/>
  <c r="H242" i="8"/>
  <c r="D242" i="8" l="1"/>
  <c r="C242" i="8"/>
  <c r="K242" i="8" l="1"/>
  <c r="L242" i="8" s="1"/>
  <c r="M242" i="8" l="1"/>
  <c r="N242" i="8"/>
  <c r="P242" i="8" l="1"/>
  <c r="J243" i="8" s="1"/>
  <c r="F243" i="8" s="1"/>
  <c r="H243" i="8"/>
  <c r="O242" i="8"/>
  <c r="I243" i="8" s="1"/>
  <c r="E243" i="8" s="1"/>
  <c r="G243" i="8"/>
  <c r="D243" i="8" l="1"/>
  <c r="C243" i="8"/>
  <c r="K243" i="8" l="1"/>
  <c r="L243" i="8" s="1"/>
  <c r="M243" i="8" l="1"/>
  <c r="N243" i="8"/>
  <c r="O243" i="8" l="1"/>
  <c r="I244" i="8" s="1"/>
  <c r="E244" i="8" s="1"/>
  <c r="G244" i="8"/>
  <c r="P243" i="8"/>
  <c r="J244" i="8" s="1"/>
  <c r="F244" i="8" s="1"/>
  <c r="H244" i="8"/>
  <c r="D244" i="8" l="1"/>
  <c r="C244" i="8"/>
  <c r="K244" i="8" l="1"/>
  <c r="L244" i="8" s="1"/>
  <c r="M244" i="8" l="1"/>
  <c r="N244" i="8"/>
  <c r="P244" i="8" l="1"/>
  <c r="J245" i="8" s="1"/>
  <c r="F245" i="8" s="1"/>
  <c r="H245" i="8"/>
  <c r="O244" i="8"/>
  <c r="I245" i="8" s="1"/>
  <c r="E245" i="8" s="1"/>
  <c r="G245" i="8"/>
  <c r="C245" i="8" l="1"/>
  <c r="D245" i="8"/>
  <c r="K245" i="8" l="1"/>
  <c r="L245" i="8" s="1"/>
  <c r="M245" i="8" l="1"/>
  <c r="N245" i="8"/>
  <c r="O245" i="8" l="1"/>
  <c r="I246" i="8" s="1"/>
  <c r="E246" i="8" s="1"/>
  <c r="G246" i="8"/>
  <c r="P245" i="8"/>
  <c r="J246" i="8" s="1"/>
  <c r="F246" i="8" s="1"/>
  <c r="H246" i="8"/>
  <c r="D246" i="8" l="1"/>
  <c r="C246" i="8"/>
  <c r="K246" i="8" l="1"/>
  <c r="L246" i="8" s="1"/>
  <c r="M246" i="8" l="1"/>
  <c r="N246" i="8"/>
  <c r="P246" i="8" l="1"/>
  <c r="J247" i="8" s="1"/>
  <c r="F247" i="8" s="1"/>
  <c r="H247" i="8"/>
  <c r="O246" i="8"/>
  <c r="I247" i="8" s="1"/>
  <c r="E247" i="8" s="1"/>
  <c r="G247" i="8"/>
  <c r="C247" i="8" l="1"/>
  <c r="D247" i="8"/>
  <c r="K247" i="8" l="1"/>
  <c r="L247" i="8" s="1"/>
  <c r="M247" i="8" l="1"/>
  <c r="N247" i="8"/>
  <c r="O247" i="8" l="1"/>
  <c r="I248" i="8" s="1"/>
  <c r="E248" i="8" s="1"/>
  <c r="G248" i="8"/>
  <c r="P247" i="8"/>
  <c r="J248" i="8" s="1"/>
  <c r="F248" i="8" s="1"/>
  <c r="H248" i="8"/>
  <c r="D248" i="8" l="1"/>
  <c r="C248" i="8"/>
  <c r="K248" i="8" l="1"/>
  <c r="L248" i="8" s="1"/>
  <c r="M248" i="8" l="1"/>
  <c r="N248" i="8"/>
  <c r="P248" i="8" l="1"/>
  <c r="J249" i="8" s="1"/>
  <c r="F249" i="8" s="1"/>
  <c r="H249" i="8"/>
  <c r="O248" i="8"/>
  <c r="I249" i="8" s="1"/>
  <c r="E249" i="8" s="1"/>
  <c r="G249" i="8"/>
  <c r="C249" i="8" l="1"/>
  <c r="D249" i="8"/>
  <c r="K249" i="8" l="1"/>
  <c r="L249" i="8" s="1"/>
  <c r="M249" i="8" l="1"/>
  <c r="N249" i="8"/>
  <c r="O249" i="8" l="1"/>
  <c r="I250" i="8" s="1"/>
  <c r="E250" i="8" s="1"/>
  <c r="G250" i="8"/>
  <c r="P249" i="8"/>
  <c r="J250" i="8" s="1"/>
  <c r="F250" i="8" s="1"/>
  <c r="H250" i="8"/>
  <c r="D250" i="8" l="1"/>
  <c r="C250" i="8"/>
  <c r="K250" i="8" l="1"/>
  <c r="L250" i="8" s="1"/>
  <c r="M250" i="8" l="1"/>
  <c r="N250" i="8"/>
  <c r="P250" i="8" l="1"/>
  <c r="J251" i="8" s="1"/>
  <c r="F251" i="8" s="1"/>
  <c r="H251" i="8"/>
  <c r="O250" i="8"/>
  <c r="I251" i="8" s="1"/>
  <c r="E251" i="8" s="1"/>
  <c r="G251" i="8"/>
  <c r="D251" i="8" l="1"/>
  <c r="C251" i="8"/>
  <c r="K251" i="8" l="1"/>
  <c r="L251" i="8" s="1"/>
  <c r="M251" i="8" l="1"/>
  <c r="N251" i="8"/>
  <c r="O251" i="8" l="1"/>
  <c r="I252" i="8" s="1"/>
  <c r="E252" i="8" s="1"/>
  <c r="G252" i="8"/>
  <c r="P251" i="8"/>
  <c r="J252" i="8" s="1"/>
  <c r="F252" i="8" s="1"/>
  <c r="H252" i="8"/>
  <c r="D252" i="8" l="1"/>
  <c r="C252" i="8"/>
  <c r="K252" i="8" l="1"/>
  <c r="L252" i="8" s="1"/>
  <c r="M252" i="8" l="1"/>
  <c r="N252" i="8"/>
  <c r="P252" i="8" l="1"/>
  <c r="J253" i="8" s="1"/>
  <c r="F253" i="8" s="1"/>
  <c r="H253" i="8"/>
  <c r="O252" i="8"/>
  <c r="I253" i="8" s="1"/>
  <c r="E253" i="8" s="1"/>
  <c r="G253" i="8"/>
  <c r="C253" i="8" l="1"/>
  <c r="D253" i="8"/>
  <c r="K253" i="8" l="1"/>
  <c r="L253" i="8" s="1"/>
  <c r="M253" i="8" l="1"/>
  <c r="N253" i="8"/>
  <c r="O253" i="8" l="1"/>
  <c r="I254" i="8" s="1"/>
  <c r="E254" i="8" s="1"/>
  <c r="G254" i="8"/>
  <c r="P253" i="8"/>
  <c r="J254" i="8" s="1"/>
  <c r="F254" i="8" s="1"/>
  <c r="H254" i="8"/>
  <c r="D254" i="8" l="1"/>
  <c r="C254" i="8"/>
  <c r="K254" i="8" l="1"/>
  <c r="L254" i="8" s="1"/>
  <c r="M254" i="8" l="1"/>
  <c r="N254" i="8"/>
  <c r="P254" i="8" l="1"/>
  <c r="J255" i="8" s="1"/>
  <c r="F255" i="8" s="1"/>
  <c r="H255" i="8"/>
  <c r="O254" i="8"/>
  <c r="I255" i="8" s="1"/>
  <c r="E255" i="8" s="1"/>
  <c r="G255" i="8"/>
  <c r="D255" i="8" l="1"/>
  <c r="C255" i="8"/>
  <c r="K255" i="8" l="1"/>
  <c r="L255" i="8" s="1"/>
  <c r="M255" i="8" l="1"/>
  <c r="N255" i="8"/>
  <c r="O255" i="8" l="1"/>
  <c r="I256" i="8" s="1"/>
  <c r="E256" i="8" s="1"/>
  <c r="G256" i="8"/>
  <c r="P255" i="8"/>
  <c r="J256" i="8" s="1"/>
  <c r="F256" i="8" s="1"/>
  <c r="H256" i="8"/>
  <c r="D256" i="8" l="1"/>
  <c r="C256" i="8"/>
  <c r="K256" i="8" l="1"/>
  <c r="L256" i="8" s="1"/>
  <c r="M256" i="8" l="1"/>
  <c r="N256" i="8"/>
  <c r="O256" i="8" l="1"/>
  <c r="I257" i="8" s="1"/>
  <c r="E257" i="8" s="1"/>
  <c r="G257" i="8"/>
  <c r="P256" i="8"/>
  <c r="J257" i="8" s="1"/>
  <c r="F257" i="8" s="1"/>
  <c r="H257" i="8"/>
  <c r="D257" i="8" l="1"/>
  <c r="C257" i="8"/>
  <c r="K257" i="8" l="1"/>
  <c r="L257" i="8" s="1"/>
  <c r="M257" i="8" l="1"/>
  <c r="N257" i="8"/>
  <c r="P257" i="8" l="1"/>
  <c r="J258" i="8" s="1"/>
  <c r="F258" i="8" s="1"/>
  <c r="H258" i="8"/>
  <c r="O257" i="8"/>
  <c r="I258" i="8" s="1"/>
  <c r="E258" i="8" s="1"/>
  <c r="G258" i="8"/>
  <c r="C258" i="8" l="1"/>
  <c r="D258" i="8"/>
  <c r="K258" i="8" l="1"/>
  <c r="L258" i="8" s="1"/>
  <c r="M258" i="8" l="1"/>
  <c r="N258" i="8"/>
  <c r="O258" i="8" l="1"/>
  <c r="I259" i="8" s="1"/>
  <c r="E259" i="8" s="1"/>
  <c r="G259" i="8"/>
  <c r="P258" i="8"/>
  <c r="J259" i="8" s="1"/>
  <c r="F259" i="8" s="1"/>
  <c r="H259" i="8"/>
  <c r="D259" i="8" l="1"/>
  <c r="C259" i="8"/>
  <c r="K259" i="8" l="1"/>
  <c r="L259" i="8" s="1"/>
  <c r="M259" i="8" l="1"/>
  <c r="N259" i="8"/>
  <c r="P259" i="8" l="1"/>
  <c r="J260" i="8" s="1"/>
  <c r="F260" i="8" s="1"/>
  <c r="H260" i="8"/>
  <c r="O259" i="8"/>
  <c r="I260" i="8" s="1"/>
  <c r="E260" i="8" s="1"/>
  <c r="G260" i="8"/>
  <c r="C260" i="8" l="1"/>
  <c r="D260" i="8"/>
  <c r="K260" i="8" l="1"/>
  <c r="L260" i="8" s="1"/>
  <c r="M260" i="8" l="1"/>
  <c r="N260" i="8"/>
  <c r="O260" i="8" l="1"/>
  <c r="I261" i="8" s="1"/>
  <c r="E261" i="8" s="1"/>
  <c r="G261" i="8"/>
  <c r="P260" i="8"/>
  <c r="J261" i="8" s="1"/>
  <c r="F261" i="8" s="1"/>
  <c r="H261" i="8"/>
  <c r="D261" i="8" l="1"/>
  <c r="C261" i="8"/>
  <c r="K261" i="8" l="1"/>
  <c r="L261" i="8" s="1"/>
  <c r="M261" i="8" l="1"/>
  <c r="N261" i="8"/>
  <c r="P261" i="8" l="1"/>
  <c r="J262" i="8" s="1"/>
  <c r="F262" i="8" s="1"/>
  <c r="H262" i="8"/>
  <c r="O261" i="8"/>
  <c r="I262" i="8" s="1"/>
  <c r="E262" i="8" s="1"/>
  <c r="G262" i="8"/>
  <c r="C262" i="8" l="1"/>
  <c r="D262" i="8"/>
  <c r="K262" i="8" l="1"/>
  <c r="L262" i="8" s="1"/>
  <c r="M262" i="8" l="1"/>
  <c r="N262" i="8"/>
  <c r="O262" i="8" l="1"/>
  <c r="I263" i="8" s="1"/>
  <c r="E263" i="8" s="1"/>
  <c r="G263" i="8"/>
  <c r="P262" i="8"/>
  <c r="J263" i="8" s="1"/>
  <c r="F263" i="8" s="1"/>
  <c r="H263" i="8"/>
  <c r="D263" i="8" l="1"/>
  <c r="C263" i="8"/>
  <c r="K263" i="8" l="1"/>
  <c r="L263" i="8" s="1"/>
  <c r="M263" i="8" l="1"/>
  <c r="N263" i="8"/>
  <c r="P263" i="8" l="1"/>
  <c r="J264" i="8" s="1"/>
  <c r="F264" i="8" s="1"/>
  <c r="H264" i="8"/>
  <c r="O263" i="8"/>
  <c r="I264" i="8" s="1"/>
  <c r="E264" i="8" s="1"/>
  <c r="G264" i="8"/>
  <c r="C264" i="8" l="1"/>
  <c r="D264" i="8"/>
  <c r="K264" i="8" l="1"/>
  <c r="L264" i="8" s="1"/>
  <c r="M264" i="8" l="1"/>
  <c r="N264" i="8"/>
  <c r="O264" i="8" l="1"/>
  <c r="I265" i="8" s="1"/>
  <c r="E265" i="8" s="1"/>
  <c r="G265" i="8"/>
  <c r="P264" i="8"/>
  <c r="J265" i="8" s="1"/>
  <c r="F265" i="8" s="1"/>
  <c r="H265" i="8"/>
  <c r="D265" i="8" l="1"/>
  <c r="C265" i="8"/>
  <c r="K265" i="8" l="1"/>
  <c r="L265" i="8" s="1"/>
  <c r="M265" i="8" l="1"/>
  <c r="N265" i="8"/>
  <c r="P265" i="8" l="1"/>
  <c r="J266" i="8" s="1"/>
  <c r="F266" i="8" s="1"/>
  <c r="H266" i="8"/>
  <c r="O265" i="8"/>
  <c r="I266" i="8" s="1"/>
  <c r="E266" i="8" s="1"/>
  <c r="G266" i="8"/>
  <c r="C266" i="8" l="1"/>
  <c r="D266" i="8"/>
  <c r="K266" i="8" l="1"/>
  <c r="L266" i="8" s="1"/>
  <c r="M266" i="8" l="1"/>
  <c r="N266" i="8"/>
  <c r="O266" i="8" l="1"/>
  <c r="I267" i="8" s="1"/>
  <c r="E267" i="8" s="1"/>
  <c r="G267" i="8"/>
  <c r="P266" i="8"/>
  <c r="J267" i="8" s="1"/>
  <c r="F267" i="8" s="1"/>
  <c r="H267" i="8"/>
  <c r="D267" i="8" l="1"/>
  <c r="C267" i="8"/>
  <c r="K267" i="8" l="1"/>
  <c r="L267" i="8" s="1"/>
  <c r="M267" i="8" l="1"/>
  <c r="N267" i="8"/>
  <c r="P267" i="8" l="1"/>
  <c r="J268" i="8" s="1"/>
  <c r="F268" i="8" s="1"/>
  <c r="H268" i="8"/>
  <c r="O267" i="8"/>
  <c r="I268" i="8" s="1"/>
  <c r="E268" i="8" s="1"/>
  <c r="G268" i="8"/>
  <c r="C268" i="8" l="1"/>
  <c r="D268" i="8"/>
  <c r="K268" i="8" l="1"/>
  <c r="L268" i="8" s="1"/>
  <c r="M268" i="8" l="1"/>
  <c r="N268" i="8"/>
  <c r="O268" i="8" l="1"/>
  <c r="I269" i="8" s="1"/>
  <c r="E269" i="8" s="1"/>
  <c r="G269" i="8"/>
  <c r="P268" i="8"/>
  <c r="J269" i="8" s="1"/>
  <c r="F269" i="8" s="1"/>
  <c r="H269" i="8"/>
  <c r="D269" i="8" l="1"/>
  <c r="C269" i="8"/>
  <c r="K269" i="8" l="1"/>
  <c r="L269" i="8" s="1"/>
  <c r="M269" i="8" l="1"/>
  <c r="N269" i="8"/>
  <c r="O269" i="8" l="1"/>
  <c r="I270" i="8" s="1"/>
  <c r="E270" i="8" s="1"/>
  <c r="G270" i="8"/>
  <c r="P269" i="8"/>
  <c r="J270" i="8" s="1"/>
  <c r="F270" i="8" s="1"/>
  <c r="H270" i="8"/>
  <c r="D270" i="8" l="1"/>
  <c r="C270" i="8"/>
  <c r="K270" i="8" l="1"/>
  <c r="L270" i="8" s="1"/>
  <c r="M270" i="8" l="1"/>
  <c r="N270" i="8"/>
  <c r="P270" i="8" l="1"/>
  <c r="J271" i="8" s="1"/>
  <c r="F271" i="8" s="1"/>
  <c r="H271" i="8"/>
  <c r="O270" i="8"/>
  <c r="I271" i="8" s="1"/>
  <c r="E271" i="8" s="1"/>
  <c r="G271" i="8"/>
  <c r="C271" i="8" l="1"/>
  <c r="D271" i="8"/>
  <c r="K271" i="8" l="1"/>
  <c r="L271" i="8" s="1"/>
  <c r="M271" i="8" l="1"/>
  <c r="N271" i="8"/>
  <c r="O271" i="8" l="1"/>
  <c r="I272" i="8" s="1"/>
  <c r="E272" i="8" s="1"/>
  <c r="G272" i="8"/>
  <c r="P271" i="8"/>
  <c r="J272" i="8" s="1"/>
  <c r="F272" i="8" s="1"/>
  <c r="H272" i="8"/>
  <c r="C272" i="8" l="1"/>
  <c r="D272" i="8"/>
  <c r="K272" i="8" l="1"/>
  <c r="L272" i="8" s="1"/>
  <c r="M272" i="8" l="1"/>
  <c r="N272" i="8"/>
  <c r="P272" i="8" l="1"/>
  <c r="J273" i="8" s="1"/>
  <c r="F273" i="8" s="1"/>
  <c r="H273" i="8"/>
  <c r="O272" i="8"/>
  <c r="I273" i="8" s="1"/>
  <c r="E273" i="8" s="1"/>
  <c r="G273" i="8"/>
  <c r="C273" i="8" l="1"/>
  <c r="D273" i="8"/>
  <c r="K273" i="8" l="1"/>
  <c r="L273" i="8" s="1"/>
  <c r="M273" i="8" l="1"/>
  <c r="N273" i="8"/>
  <c r="O273" i="8" l="1"/>
  <c r="I274" i="8" s="1"/>
  <c r="E274" i="8" s="1"/>
  <c r="G274" i="8"/>
  <c r="P273" i="8"/>
  <c r="J274" i="8" s="1"/>
  <c r="F274" i="8" s="1"/>
  <c r="H274" i="8"/>
  <c r="D274" i="8" l="1"/>
  <c r="C274" i="8"/>
  <c r="K274" i="8" l="1"/>
  <c r="L274" i="8" s="1"/>
  <c r="M274" i="8" l="1"/>
  <c r="N274" i="8"/>
  <c r="P274" i="8" l="1"/>
  <c r="J275" i="8" s="1"/>
  <c r="F275" i="8" s="1"/>
  <c r="H275" i="8"/>
  <c r="O274" i="8"/>
  <c r="I275" i="8" s="1"/>
  <c r="E275" i="8" s="1"/>
  <c r="G275" i="8"/>
  <c r="C275" i="8" l="1"/>
  <c r="D275" i="8"/>
  <c r="K275" i="8" l="1"/>
  <c r="L275" i="8" s="1"/>
  <c r="M275" i="8" l="1"/>
  <c r="N275" i="8"/>
  <c r="O275" i="8" l="1"/>
  <c r="I276" i="8" s="1"/>
  <c r="E276" i="8" s="1"/>
  <c r="G276" i="8"/>
  <c r="P275" i="8"/>
  <c r="J276" i="8" s="1"/>
  <c r="F276" i="8" s="1"/>
  <c r="H276" i="8"/>
  <c r="C276" i="8" l="1"/>
  <c r="D276" i="8"/>
  <c r="K276" i="8" l="1"/>
  <c r="L276" i="8" s="1"/>
  <c r="M276" i="8" l="1"/>
  <c r="N276" i="8"/>
  <c r="P276" i="8" l="1"/>
  <c r="J277" i="8" s="1"/>
  <c r="F277" i="8" s="1"/>
  <c r="H277" i="8"/>
  <c r="O276" i="8"/>
  <c r="I277" i="8" s="1"/>
  <c r="E277" i="8" s="1"/>
  <c r="G277" i="8"/>
  <c r="D277" i="8" l="1"/>
  <c r="C277" i="8"/>
  <c r="K277" i="8" l="1"/>
  <c r="L277" i="8" s="1"/>
  <c r="M277" i="8" l="1"/>
  <c r="N277" i="8"/>
  <c r="O277" i="8" l="1"/>
  <c r="I278" i="8" s="1"/>
  <c r="E278" i="8" s="1"/>
  <c r="G278" i="8"/>
  <c r="P277" i="8"/>
  <c r="J278" i="8" s="1"/>
  <c r="F278" i="8" s="1"/>
  <c r="H278" i="8"/>
  <c r="C278" i="8" l="1"/>
  <c r="D278" i="8"/>
  <c r="K278" i="8" l="1"/>
  <c r="L278" i="8" s="1"/>
  <c r="M278" i="8" l="1"/>
  <c r="N278" i="8"/>
  <c r="P278" i="8" l="1"/>
  <c r="J279" i="8" s="1"/>
  <c r="F279" i="8" s="1"/>
  <c r="H279" i="8"/>
  <c r="O278" i="8"/>
  <c r="I279" i="8" s="1"/>
  <c r="E279" i="8" s="1"/>
  <c r="G279" i="8"/>
  <c r="C279" i="8" l="1"/>
  <c r="D279" i="8"/>
  <c r="K279" i="8" l="1"/>
  <c r="L279" i="8" s="1"/>
  <c r="M279" i="8" l="1"/>
  <c r="N279" i="8"/>
  <c r="O279" i="8" l="1"/>
  <c r="I280" i="8" s="1"/>
  <c r="E280" i="8" s="1"/>
  <c r="G280" i="8"/>
  <c r="P279" i="8"/>
  <c r="J280" i="8" s="1"/>
  <c r="F280" i="8" s="1"/>
  <c r="H280" i="8"/>
  <c r="C280" i="8" l="1"/>
  <c r="D280" i="8"/>
  <c r="K280" i="8" l="1"/>
  <c r="L280" i="8" s="1"/>
  <c r="M280" i="8" l="1"/>
  <c r="N280" i="8"/>
  <c r="P280" i="8" l="1"/>
  <c r="J281" i="8" s="1"/>
  <c r="F281" i="8" s="1"/>
  <c r="H281" i="8"/>
  <c r="O280" i="8"/>
  <c r="I281" i="8" s="1"/>
  <c r="E281" i="8" s="1"/>
  <c r="G281" i="8"/>
  <c r="D281" i="8" l="1"/>
  <c r="C281" i="8"/>
  <c r="K281" i="8" l="1"/>
  <c r="L281" i="8" s="1"/>
  <c r="M281" i="8" l="1"/>
  <c r="N281" i="8"/>
  <c r="O281" i="8" l="1"/>
  <c r="I282" i="8" s="1"/>
  <c r="E282" i="8" s="1"/>
  <c r="G282" i="8"/>
  <c r="P281" i="8"/>
  <c r="J282" i="8" s="1"/>
  <c r="F282" i="8" s="1"/>
  <c r="H282" i="8"/>
  <c r="C282" i="8" l="1"/>
  <c r="D282" i="8"/>
  <c r="K282" i="8" l="1"/>
  <c r="L282" i="8" s="1"/>
  <c r="M282" i="8" l="1"/>
  <c r="N282" i="8"/>
  <c r="O282" i="8" l="1"/>
  <c r="I283" i="8" s="1"/>
  <c r="E283" i="8" s="1"/>
  <c r="G283" i="8"/>
  <c r="P282" i="8"/>
  <c r="J283" i="8" s="1"/>
  <c r="F283" i="8" s="1"/>
  <c r="H283" i="8"/>
  <c r="D283" i="8" l="1"/>
  <c r="C283" i="8"/>
  <c r="K283" i="8" l="1"/>
  <c r="L283" i="8" s="1"/>
  <c r="M283" i="8" l="1"/>
  <c r="N283" i="8"/>
  <c r="O283" i="8" l="1"/>
  <c r="I284" i="8" s="1"/>
  <c r="E284" i="8" s="1"/>
  <c r="G284" i="8"/>
  <c r="P283" i="8"/>
  <c r="J284" i="8" s="1"/>
  <c r="F284" i="8" s="1"/>
  <c r="H284" i="8"/>
  <c r="D284" i="8" l="1"/>
  <c r="C284" i="8"/>
  <c r="K284" i="8" l="1"/>
  <c r="L284" i="8" s="1"/>
  <c r="M284" i="8" l="1"/>
  <c r="N284" i="8"/>
  <c r="P284" i="8" l="1"/>
  <c r="J285" i="8" s="1"/>
  <c r="F285" i="8" s="1"/>
  <c r="H285" i="8"/>
  <c r="O284" i="8"/>
  <c r="I285" i="8" s="1"/>
  <c r="E285" i="8" s="1"/>
  <c r="G285" i="8"/>
  <c r="C285" i="8" l="1"/>
  <c r="D285" i="8"/>
  <c r="K285" i="8" l="1"/>
  <c r="L285" i="8" s="1"/>
  <c r="M285" i="8" l="1"/>
  <c r="N285" i="8"/>
  <c r="O285" i="8" l="1"/>
  <c r="I286" i="8" s="1"/>
  <c r="E286" i="8" s="1"/>
  <c r="G286" i="8"/>
  <c r="P285" i="8"/>
  <c r="J286" i="8" s="1"/>
  <c r="F286" i="8" s="1"/>
  <c r="H286" i="8"/>
  <c r="D286" i="8" l="1"/>
  <c r="C286" i="8"/>
  <c r="K286" i="8" l="1"/>
  <c r="L286" i="8" s="1"/>
  <c r="M286" i="8" l="1"/>
  <c r="N286" i="8"/>
  <c r="P286" i="8" l="1"/>
  <c r="J287" i="8" s="1"/>
  <c r="F287" i="8" s="1"/>
  <c r="H287" i="8"/>
  <c r="O286" i="8"/>
  <c r="I287" i="8" s="1"/>
  <c r="E287" i="8" s="1"/>
  <c r="G287" i="8"/>
  <c r="C287" i="8" l="1"/>
  <c r="D287" i="8"/>
  <c r="K287" i="8" l="1"/>
  <c r="L287" i="8" s="1"/>
  <c r="M287" i="8" l="1"/>
  <c r="N287" i="8"/>
  <c r="O287" i="8" l="1"/>
  <c r="I288" i="8" s="1"/>
  <c r="E288" i="8" s="1"/>
  <c r="G288" i="8"/>
  <c r="P287" i="8"/>
  <c r="J288" i="8" s="1"/>
  <c r="F288" i="8" s="1"/>
  <c r="H288" i="8"/>
  <c r="C288" i="8" l="1"/>
  <c r="D288" i="8"/>
  <c r="K288" i="8" l="1"/>
  <c r="L288" i="8" s="1"/>
  <c r="M288" i="8" l="1"/>
  <c r="N288" i="8"/>
  <c r="P288" i="8" l="1"/>
  <c r="J289" i="8" s="1"/>
  <c r="F289" i="8" s="1"/>
  <c r="H289" i="8"/>
  <c r="O288" i="8"/>
  <c r="I289" i="8" s="1"/>
  <c r="E289" i="8" s="1"/>
  <c r="G289" i="8"/>
  <c r="D289" i="8" l="1"/>
  <c r="C289" i="8"/>
  <c r="K289" i="8" l="1"/>
  <c r="L289" i="8" s="1"/>
  <c r="M289" i="8" l="1"/>
  <c r="N289" i="8"/>
  <c r="P289" i="8" l="1"/>
  <c r="J290" i="8" s="1"/>
  <c r="F290" i="8" s="1"/>
  <c r="H290" i="8"/>
  <c r="O289" i="8"/>
  <c r="I290" i="8" s="1"/>
  <c r="E290" i="8" s="1"/>
  <c r="G290" i="8"/>
  <c r="D290" i="8" l="1"/>
  <c r="C290" i="8"/>
  <c r="K290" i="8" l="1"/>
  <c r="L290" i="8" s="1"/>
  <c r="M290" i="8" l="1"/>
  <c r="N290" i="8"/>
  <c r="P290" i="8" l="1"/>
  <c r="J291" i="8" s="1"/>
  <c r="F291" i="8" s="1"/>
  <c r="H291" i="8"/>
  <c r="O290" i="8"/>
  <c r="I291" i="8" s="1"/>
  <c r="E291" i="8" s="1"/>
  <c r="G291" i="8"/>
  <c r="D291" i="8" l="1"/>
  <c r="C291" i="8"/>
  <c r="K291" i="8" l="1"/>
  <c r="L291" i="8" s="1"/>
  <c r="M291" i="8" l="1"/>
  <c r="N291" i="8"/>
  <c r="O291" i="8" l="1"/>
  <c r="I292" i="8" s="1"/>
  <c r="E292" i="8" s="1"/>
  <c r="G292" i="8"/>
  <c r="P291" i="8"/>
  <c r="J292" i="8" s="1"/>
  <c r="F292" i="8" s="1"/>
  <c r="H292" i="8"/>
  <c r="D292" i="8" l="1"/>
  <c r="C292" i="8"/>
  <c r="K292" i="8" l="1"/>
  <c r="L292" i="8" s="1"/>
  <c r="M292" i="8" l="1"/>
  <c r="N292" i="8"/>
  <c r="P292" i="8" l="1"/>
  <c r="J293" i="8" s="1"/>
  <c r="F293" i="8" s="1"/>
  <c r="H293" i="8"/>
  <c r="O292" i="8"/>
  <c r="I293" i="8" s="1"/>
  <c r="E293" i="8" s="1"/>
  <c r="G293" i="8"/>
  <c r="C293" i="8" l="1"/>
  <c r="D293" i="8"/>
  <c r="K293" i="8" l="1"/>
  <c r="L293" i="8" s="1"/>
  <c r="M293" i="8" l="1"/>
  <c r="N293" i="8"/>
  <c r="P293" i="8" l="1"/>
  <c r="J294" i="8" s="1"/>
  <c r="F294" i="8" s="1"/>
  <c r="H294" i="8"/>
  <c r="O293" i="8"/>
  <c r="I294" i="8" s="1"/>
  <c r="E294" i="8" s="1"/>
  <c r="G294" i="8"/>
  <c r="C294" i="8" l="1"/>
  <c r="D294" i="8"/>
  <c r="K294" i="8" l="1"/>
  <c r="L294" i="8" s="1"/>
  <c r="M294" i="8" l="1"/>
  <c r="N294" i="8"/>
  <c r="P294" i="8" l="1"/>
  <c r="J295" i="8" s="1"/>
  <c r="F295" i="8" s="1"/>
  <c r="H295" i="8"/>
  <c r="O294" i="8"/>
  <c r="I295" i="8" s="1"/>
  <c r="E295" i="8" s="1"/>
  <c r="G295" i="8"/>
  <c r="C295" i="8" l="1"/>
  <c r="D295" i="8"/>
  <c r="K295" i="8" l="1"/>
  <c r="L295" i="8" s="1"/>
  <c r="M295" i="8" l="1"/>
  <c r="N295" i="8"/>
  <c r="O295" i="8" l="1"/>
  <c r="I296" i="8" s="1"/>
  <c r="E296" i="8" s="1"/>
  <c r="G296" i="8"/>
  <c r="P295" i="8"/>
  <c r="J296" i="8" s="1"/>
  <c r="F296" i="8" s="1"/>
  <c r="H296" i="8"/>
  <c r="D296" i="8" l="1"/>
  <c r="C296" i="8"/>
  <c r="K296" i="8" l="1"/>
  <c r="L296" i="8" s="1"/>
  <c r="M296" i="8" l="1"/>
  <c r="N296" i="8"/>
  <c r="P296" i="8" l="1"/>
  <c r="J297" i="8" s="1"/>
  <c r="F297" i="8" s="1"/>
  <c r="H297" i="8"/>
  <c r="O296" i="8"/>
  <c r="I297" i="8" s="1"/>
  <c r="E297" i="8" s="1"/>
  <c r="G297" i="8"/>
  <c r="C297" i="8" l="1"/>
  <c r="D297" i="8"/>
  <c r="K297" i="8" l="1"/>
  <c r="L297" i="8" s="1"/>
  <c r="M297" i="8" l="1"/>
  <c r="N297" i="8"/>
  <c r="P297" i="8" l="1"/>
  <c r="J298" i="8" s="1"/>
  <c r="F298" i="8" s="1"/>
  <c r="H298" i="8"/>
  <c r="O297" i="8"/>
  <c r="I298" i="8" s="1"/>
  <c r="E298" i="8" s="1"/>
  <c r="G298" i="8"/>
  <c r="C298" i="8" l="1"/>
  <c r="D298" i="8"/>
  <c r="K298" i="8" l="1"/>
  <c r="L298" i="8" s="1"/>
  <c r="M298" i="8" l="1"/>
  <c r="N298" i="8"/>
  <c r="P298" i="8" l="1"/>
  <c r="J299" i="8" s="1"/>
  <c r="F299" i="8" s="1"/>
  <c r="H299" i="8"/>
  <c r="O298" i="8"/>
  <c r="I299" i="8" s="1"/>
  <c r="E299" i="8" s="1"/>
  <c r="G299" i="8"/>
  <c r="C299" i="8" l="1"/>
  <c r="D299" i="8"/>
  <c r="K299" i="8" l="1"/>
  <c r="L299" i="8" s="1"/>
  <c r="N299" i="8" l="1"/>
  <c r="M299" i="8"/>
  <c r="P299" i="8" l="1"/>
  <c r="J300" i="8" s="1"/>
  <c r="F300" i="8" s="1"/>
  <c r="H300" i="8"/>
  <c r="O299" i="8"/>
  <c r="I300" i="8" s="1"/>
  <c r="E300" i="8" s="1"/>
  <c r="G300" i="8"/>
  <c r="C300" i="8" l="1"/>
  <c r="D300" i="8"/>
  <c r="K300" i="8" l="1"/>
  <c r="L300" i="8" s="1"/>
  <c r="M300" i="8" l="1"/>
  <c r="N300" i="8"/>
  <c r="O300" i="8" l="1"/>
  <c r="I301" i="8" s="1"/>
  <c r="E301" i="8" s="1"/>
  <c r="G301" i="8"/>
  <c r="P300" i="8"/>
  <c r="J301" i="8" s="1"/>
  <c r="F301" i="8" s="1"/>
  <c r="H301" i="8"/>
  <c r="D301" i="8" l="1"/>
  <c r="C301" i="8"/>
  <c r="K301" i="8" l="1"/>
  <c r="L301" i="8" s="1"/>
  <c r="M301" i="8" l="1"/>
  <c r="N301" i="8"/>
  <c r="P301" i="8" l="1"/>
  <c r="J302" i="8" s="1"/>
  <c r="F302" i="8" s="1"/>
  <c r="H302" i="8"/>
  <c r="O301" i="8"/>
  <c r="I302" i="8" s="1"/>
  <c r="E302" i="8" s="1"/>
  <c r="G302" i="8"/>
  <c r="C302" i="8" l="1"/>
  <c r="D302" i="8"/>
  <c r="K302" i="8" l="1"/>
  <c r="L302" i="8" s="1"/>
  <c r="M302" i="8" l="1"/>
  <c r="N302" i="8"/>
  <c r="O302" i="8" l="1"/>
  <c r="I303" i="8" s="1"/>
  <c r="E303" i="8" s="1"/>
  <c r="G303" i="8"/>
  <c r="P302" i="8"/>
  <c r="J303" i="8" s="1"/>
  <c r="F303" i="8" s="1"/>
  <c r="H303" i="8"/>
  <c r="D303" i="8" l="1"/>
  <c r="C303" i="8"/>
  <c r="K303" i="8" l="1"/>
  <c r="L303" i="8" s="1"/>
  <c r="N303" i="8" l="1"/>
  <c r="M303" i="8"/>
  <c r="P303" i="8" l="1"/>
  <c r="J304" i="8" s="1"/>
  <c r="F304" i="8" s="1"/>
  <c r="H304" i="8"/>
  <c r="O303" i="8"/>
  <c r="I304" i="8" s="1"/>
  <c r="E304" i="8" s="1"/>
  <c r="G304" i="8"/>
  <c r="C304" i="8" l="1"/>
  <c r="D304" i="8"/>
  <c r="K304" i="8" l="1"/>
  <c r="L304" i="8" s="1"/>
  <c r="M304" i="8" l="1"/>
  <c r="N304" i="8"/>
  <c r="P304" i="8" l="1"/>
  <c r="J305" i="8" s="1"/>
  <c r="F305" i="8" s="1"/>
  <c r="H305" i="8"/>
  <c r="O304" i="8"/>
  <c r="I305" i="8" s="1"/>
  <c r="E305" i="8" s="1"/>
  <c r="G305" i="8"/>
  <c r="C305" i="8" l="1"/>
  <c r="D305" i="8"/>
  <c r="K305" i="8" l="1"/>
  <c r="L305" i="8" s="1"/>
  <c r="M305" i="8" l="1"/>
  <c r="N305" i="8"/>
  <c r="O305" i="8" l="1"/>
  <c r="I306" i="8" s="1"/>
  <c r="E306" i="8" s="1"/>
  <c r="G306" i="8"/>
  <c r="P305" i="8"/>
  <c r="J306" i="8" s="1"/>
  <c r="F306" i="8" s="1"/>
  <c r="H306" i="8"/>
  <c r="C306" i="8" l="1"/>
  <c r="D306" i="8"/>
  <c r="K306" i="8" l="1"/>
  <c r="L306" i="8" s="1"/>
  <c r="M306" i="8" l="1"/>
  <c r="N306" i="8"/>
  <c r="P306" i="8" l="1"/>
  <c r="J307" i="8" s="1"/>
  <c r="F307" i="8" s="1"/>
  <c r="H307" i="8"/>
  <c r="O306" i="8"/>
  <c r="I307" i="8" s="1"/>
  <c r="E307" i="8" s="1"/>
  <c r="G307" i="8"/>
  <c r="C307" i="8" l="1"/>
  <c r="D307" i="8"/>
  <c r="K307" i="8" l="1"/>
  <c r="L307" i="8" s="1"/>
  <c r="N307" i="8" l="1"/>
  <c r="M307" i="8"/>
  <c r="O307" i="8" l="1"/>
  <c r="I308" i="8" s="1"/>
  <c r="E308" i="8" s="1"/>
  <c r="G308" i="8"/>
  <c r="P307" i="8"/>
  <c r="J308" i="8" s="1"/>
  <c r="F308" i="8" s="1"/>
  <c r="H308" i="8"/>
  <c r="D308" i="8" l="1"/>
  <c r="C308" i="8"/>
  <c r="K308" i="8" l="1"/>
  <c r="L308" i="8" s="1"/>
  <c r="M308" i="8" l="1"/>
  <c r="N308" i="8"/>
  <c r="O308" i="8" l="1"/>
  <c r="I309" i="8" s="1"/>
  <c r="E309" i="8" s="1"/>
  <c r="G309" i="8"/>
  <c r="P308" i="8"/>
  <c r="J309" i="8" s="1"/>
  <c r="F309" i="8" s="1"/>
  <c r="H309" i="8"/>
  <c r="C309" i="8" l="1"/>
  <c r="D309" i="8"/>
  <c r="K309" i="8" l="1"/>
  <c r="L309" i="8" s="1"/>
  <c r="M309" i="8" l="1"/>
  <c r="N309" i="8"/>
  <c r="P309" i="8" l="1"/>
  <c r="J310" i="8" s="1"/>
  <c r="F310" i="8" s="1"/>
  <c r="H310" i="8"/>
  <c r="O309" i="8"/>
  <c r="I310" i="8" s="1"/>
  <c r="E310" i="8" s="1"/>
  <c r="G310" i="8"/>
  <c r="D310" i="8" l="1"/>
  <c r="C310" i="8"/>
  <c r="K310" i="8" l="1"/>
  <c r="L310" i="8" s="1"/>
  <c r="M310" i="8" l="1"/>
  <c r="N310" i="8"/>
  <c r="P310" i="8" l="1"/>
  <c r="J311" i="8" s="1"/>
  <c r="F311" i="8" s="1"/>
  <c r="H311" i="8"/>
  <c r="O310" i="8"/>
  <c r="I311" i="8" s="1"/>
  <c r="E311" i="8" s="1"/>
  <c r="G311" i="8"/>
  <c r="D311" i="8" l="1"/>
  <c r="C311" i="8"/>
  <c r="K311" i="8" l="1"/>
  <c r="L311" i="8" s="1"/>
  <c r="N311" i="8" l="1"/>
  <c r="M311" i="8"/>
  <c r="P311" i="8" l="1"/>
  <c r="J312" i="8" s="1"/>
  <c r="F312" i="8" s="1"/>
  <c r="H312" i="8"/>
  <c r="O311" i="8"/>
  <c r="I312" i="8" s="1"/>
  <c r="E312" i="8" s="1"/>
  <c r="G312" i="8"/>
  <c r="C312" i="8" l="1"/>
  <c r="D312" i="8"/>
  <c r="K312" i="8" l="1"/>
  <c r="L312" i="8" s="1"/>
  <c r="M312" i="8" l="1"/>
  <c r="N312" i="8"/>
  <c r="P312" i="8" l="1"/>
  <c r="J313" i="8" s="1"/>
  <c r="F313" i="8" s="1"/>
  <c r="H313" i="8"/>
  <c r="O312" i="8"/>
  <c r="I313" i="8" s="1"/>
  <c r="E313" i="8" s="1"/>
  <c r="G313" i="8"/>
  <c r="C313" i="8" l="1"/>
  <c r="D313" i="8"/>
  <c r="K313" i="8" l="1"/>
  <c r="L313" i="8" s="1"/>
  <c r="M313" i="8" l="1"/>
  <c r="N313" i="8"/>
  <c r="P313" i="8" l="1"/>
  <c r="J314" i="8" s="1"/>
  <c r="F314" i="8" s="1"/>
  <c r="H314" i="8"/>
  <c r="O313" i="8"/>
  <c r="I314" i="8" s="1"/>
  <c r="E314" i="8" s="1"/>
  <c r="G314" i="8"/>
  <c r="C314" i="8" l="1"/>
  <c r="D314" i="8"/>
  <c r="K314" i="8" l="1"/>
  <c r="L314" i="8" s="1"/>
  <c r="M314" i="8" l="1"/>
  <c r="N314" i="8"/>
  <c r="O314" i="8" l="1"/>
  <c r="I315" i="8" s="1"/>
  <c r="E315" i="8" s="1"/>
  <c r="G315" i="8"/>
  <c r="P314" i="8"/>
  <c r="J315" i="8" s="1"/>
  <c r="F315" i="8" s="1"/>
  <c r="H315" i="8"/>
  <c r="D315" i="8" l="1"/>
  <c r="C315" i="8"/>
  <c r="K315" i="8" l="1"/>
  <c r="L315" i="8" s="1"/>
  <c r="N315" i="8" l="1"/>
  <c r="M315" i="8"/>
  <c r="P315" i="8" l="1"/>
  <c r="J316" i="8" s="1"/>
  <c r="F316" i="8" s="1"/>
  <c r="H316" i="8"/>
  <c r="O315" i="8"/>
  <c r="I316" i="8" s="1"/>
  <c r="E316" i="8" s="1"/>
  <c r="G316" i="8"/>
  <c r="C316" i="8" l="1"/>
  <c r="D316" i="8"/>
  <c r="K316" i="8" l="1"/>
  <c r="L316" i="8" s="1"/>
  <c r="M316" i="8" l="1"/>
  <c r="N316" i="8"/>
  <c r="P316" i="8" l="1"/>
  <c r="J317" i="8" s="1"/>
  <c r="F317" i="8" s="1"/>
  <c r="H317" i="8"/>
  <c r="O316" i="8"/>
  <c r="I317" i="8" s="1"/>
  <c r="E317" i="8" s="1"/>
  <c r="G317" i="8"/>
  <c r="C317" i="8" l="1"/>
  <c r="D317" i="8"/>
  <c r="K317" i="8" l="1"/>
  <c r="L317" i="8" s="1"/>
  <c r="N317" i="8" l="1"/>
  <c r="M317" i="8"/>
  <c r="O317" i="8" l="1"/>
  <c r="I318" i="8" s="1"/>
  <c r="E318" i="8" s="1"/>
  <c r="G318" i="8"/>
  <c r="P317" i="8"/>
  <c r="J318" i="8" s="1"/>
  <c r="F318" i="8" s="1"/>
  <c r="H318" i="8"/>
  <c r="D318" i="8" l="1"/>
  <c r="C318" i="8"/>
  <c r="K318" i="8" l="1"/>
  <c r="L318" i="8" s="1"/>
  <c r="M318" i="8" l="1"/>
  <c r="N318" i="8"/>
  <c r="P318" i="8" l="1"/>
  <c r="J319" i="8" s="1"/>
  <c r="F319" i="8" s="1"/>
  <c r="H319" i="8"/>
  <c r="O318" i="8"/>
  <c r="I319" i="8" s="1"/>
  <c r="E319" i="8" s="1"/>
  <c r="G319" i="8"/>
  <c r="C319" i="8" l="1"/>
  <c r="D319" i="8"/>
  <c r="K319" i="8" l="1"/>
  <c r="L319" i="8" s="1"/>
  <c r="N319" i="8" l="1"/>
  <c r="M319" i="8"/>
  <c r="P319" i="8" l="1"/>
  <c r="J320" i="8" s="1"/>
  <c r="F320" i="8" s="1"/>
  <c r="H320" i="8"/>
  <c r="O319" i="8"/>
  <c r="I320" i="8" s="1"/>
  <c r="E320" i="8" s="1"/>
  <c r="G320" i="8"/>
  <c r="C320" i="8" l="1"/>
  <c r="D320" i="8"/>
  <c r="K320" i="8" l="1"/>
  <c r="L320" i="8" s="1"/>
  <c r="M320" i="8" l="1"/>
  <c r="N320" i="8"/>
  <c r="P320" i="8" l="1"/>
  <c r="J321" i="8" s="1"/>
  <c r="F321" i="8" s="1"/>
  <c r="H321" i="8"/>
  <c r="O320" i="8"/>
  <c r="I321" i="8" s="1"/>
  <c r="E321" i="8" s="1"/>
  <c r="G321" i="8"/>
  <c r="C321" i="8" l="1"/>
  <c r="D321" i="8"/>
  <c r="K321" i="8" l="1"/>
  <c r="L321" i="8" s="1"/>
  <c r="N321" i="8" l="1"/>
  <c r="M321" i="8"/>
  <c r="P321" i="8" l="1"/>
  <c r="J322" i="8" s="1"/>
  <c r="F322" i="8" s="1"/>
  <c r="H322" i="8"/>
  <c r="O321" i="8"/>
  <c r="I322" i="8" s="1"/>
  <c r="E322" i="8" s="1"/>
  <c r="G322" i="8"/>
  <c r="C322" i="8" l="1"/>
  <c r="D322" i="8"/>
  <c r="K322" i="8" l="1"/>
  <c r="L322" i="8" s="1"/>
  <c r="M322" i="8" l="1"/>
  <c r="N322" i="8"/>
  <c r="P322" i="8" l="1"/>
  <c r="J323" i="8" s="1"/>
  <c r="F323" i="8" s="1"/>
  <c r="H323" i="8"/>
  <c r="O322" i="8"/>
  <c r="I323" i="8" s="1"/>
  <c r="E323" i="8" s="1"/>
  <c r="G323" i="8"/>
  <c r="C323" i="8" l="1"/>
  <c r="D323" i="8"/>
  <c r="K323" i="8" l="1"/>
  <c r="L323" i="8" s="1"/>
  <c r="N323" i="8" l="1"/>
  <c r="M323" i="8"/>
  <c r="P323" i="8" l="1"/>
  <c r="J324" i="8" s="1"/>
  <c r="F324" i="8" s="1"/>
  <c r="H324" i="8"/>
  <c r="O323" i="8"/>
  <c r="I324" i="8" s="1"/>
  <c r="E324" i="8" s="1"/>
  <c r="G324" i="8"/>
  <c r="C324" i="8" l="1"/>
  <c r="D324" i="8"/>
  <c r="K324" i="8" l="1"/>
  <c r="L324" i="8" s="1"/>
  <c r="M324" i="8" l="1"/>
  <c r="N324" i="8"/>
  <c r="P324" i="8" l="1"/>
  <c r="J325" i="8" s="1"/>
  <c r="F325" i="8" s="1"/>
  <c r="H325" i="8"/>
  <c r="O324" i="8"/>
  <c r="I325" i="8" s="1"/>
  <c r="E325" i="8" s="1"/>
  <c r="G325" i="8"/>
  <c r="C325" i="8" l="1"/>
  <c r="D325" i="8"/>
  <c r="K325" i="8" l="1"/>
  <c r="L325" i="8" s="1"/>
  <c r="N325" i="8" l="1"/>
  <c r="M325" i="8"/>
  <c r="P325" i="8" l="1"/>
  <c r="J326" i="8" s="1"/>
  <c r="F326" i="8" s="1"/>
  <c r="H326" i="8"/>
  <c r="O325" i="8"/>
  <c r="I326" i="8" s="1"/>
  <c r="E326" i="8" s="1"/>
  <c r="G326" i="8"/>
  <c r="C326" i="8" l="1"/>
  <c r="D326" i="8"/>
  <c r="K326" i="8" l="1"/>
  <c r="L326" i="8" s="1"/>
  <c r="M326" i="8" l="1"/>
  <c r="N326" i="8"/>
  <c r="P326" i="8" l="1"/>
  <c r="J327" i="8" s="1"/>
  <c r="F327" i="8" s="1"/>
  <c r="H327" i="8"/>
  <c r="O326" i="8"/>
  <c r="I327" i="8" s="1"/>
  <c r="E327" i="8" s="1"/>
  <c r="G327" i="8"/>
  <c r="C327" i="8" l="1"/>
  <c r="D327" i="8"/>
  <c r="K327" i="8" l="1"/>
  <c r="L327" i="8" s="1"/>
  <c r="N327" i="8" l="1"/>
  <c r="M327" i="8"/>
  <c r="P327" i="8" l="1"/>
  <c r="J328" i="8" s="1"/>
  <c r="F328" i="8" s="1"/>
  <c r="H328" i="8"/>
  <c r="O327" i="8"/>
  <c r="I328" i="8" s="1"/>
  <c r="E328" i="8" s="1"/>
  <c r="G328" i="8"/>
  <c r="C328" i="8" l="1"/>
  <c r="D328" i="8"/>
  <c r="K328" i="8" l="1"/>
  <c r="L328" i="8" s="1"/>
  <c r="M328" i="8" l="1"/>
  <c r="N328" i="8"/>
  <c r="P328" i="8" l="1"/>
  <c r="J329" i="8" s="1"/>
  <c r="F329" i="8" s="1"/>
  <c r="H329" i="8"/>
  <c r="O328" i="8"/>
  <c r="I329" i="8" s="1"/>
  <c r="E329" i="8" s="1"/>
  <c r="G329" i="8"/>
  <c r="D329" i="8" l="1"/>
  <c r="C329" i="8"/>
  <c r="K329" i="8" l="1"/>
  <c r="L329" i="8" s="1"/>
  <c r="N329" i="8" l="1"/>
  <c r="M329" i="8"/>
  <c r="P329" i="8" l="1"/>
  <c r="J330" i="8" s="1"/>
  <c r="F330" i="8" s="1"/>
  <c r="H330" i="8"/>
  <c r="O329" i="8"/>
  <c r="I330" i="8" s="1"/>
  <c r="E330" i="8" s="1"/>
  <c r="G330" i="8"/>
  <c r="C330" i="8" l="1"/>
  <c r="D330" i="8"/>
  <c r="K330" i="8" l="1"/>
  <c r="L330" i="8" s="1"/>
  <c r="M330" i="8" l="1"/>
  <c r="N330" i="8"/>
  <c r="P330" i="8" l="1"/>
  <c r="J331" i="8" s="1"/>
  <c r="F331" i="8" s="1"/>
  <c r="H331" i="8"/>
  <c r="O330" i="8"/>
  <c r="I331" i="8" s="1"/>
  <c r="E331" i="8" s="1"/>
  <c r="G331" i="8"/>
  <c r="C331" i="8" l="1"/>
  <c r="D331" i="8"/>
  <c r="K331" i="8" l="1"/>
  <c r="L331" i="8" s="1"/>
  <c r="N331" i="8" l="1"/>
  <c r="M331" i="8"/>
  <c r="O331" i="8" l="1"/>
  <c r="I332" i="8" s="1"/>
  <c r="E332" i="8" s="1"/>
  <c r="G332" i="8"/>
  <c r="P331" i="8"/>
  <c r="J332" i="8" s="1"/>
  <c r="F332" i="8" s="1"/>
  <c r="H332" i="8"/>
  <c r="D332" i="8" l="1"/>
  <c r="C332" i="8"/>
  <c r="K332" i="8" l="1"/>
  <c r="L332" i="8" s="1"/>
  <c r="M332" i="8" l="1"/>
  <c r="N332" i="8"/>
  <c r="O332" i="8" l="1"/>
  <c r="I333" i="8" s="1"/>
  <c r="E333" i="8" s="1"/>
  <c r="G333" i="8"/>
  <c r="P332" i="8"/>
  <c r="J333" i="8" s="1"/>
  <c r="F333" i="8" s="1"/>
  <c r="H333" i="8"/>
  <c r="D333" i="8" l="1"/>
  <c r="C333" i="8"/>
  <c r="K333" i="8" l="1"/>
  <c r="L333" i="8" s="1"/>
  <c r="N333" i="8" l="1"/>
  <c r="M333" i="8"/>
  <c r="O333" i="8" l="1"/>
  <c r="I334" i="8" s="1"/>
  <c r="E334" i="8" s="1"/>
  <c r="G334" i="8"/>
  <c r="P333" i="8"/>
  <c r="J334" i="8" s="1"/>
  <c r="F334" i="8" s="1"/>
  <c r="H334" i="8"/>
  <c r="D334" i="8" l="1"/>
  <c r="C334" i="8"/>
  <c r="K334" i="8" l="1"/>
  <c r="L334" i="8" s="1"/>
  <c r="M334" i="8" l="1"/>
  <c r="N334" i="8"/>
  <c r="O334" i="8" l="1"/>
  <c r="I335" i="8" s="1"/>
  <c r="E335" i="8" s="1"/>
  <c r="G335" i="8"/>
  <c r="P334" i="8"/>
  <c r="J335" i="8" s="1"/>
  <c r="F335" i="8" s="1"/>
  <c r="H335" i="8"/>
  <c r="D335" i="8" l="1"/>
  <c r="C335" i="8"/>
  <c r="K335" i="8" l="1"/>
  <c r="L335" i="8" s="1"/>
  <c r="N335" i="8" l="1"/>
  <c r="M335" i="8"/>
  <c r="O335" i="8" l="1"/>
  <c r="I336" i="8" s="1"/>
  <c r="E336" i="8" s="1"/>
  <c r="G336" i="8"/>
  <c r="P335" i="8"/>
  <c r="J336" i="8" s="1"/>
  <c r="F336" i="8" s="1"/>
  <c r="H336" i="8"/>
  <c r="D336" i="8" l="1"/>
  <c r="C336" i="8"/>
  <c r="K336" i="8" l="1"/>
  <c r="L336" i="8" s="1"/>
  <c r="M336" i="8" l="1"/>
  <c r="N336" i="8"/>
  <c r="O336" i="8" l="1"/>
  <c r="I337" i="8" s="1"/>
  <c r="E337" i="8" s="1"/>
  <c r="G337" i="8"/>
  <c r="P336" i="8"/>
  <c r="J337" i="8" s="1"/>
  <c r="F337" i="8" s="1"/>
  <c r="H337" i="8"/>
  <c r="D337" i="8" l="1"/>
  <c r="C337" i="8"/>
  <c r="K337" i="8" l="1"/>
  <c r="L337" i="8" s="1"/>
  <c r="N337" i="8" l="1"/>
  <c r="M337" i="8"/>
  <c r="O337" i="8" l="1"/>
  <c r="I338" i="8" s="1"/>
  <c r="E338" i="8" s="1"/>
  <c r="G338" i="8"/>
  <c r="P337" i="8"/>
  <c r="J338" i="8" s="1"/>
  <c r="F338" i="8" s="1"/>
  <c r="H338" i="8"/>
  <c r="D338" i="8" l="1"/>
  <c r="C338" i="8"/>
  <c r="K338" i="8" l="1"/>
  <c r="L338" i="8" s="1"/>
  <c r="M338" i="8" l="1"/>
  <c r="N338" i="8"/>
  <c r="P338" i="8" l="1"/>
  <c r="J339" i="8" s="1"/>
  <c r="F339" i="8" s="1"/>
  <c r="H339" i="8"/>
  <c r="O338" i="8"/>
  <c r="I339" i="8" s="1"/>
  <c r="E339" i="8" s="1"/>
  <c r="G339" i="8"/>
  <c r="D339" i="8" l="1"/>
  <c r="C339" i="8"/>
  <c r="K339" i="8" l="1"/>
  <c r="L339" i="8" s="1"/>
  <c r="N339" i="8" l="1"/>
  <c r="M339" i="8"/>
  <c r="P339" i="8" l="1"/>
  <c r="J340" i="8" s="1"/>
  <c r="F340" i="8" s="1"/>
  <c r="H340" i="8"/>
  <c r="O339" i="8"/>
  <c r="I340" i="8" s="1"/>
  <c r="E340" i="8" s="1"/>
  <c r="G340" i="8"/>
  <c r="D340" i="8" l="1"/>
  <c r="C340" i="8"/>
  <c r="K340" i="8" l="1"/>
  <c r="L340" i="8" s="1"/>
  <c r="M340" i="8" l="1"/>
  <c r="N340" i="8"/>
  <c r="P340" i="8" l="1"/>
  <c r="J341" i="8" s="1"/>
  <c r="F341" i="8" s="1"/>
  <c r="H341" i="8"/>
  <c r="O340" i="8"/>
  <c r="I341" i="8" s="1"/>
  <c r="E341" i="8" s="1"/>
  <c r="G341" i="8"/>
  <c r="C341" i="8" l="1"/>
  <c r="D341" i="8"/>
  <c r="K341" i="8" l="1"/>
  <c r="L341" i="8" s="1"/>
  <c r="N341" i="8" l="1"/>
  <c r="M341" i="8"/>
  <c r="P341" i="8" l="1"/>
  <c r="J342" i="8" s="1"/>
  <c r="F342" i="8" s="1"/>
  <c r="H342" i="8"/>
  <c r="O341" i="8"/>
  <c r="I342" i="8" s="1"/>
  <c r="E342" i="8" s="1"/>
  <c r="G342" i="8"/>
  <c r="C342" i="8" l="1"/>
  <c r="D342" i="8"/>
  <c r="K342" i="8" l="1"/>
  <c r="L342" i="8" s="1"/>
  <c r="M342" i="8" l="1"/>
  <c r="N342" i="8"/>
  <c r="P342" i="8" l="1"/>
  <c r="J343" i="8" s="1"/>
  <c r="F343" i="8" s="1"/>
  <c r="H343" i="8"/>
  <c r="O342" i="8"/>
  <c r="I343" i="8" s="1"/>
  <c r="E343" i="8" s="1"/>
  <c r="G343" i="8"/>
  <c r="D343" i="8" l="1"/>
  <c r="C343" i="8"/>
  <c r="K343" i="8" l="1"/>
  <c r="L343" i="8" s="1"/>
  <c r="N343" i="8" l="1"/>
  <c r="M343" i="8"/>
  <c r="P343" i="8" l="1"/>
  <c r="J344" i="8" s="1"/>
  <c r="F344" i="8" s="1"/>
  <c r="H344" i="8"/>
  <c r="O343" i="8"/>
  <c r="I344" i="8" s="1"/>
  <c r="E344" i="8" s="1"/>
  <c r="G344" i="8"/>
  <c r="C344" i="8" l="1"/>
  <c r="D344" i="8"/>
  <c r="K344" i="8" l="1"/>
  <c r="L344" i="8" s="1"/>
  <c r="M344" i="8" l="1"/>
  <c r="N344" i="8"/>
  <c r="P344" i="8" l="1"/>
  <c r="J345" i="8" s="1"/>
  <c r="F345" i="8" s="1"/>
  <c r="H345" i="8"/>
  <c r="O344" i="8"/>
  <c r="I345" i="8" s="1"/>
  <c r="E345" i="8" s="1"/>
  <c r="G345" i="8"/>
  <c r="D345" i="8" l="1"/>
  <c r="C345" i="8"/>
  <c r="K345" i="8" l="1"/>
  <c r="L345" i="8" s="1"/>
  <c r="N345" i="8" l="1"/>
  <c r="M345" i="8"/>
  <c r="P345" i="8" l="1"/>
  <c r="J346" i="8" s="1"/>
  <c r="F346" i="8" s="1"/>
  <c r="H346" i="8"/>
  <c r="O345" i="8"/>
  <c r="I346" i="8" s="1"/>
  <c r="E346" i="8" s="1"/>
  <c r="G346" i="8"/>
  <c r="C346" i="8" l="1"/>
  <c r="D346" i="8"/>
  <c r="K346" i="8" l="1"/>
  <c r="L346" i="8" s="1"/>
  <c r="M346" i="8" l="1"/>
  <c r="N346" i="8"/>
  <c r="O346" i="8" l="1"/>
  <c r="I347" i="8" s="1"/>
  <c r="E347" i="8" s="1"/>
  <c r="G347" i="8"/>
  <c r="P346" i="8"/>
  <c r="J347" i="8" s="1"/>
  <c r="F347" i="8" s="1"/>
  <c r="H347" i="8"/>
  <c r="D347" i="8" l="1"/>
  <c r="C347" i="8"/>
  <c r="K347" i="8" l="1"/>
  <c r="L347" i="8" s="1"/>
  <c r="N347" i="8" l="1"/>
  <c r="M347" i="8"/>
  <c r="O347" i="8" l="1"/>
  <c r="I348" i="8" s="1"/>
  <c r="E348" i="8" s="1"/>
  <c r="G348" i="8"/>
  <c r="P347" i="8"/>
  <c r="J348" i="8" s="1"/>
  <c r="F348" i="8" s="1"/>
  <c r="H348" i="8"/>
  <c r="D348" i="8" l="1"/>
  <c r="C348" i="8"/>
  <c r="K348" i="8" l="1"/>
  <c r="L348" i="8" s="1"/>
  <c r="M348" i="8" l="1"/>
  <c r="N348" i="8"/>
  <c r="O348" i="8" l="1"/>
  <c r="I349" i="8" s="1"/>
  <c r="E349" i="8" s="1"/>
  <c r="G349" i="8"/>
  <c r="P348" i="8"/>
  <c r="J349" i="8" s="1"/>
  <c r="F349" i="8" s="1"/>
  <c r="H349" i="8"/>
  <c r="D349" i="8" l="1"/>
  <c r="C349" i="8"/>
  <c r="K349" i="8" l="1"/>
  <c r="L349" i="8" s="1"/>
  <c r="N349" i="8" l="1"/>
  <c r="M349" i="8"/>
  <c r="O349" i="8" l="1"/>
  <c r="I350" i="8" s="1"/>
  <c r="E350" i="8" s="1"/>
  <c r="G350" i="8"/>
  <c r="P349" i="8"/>
  <c r="J350" i="8" s="1"/>
  <c r="F350" i="8" s="1"/>
  <c r="H350" i="8"/>
  <c r="D350" i="8" l="1"/>
  <c r="C350" i="8"/>
  <c r="K350" i="8" l="1"/>
  <c r="L350" i="8" s="1"/>
  <c r="M350" i="8" l="1"/>
  <c r="N350" i="8"/>
  <c r="O350" i="8" l="1"/>
  <c r="I351" i="8" s="1"/>
  <c r="E351" i="8" s="1"/>
  <c r="G351" i="8"/>
  <c r="P350" i="8"/>
  <c r="J351" i="8" s="1"/>
  <c r="F351" i="8" s="1"/>
  <c r="H351" i="8"/>
  <c r="D351" i="8" l="1"/>
  <c r="C351" i="8"/>
  <c r="K351" i="8" l="1"/>
  <c r="L351" i="8" s="1"/>
  <c r="N351" i="8" l="1"/>
  <c r="M351" i="8"/>
  <c r="O351" i="8" l="1"/>
  <c r="I352" i="8" s="1"/>
  <c r="E352" i="8" s="1"/>
  <c r="G352" i="8"/>
  <c r="P351" i="8"/>
  <c r="J352" i="8" s="1"/>
  <c r="F352" i="8" s="1"/>
  <c r="H352" i="8"/>
  <c r="D352" i="8" l="1"/>
  <c r="C352" i="8"/>
  <c r="K352" i="8" l="1"/>
  <c r="L352" i="8" s="1"/>
  <c r="M352" i="8" l="1"/>
  <c r="N352" i="8"/>
  <c r="P352" i="8" l="1"/>
  <c r="J353" i="8" s="1"/>
  <c r="F353" i="8" s="1"/>
  <c r="H353" i="8"/>
  <c r="O352" i="8"/>
  <c r="I353" i="8" s="1"/>
  <c r="E353" i="8" s="1"/>
  <c r="G353" i="8"/>
  <c r="C353" i="8" l="1"/>
  <c r="D353" i="8"/>
  <c r="K353" i="8" l="1"/>
  <c r="L353" i="8" s="1"/>
  <c r="N353" i="8" l="1"/>
  <c r="M353" i="8"/>
  <c r="P353" i="8" l="1"/>
  <c r="J354" i="8" s="1"/>
  <c r="F354" i="8" s="1"/>
  <c r="H354" i="8"/>
  <c r="O353" i="8"/>
  <c r="I354" i="8" s="1"/>
  <c r="E354" i="8" s="1"/>
  <c r="G354" i="8"/>
  <c r="D354" i="8" l="1"/>
  <c r="C354" i="8"/>
  <c r="K354" i="8" l="1"/>
  <c r="L354" i="8" s="1"/>
  <c r="M354" i="8" l="1"/>
  <c r="N354" i="8"/>
  <c r="O354" i="8" l="1"/>
  <c r="I355" i="8" s="1"/>
  <c r="E355" i="8" s="1"/>
  <c r="G355" i="8"/>
  <c r="P354" i="8"/>
  <c r="J355" i="8" s="1"/>
  <c r="F355" i="8" s="1"/>
  <c r="H355" i="8"/>
  <c r="D355" i="8" l="1"/>
  <c r="C355" i="8"/>
  <c r="K355" i="8" l="1"/>
  <c r="L355" i="8" s="1"/>
  <c r="N355" i="8" l="1"/>
  <c r="M355" i="8"/>
  <c r="P355" i="8" l="1"/>
  <c r="J356" i="8" s="1"/>
  <c r="F356" i="8" s="1"/>
  <c r="H356" i="8"/>
  <c r="O355" i="8"/>
  <c r="I356" i="8" s="1"/>
  <c r="E356" i="8" s="1"/>
  <c r="G356" i="8"/>
  <c r="C356" i="8" l="1"/>
  <c r="D356" i="8"/>
  <c r="K356" i="8" l="1"/>
  <c r="L356" i="8" s="1"/>
  <c r="M356" i="8" l="1"/>
  <c r="N356" i="8"/>
  <c r="P356" i="8" l="1"/>
  <c r="J357" i="8" s="1"/>
  <c r="F357" i="8" s="1"/>
  <c r="H357" i="8"/>
  <c r="O356" i="8"/>
  <c r="I357" i="8" s="1"/>
  <c r="E357" i="8" s="1"/>
  <c r="G357" i="8"/>
  <c r="D357" i="8" l="1"/>
  <c r="C357" i="8"/>
  <c r="K357" i="8" l="1"/>
  <c r="L357" i="8" s="1"/>
  <c r="N357" i="8" l="1"/>
  <c r="M357" i="8"/>
  <c r="P357" i="8" l="1"/>
  <c r="J358" i="8" s="1"/>
  <c r="F358" i="8" s="1"/>
  <c r="H358" i="8"/>
  <c r="O357" i="8"/>
  <c r="I358" i="8" s="1"/>
  <c r="E358" i="8" s="1"/>
  <c r="G358" i="8"/>
  <c r="D358" i="8" l="1"/>
  <c r="C358" i="8"/>
  <c r="K358" i="8" l="1"/>
  <c r="L358" i="8" s="1"/>
  <c r="M358" i="8" l="1"/>
  <c r="N358" i="8"/>
  <c r="P358" i="8" l="1"/>
  <c r="J359" i="8" s="1"/>
  <c r="F359" i="8" s="1"/>
  <c r="H359" i="8"/>
  <c r="O358" i="8"/>
  <c r="I359" i="8" s="1"/>
  <c r="E359" i="8" s="1"/>
  <c r="G359" i="8"/>
  <c r="D359" i="8" l="1"/>
  <c r="C359" i="8"/>
  <c r="K359" i="8" l="1"/>
  <c r="L359" i="8" s="1"/>
  <c r="N359" i="8" l="1"/>
  <c r="M359" i="8"/>
  <c r="O359" i="8" l="1"/>
  <c r="I360" i="8" s="1"/>
  <c r="E360" i="8" s="1"/>
  <c r="G360" i="8"/>
  <c r="P359" i="8"/>
  <c r="J360" i="8" s="1"/>
  <c r="F360" i="8" s="1"/>
  <c r="H360" i="8"/>
  <c r="D360" i="8" l="1"/>
  <c r="C360" i="8"/>
  <c r="K360" i="8" l="1"/>
  <c r="L360" i="8" s="1"/>
  <c r="M360" i="8" l="1"/>
  <c r="N360" i="8"/>
  <c r="P360" i="8" l="1"/>
  <c r="J361" i="8" s="1"/>
  <c r="F361" i="8" s="1"/>
  <c r="H361" i="8"/>
  <c r="O360" i="8"/>
  <c r="I361" i="8" s="1"/>
  <c r="E361" i="8" s="1"/>
  <c r="G361" i="8"/>
  <c r="C361" i="8" l="1"/>
  <c r="D361" i="8"/>
  <c r="K361" i="8" l="1"/>
  <c r="L361" i="8" s="1"/>
  <c r="N361" i="8" l="1"/>
  <c r="M361" i="8"/>
  <c r="P361" i="8" l="1"/>
  <c r="J362" i="8" s="1"/>
  <c r="F362" i="8" s="1"/>
  <c r="H362" i="8"/>
  <c r="O361" i="8"/>
  <c r="I362" i="8" s="1"/>
  <c r="E362" i="8" s="1"/>
  <c r="G362" i="8"/>
  <c r="D362" i="8" l="1"/>
  <c r="C362" i="8"/>
  <c r="K362" i="8" l="1"/>
  <c r="L362" i="8" s="1"/>
  <c r="M362" i="8" l="1"/>
  <c r="N362" i="8"/>
  <c r="P362" i="8" l="1"/>
  <c r="J363" i="8" s="1"/>
  <c r="F363" i="8" s="1"/>
  <c r="H363" i="8"/>
  <c r="O362" i="8"/>
  <c r="I363" i="8" s="1"/>
  <c r="E363" i="8" s="1"/>
  <c r="G363" i="8"/>
  <c r="C363" i="8" l="1"/>
  <c r="D363" i="8"/>
  <c r="K363" i="8" l="1"/>
  <c r="L363" i="8" s="1"/>
  <c r="N363" i="8" l="1"/>
  <c r="M363" i="8"/>
  <c r="P363" i="8" l="1"/>
  <c r="J364" i="8" s="1"/>
  <c r="F364" i="8" s="1"/>
  <c r="H364" i="8"/>
  <c r="O363" i="8"/>
  <c r="I364" i="8" s="1"/>
  <c r="E364" i="8" s="1"/>
  <c r="G364" i="8"/>
  <c r="D364" i="8" l="1"/>
  <c r="C364" i="8"/>
  <c r="K364" i="8" l="1"/>
  <c r="L364" i="8" s="1"/>
  <c r="M364" i="8" l="1"/>
  <c r="N364" i="8"/>
  <c r="O364" i="8" l="1"/>
  <c r="I365" i="8" s="1"/>
  <c r="E365" i="8" s="1"/>
  <c r="G365" i="8"/>
  <c r="P364" i="8"/>
  <c r="J365" i="8" s="1"/>
  <c r="F365" i="8" s="1"/>
  <c r="H365" i="8"/>
  <c r="D365" i="8" l="1"/>
  <c r="C365" i="8"/>
  <c r="K365" i="8" l="1"/>
  <c r="L365" i="8" s="1"/>
  <c r="N365" i="8" l="1"/>
  <c r="M365" i="8"/>
  <c r="O365" i="8" l="1"/>
  <c r="I366" i="8" s="1"/>
  <c r="E366" i="8" s="1"/>
  <c r="G366" i="8"/>
  <c r="P365" i="8"/>
  <c r="J366" i="8" s="1"/>
  <c r="F366" i="8" s="1"/>
  <c r="H366" i="8"/>
  <c r="D366" i="8" l="1"/>
  <c r="C366" i="8"/>
  <c r="K366" i="8" l="1"/>
  <c r="L366" i="8" s="1"/>
  <c r="M366" i="8" l="1"/>
  <c r="N366" i="8"/>
  <c r="O366" i="8" l="1"/>
  <c r="I367" i="8" s="1"/>
  <c r="E367" i="8" s="1"/>
  <c r="G367" i="8"/>
  <c r="P366" i="8"/>
  <c r="J367" i="8" s="1"/>
  <c r="F367" i="8" s="1"/>
  <c r="H367" i="8"/>
  <c r="D367" i="8" l="1"/>
  <c r="C367" i="8"/>
  <c r="K367" i="8" l="1"/>
  <c r="L367" i="8" s="1"/>
  <c r="N367" i="8" l="1"/>
  <c r="M367" i="8"/>
  <c r="O367" i="8" l="1"/>
  <c r="I368" i="8" s="1"/>
  <c r="E368" i="8" s="1"/>
  <c r="G368" i="8"/>
  <c r="P367" i="8"/>
  <c r="J368" i="8" s="1"/>
  <c r="F368" i="8" s="1"/>
  <c r="H368" i="8"/>
  <c r="D368" i="8" l="1"/>
  <c r="C368" i="8"/>
  <c r="K368" i="8" l="1"/>
  <c r="L368" i="8" s="1"/>
  <c r="M368" i="8" l="1"/>
  <c r="N368" i="8"/>
  <c r="P368" i="8" l="1"/>
  <c r="J369" i="8" s="1"/>
  <c r="F369" i="8" s="1"/>
  <c r="H369" i="8"/>
  <c r="O368" i="8"/>
  <c r="I369" i="8" s="1"/>
  <c r="E369" i="8" s="1"/>
  <c r="G369" i="8"/>
  <c r="C369" i="8" l="1"/>
  <c r="D369" i="8"/>
  <c r="K369" i="8" l="1"/>
  <c r="L369" i="8" s="1"/>
  <c r="N369" i="8" l="1"/>
  <c r="M369" i="8"/>
  <c r="P369" i="8" l="1"/>
  <c r="J370" i="8" s="1"/>
  <c r="F370" i="8" s="1"/>
  <c r="H370" i="8"/>
  <c r="O369" i="8"/>
  <c r="I370" i="8" s="1"/>
  <c r="E370" i="8" s="1"/>
  <c r="G370" i="8"/>
  <c r="C370" i="8" l="1"/>
  <c r="D370" i="8"/>
  <c r="K370" i="8" l="1"/>
  <c r="L370" i="8" s="1"/>
  <c r="M370" i="8" l="1"/>
  <c r="N370" i="8"/>
  <c r="P370" i="8" l="1"/>
  <c r="J371" i="8" s="1"/>
  <c r="F371" i="8" s="1"/>
  <c r="H371" i="8"/>
  <c r="O370" i="8"/>
  <c r="I371" i="8" s="1"/>
  <c r="E371" i="8" s="1"/>
  <c r="G371" i="8"/>
  <c r="C371" i="8" l="1"/>
  <c r="D371" i="8"/>
  <c r="K371" i="8" l="1"/>
  <c r="L371" i="8" s="1"/>
  <c r="N371" i="8" l="1"/>
  <c r="M371" i="8"/>
  <c r="P371" i="8" l="1"/>
  <c r="J372" i="8" s="1"/>
  <c r="F372" i="8" s="1"/>
  <c r="H372" i="8"/>
  <c r="O371" i="8"/>
  <c r="I372" i="8" s="1"/>
  <c r="E372" i="8" s="1"/>
  <c r="G372" i="8"/>
  <c r="C372" i="8" l="1"/>
  <c r="D372" i="8"/>
  <c r="K372" i="8" l="1"/>
  <c r="L372" i="8" s="1"/>
  <c r="M372" i="8" l="1"/>
  <c r="N372" i="8"/>
  <c r="P372" i="8" l="1"/>
  <c r="J373" i="8" s="1"/>
  <c r="F373" i="8" s="1"/>
  <c r="H373" i="8"/>
  <c r="O372" i="8"/>
  <c r="I373" i="8" s="1"/>
  <c r="E373" i="8" s="1"/>
  <c r="G373" i="8"/>
  <c r="C373" i="8" l="1"/>
  <c r="D373" i="8"/>
  <c r="K373" i="8" l="1"/>
  <c r="L373" i="8" s="1"/>
  <c r="N373" i="8" l="1"/>
  <c r="M373" i="8"/>
  <c r="O373" i="8" l="1"/>
  <c r="I374" i="8" s="1"/>
  <c r="E374" i="8" s="1"/>
  <c r="G374" i="8"/>
  <c r="P373" i="8"/>
  <c r="J374" i="8" s="1"/>
  <c r="F374" i="8" s="1"/>
  <c r="H374" i="8"/>
  <c r="D374" i="8" l="1"/>
  <c r="C374" i="8"/>
  <c r="K374" i="8" l="1"/>
  <c r="L374" i="8" s="1"/>
  <c r="M374" i="8" l="1"/>
  <c r="N374" i="8"/>
  <c r="P374" i="8" l="1"/>
  <c r="J375" i="8" s="1"/>
  <c r="F375" i="8" s="1"/>
  <c r="H375" i="8"/>
  <c r="O374" i="8"/>
  <c r="I375" i="8" s="1"/>
  <c r="E375" i="8" s="1"/>
  <c r="G375" i="8"/>
  <c r="C375" i="8" l="1"/>
  <c r="D375" i="8"/>
  <c r="K375" i="8" l="1"/>
  <c r="L375" i="8" s="1"/>
  <c r="N375" i="8" l="1"/>
  <c r="M375" i="8"/>
  <c r="P375" i="8" l="1"/>
  <c r="J376" i="8" s="1"/>
  <c r="F376" i="8" s="1"/>
  <c r="H376" i="8"/>
  <c r="O375" i="8"/>
  <c r="I376" i="8" s="1"/>
  <c r="E376" i="8" s="1"/>
  <c r="G376" i="8"/>
  <c r="C376" i="8" l="1"/>
  <c r="D376" i="8"/>
  <c r="K376" i="8" l="1"/>
  <c r="L376" i="8" s="1"/>
  <c r="M376" i="8" l="1"/>
  <c r="N376" i="8"/>
  <c r="P376" i="8" l="1"/>
  <c r="J377" i="8" s="1"/>
  <c r="F377" i="8" s="1"/>
  <c r="H377" i="8"/>
  <c r="O376" i="8"/>
  <c r="I377" i="8" s="1"/>
  <c r="E377" i="8" s="1"/>
  <c r="G377" i="8"/>
  <c r="C377" i="8" l="1"/>
  <c r="D377" i="8"/>
  <c r="K377" i="8" l="1"/>
  <c r="L377" i="8" s="1"/>
  <c r="N377" i="8" l="1"/>
  <c r="M377" i="8"/>
  <c r="O377" i="8" l="1"/>
  <c r="I378" i="8" s="1"/>
  <c r="E378" i="8" s="1"/>
  <c r="G378" i="8"/>
  <c r="P377" i="8"/>
  <c r="J378" i="8" s="1"/>
  <c r="F378" i="8" s="1"/>
  <c r="H378" i="8"/>
  <c r="D378" i="8" l="1"/>
  <c r="C378" i="8"/>
  <c r="K378" i="8" l="1"/>
  <c r="L378" i="8" s="1"/>
  <c r="M378" i="8" l="1"/>
  <c r="N378" i="8"/>
  <c r="O378" i="8" l="1"/>
  <c r="I379" i="8" s="1"/>
  <c r="E379" i="8" s="1"/>
  <c r="G379" i="8"/>
  <c r="P378" i="8"/>
  <c r="J379" i="8" s="1"/>
  <c r="F379" i="8" s="1"/>
  <c r="H379" i="8"/>
  <c r="D379" i="8" l="1"/>
  <c r="C379" i="8"/>
  <c r="K379" i="8" l="1"/>
  <c r="L379" i="8" s="1"/>
  <c r="N379" i="8" l="1"/>
  <c r="M379" i="8"/>
  <c r="P379" i="8" l="1"/>
  <c r="J380" i="8" s="1"/>
  <c r="F380" i="8" s="1"/>
  <c r="H380" i="8"/>
  <c r="O379" i="8"/>
  <c r="I380" i="8" s="1"/>
  <c r="E380" i="8" s="1"/>
  <c r="G380" i="8"/>
  <c r="C380" i="8" l="1"/>
  <c r="D380" i="8"/>
  <c r="K380" i="8" l="1"/>
  <c r="L380" i="8" s="1"/>
  <c r="M380" i="8" l="1"/>
  <c r="N380" i="8"/>
  <c r="P380" i="8" l="1"/>
  <c r="J381" i="8" s="1"/>
  <c r="F381" i="8" s="1"/>
  <c r="H381" i="8"/>
  <c r="O380" i="8"/>
  <c r="I381" i="8" s="1"/>
  <c r="E381" i="8" s="1"/>
  <c r="G381" i="8"/>
  <c r="C381" i="8" l="1"/>
  <c r="D381" i="8"/>
  <c r="K381" i="8" l="1"/>
  <c r="L381" i="8" s="1"/>
  <c r="N381" i="8" l="1"/>
  <c r="M381" i="8"/>
  <c r="O381" i="8" l="1"/>
  <c r="I382" i="8" s="1"/>
  <c r="E382" i="8" s="1"/>
  <c r="G382" i="8"/>
  <c r="P381" i="8"/>
  <c r="J382" i="8" s="1"/>
  <c r="F382" i="8" s="1"/>
  <c r="H382" i="8"/>
  <c r="D382" i="8" l="1"/>
  <c r="C382" i="8"/>
  <c r="K382" i="8" l="1"/>
  <c r="L382" i="8" s="1"/>
  <c r="M382" i="8" l="1"/>
  <c r="N382" i="8"/>
  <c r="P382" i="8" l="1"/>
  <c r="J383" i="8" s="1"/>
  <c r="F383" i="8" s="1"/>
  <c r="H383" i="8"/>
  <c r="O382" i="8"/>
  <c r="I383" i="8" s="1"/>
  <c r="E383" i="8" s="1"/>
  <c r="G383" i="8"/>
  <c r="C383" i="8" l="1"/>
  <c r="D383" i="8"/>
  <c r="K383" i="8" l="1"/>
  <c r="L383" i="8" s="1"/>
  <c r="N383" i="8" l="1"/>
  <c r="M383" i="8"/>
  <c r="O383" i="8" l="1"/>
  <c r="I384" i="8" s="1"/>
  <c r="E384" i="8" s="1"/>
  <c r="G384" i="8"/>
  <c r="P383" i="8"/>
  <c r="J384" i="8" s="1"/>
  <c r="F384" i="8" s="1"/>
  <c r="H384" i="8"/>
  <c r="D384" i="8" l="1"/>
  <c r="C384" i="8"/>
  <c r="K384" i="8" l="1"/>
  <c r="L384" i="8" s="1"/>
  <c r="M384" i="8" l="1"/>
  <c r="N384" i="8"/>
  <c r="P384" i="8" l="1"/>
  <c r="J385" i="8" s="1"/>
  <c r="F385" i="8" s="1"/>
  <c r="H385" i="8"/>
  <c r="O384" i="8"/>
  <c r="I385" i="8" s="1"/>
  <c r="E385" i="8" s="1"/>
  <c r="G385" i="8"/>
  <c r="C385" i="8" l="1"/>
  <c r="D385" i="8"/>
  <c r="K385" i="8" l="1"/>
  <c r="L385" i="8" s="1"/>
  <c r="N385" i="8" l="1"/>
  <c r="M385" i="8"/>
  <c r="O385" i="8" l="1"/>
  <c r="I386" i="8" s="1"/>
  <c r="E386" i="8" s="1"/>
  <c r="G386" i="8"/>
  <c r="P385" i="8"/>
  <c r="J386" i="8" s="1"/>
  <c r="F386" i="8" s="1"/>
  <c r="H386" i="8"/>
  <c r="D386" i="8" l="1"/>
  <c r="C386" i="8"/>
  <c r="K386" i="8" l="1"/>
  <c r="L386" i="8" s="1"/>
  <c r="M386" i="8" l="1"/>
  <c r="N386" i="8"/>
  <c r="O386" i="8" l="1"/>
  <c r="I387" i="8" s="1"/>
  <c r="E387" i="8" s="1"/>
  <c r="G387" i="8"/>
  <c r="P386" i="8"/>
  <c r="J387" i="8" s="1"/>
  <c r="F387" i="8" s="1"/>
  <c r="H387" i="8"/>
  <c r="D387" i="8" l="1"/>
  <c r="C387" i="8"/>
  <c r="K387" i="8" l="1"/>
  <c r="L387" i="8" s="1"/>
  <c r="N387" i="8" l="1"/>
  <c r="M387" i="8"/>
  <c r="P387" i="8" l="1"/>
  <c r="J388" i="8" s="1"/>
  <c r="F388" i="8" s="1"/>
  <c r="H388" i="8"/>
  <c r="O387" i="8"/>
  <c r="I388" i="8" s="1"/>
  <c r="E388" i="8" s="1"/>
  <c r="G388" i="8"/>
  <c r="C388" i="8" l="1"/>
  <c r="D388" i="8"/>
  <c r="K388" i="8" l="1"/>
  <c r="L388" i="8" s="1"/>
  <c r="M388" i="8" l="1"/>
  <c r="N388" i="8"/>
  <c r="O388" i="8" l="1"/>
  <c r="I389" i="8" s="1"/>
  <c r="E389" i="8" s="1"/>
  <c r="G389" i="8"/>
  <c r="P388" i="8"/>
  <c r="J389" i="8" s="1"/>
  <c r="F389" i="8" s="1"/>
  <c r="H389" i="8"/>
  <c r="D389" i="8" l="1"/>
  <c r="C389" i="8"/>
  <c r="K389" i="8" l="1"/>
  <c r="L389" i="8" s="1"/>
  <c r="N389" i="8" l="1"/>
  <c r="M389" i="8"/>
  <c r="P389" i="8" l="1"/>
  <c r="J390" i="8" s="1"/>
  <c r="F390" i="8" s="1"/>
  <c r="H390" i="8"/>
  <c r="O389" i="8"/>
  <c r="I390" i="8" s="1"/>
  <c r="E390" i="8" s="1"/>
  <c r="G390" i="8"/>
  <c r="C390" i="8" l="1"/>
  <c r="D390" i="8"/>
  <c r="K390" i="8" l="1"/>
  <c r="L390" i="8" s="1"/>
  <c r="M390" i="8" l="1"/>
  <c r="N390" i="8"/>
  <c r="P390" i="8" l="1"/>
  <c r="J391" i="8" s="1"/>
  <c r="F391" i="8" s="1"/>
  <c r="H391" i="8"/>
  <c r="O390" i="8"/>
  <c r="I391" i="8" s="1"/>
  <c r="E391" i="8" s="1"/>
  <c r="G391" i="8"/>
  <c r="C391" i="8" l="1"/>
  <c r="D391" i="8"/>
  <c r="K391" i="8" l="1"/>
  <c r="L391" i="8" s="1"/>
  <c r="N391" i="8" l="1"/>
  <c r="M391" i="8"/>
  <c r="P391" i="8" l="1"/>
  <c r="J392" i="8" s="1"/>
  <c r="F392" i="8" s="1"/>
  <c r="H392" i="8"/>
  <c r="O391" i="8"/>
  <c r="I392" i="8" s="1"/>
  <c r="E392" i="8" s="1"/>
  <c r="G392" i="8"/>
  <c r="C392" i="8" l="1"/>
  <c r="D392" i="8"/>
  <c r="K392" i="8" l="1"/>
  <c r="L392" i="8" s="1"/>
  <c r="M392" i="8" l="1"/>
  <c r="N392" i="8"/>
  <c r="P392" i="8" l="1"/>
  <c r="J393" i="8" s="1"/>
  <c r="F393" i="8" s="1"/>
  <c r="H393" i="8"/>
  <c r="O392" i="8"/>
  <c r="I393" i="8" s="1"/>
  <c r="E393" i="8" s="1"/>
  <c r="G393" i="8"/>
  <c r="C393" i="8" l="1"/>
  <c r="D393" i="8"/>
  <c r="K393" i="8" l="1"/>
  <c r="L393" i="8" s="1"/>
  <c r="N393" i="8" l="1"/>
  <c r="M393" i="8"/>
  <c r="P393" i="8" l="1"/>
  <c r="J394" i="8" s="1"/>
  <c r="F394" i="8" s="1"/>
  <c r="H394" i="8"/>
  <c r="O393" i="8"/>
  <c r="I394" i="8" s="1"/>
  <c r="E394" i="8" s="1"/>
  <c r="G394" i="8"/>
  <c r="C394" i="8" l="1"/>
  <c r="D394" i="8"/>
  <c r="K394" i="8" l="1"/>
  <c r="L394" i="8" s="1"/>
  <c r="M394" i="8" l="1"/>
  <c r="N394" i="8"/>
  <c r="O394" i="8" l="1"/>
  <c r="I395" i="8" s="1"/>
  <c r="E395" i="8" s="1"/>
  <c r="G395" i="8"/>
  <c r="P394" i="8"/>
  <c r="J395" i="8" s="1"/>
  <c r="F395" i="8" s="1"/>
  <c r="H395" i="8"/>
  <c r="D395" i="8" l="1"/>
  <c r="C395" i="8"/>
  <c r="K395" i="8" l="1"/>
  <c r="L395" i="8" s="1"/>
  <c r="N395" i="8" l="1"/>
  <c r="M395" i="8"/>
  <c r="P395" i="8" l="1"/>
  <c r="J396" i="8" s="1"/>
  <c r="F396" i="8" s="1"/>
  <c r="H396" i="8"/>
  <c r="O395" i="8"/>
  <c r="I396" i="8" s="1"/>
  <c r="E396" i="8" s="1"/>
  <c r="G396" i="8"/>
  <c r="C396" i="8" l="1"/>
  <c r="D396" i="8"/>
  <c r="K396" i="8" l="1"/>
  <c r="L396" i="8" s="1"/>
  <c r="M396" i="8" l="1"/>
  <c r="N396" i="8"/>
  <c r="O396" i="8" l="1"/>
  <c r="I397" i="8" s="1"/>
  <c r="E397" i="8" s="1"/>
  <c r="G397" i="8"/>
  <c r="P396" i="8"/>
  <c r="J397" i="8" s="1"/>
  <c r="F397" i="8" s="1"/>
  <c r="H397" i="8"/>
  <c r="D397" i="8" l="1"/>
  <c r="C397" i="8"/>
  <c r="K397" i="8" l="1"/>
  <c r="L397" i="8" s="1"/>
  <c r="N397" i="8" l="1"/>
  <c r="M397" i="8"/>
  <c r="O397" i="8" l="1"/>
  <c r="I398" i="8" s="1"/>
  <c r="E398" i="8" s="1"/>
  <c r="G398" i="8"/>
  <c r="P397" i="8"/>
  <c r="J398" i="8" s="1"/>
  <c r="F398" i="8" s="1"/>
  <c r="H398" i="8"/>
  <c r="D398" i="8" l="1"/>
  <c r="C398" i="8"/>
  <c r="K398" i="8" l="1"/>
  <c r="L398" i="8" s="1"/>
  <c r="M398" i="8" l="1"/>
  <c r="N398" i="8"/>
  <c r="P398" i="8" l="1"/>
  <c r="J399" i="8" s="1"/>
  <c r="F399" i="8" s="1"/>
  <c r="H399" i="8"/>
  <c r="O398" i="8"/>
  <c r="I399" i="8" s="1"/>
  <c r="E399" i="8" s="1"/>
  <c r="G399" i="8"/>
  <c r="C399" i="8" l="1"/>
  <c r="D399" i="8"/>
  <c r="K399" i="8" l="1"/>
  <c r="L399" i="8" s="1"/>
  <c r="N399" i="8" l="1"/>
  <c r="M399" i="8"/>
  <c r="P399" i="8" l="1"/>
  <c r="J400" i="8" s="1"/>
  <c r="F400" i="8" s="1"/>
  <c r="H400" i="8"/>
  <c r="O399" i="8"/>
  <c r="I400" i="8" s="1"/>
  <c r="E400" i="8" s="1"/>
  <c r="G400" i="8"/>
  <c r="C400" i="8" l="1"/>
  <c r="D400" i="8"/>
  <c r="K400" i="8" l="1"/>
  <c r="L400" i="8" s="1"/>
  <c r="M400" i="8" l="1"/>
  <c r="N400" i="8"/>
  <c r="O400" i="8" l="1"/>
  <c r="I401" i="8" s="1"/>
  <c r="E401" i="8" s="1"/>
  <c r="G401" i="8"/>
  <c r="P400" i="8"/>
  <c r="J401" i="8" s="1"/>
  <c r="F401" i="8" s="1"/>
  <c r="H401" i="8"/>
  <c r="D401" i="8" l="1"/>
  <c r="C401" i="8"/>
  <c r="K401" i="8" l="1"/>
  <c r="L401" i="8" s="1"/>
  <c r="N401" i="8" l="1"/>
  <c r="M401" i="8"/>
  <c r="P401" i="8" l="1"/>
  <c r="J402" i="8" s="1"/>
  <c r="F402" i="8" s="1"/>
  <c r="H402" i="8"/>
  <c r="O401" i="8"/>
  <c r="I402" i="8" s="1"/>
  <c r="E402" i="8" s="1"/>
  <c r="G402" i="8"/>
  <c r="C402" i="8" l="1"/>
  <c r="D402" i="8"/>
  <c r="K402" i="8" l="1"/>
  <c r="L402" i="8" s="1"/>
  <c r="M402" i="8" l="1"/>
  <c r="N402" i="8"/>
  <c r="O402" i="8" l="1"/>
  <c r="I403" i="8" s="1"/>
  <c r="E403" i="8" s="1"/>
  <c r="G403" i="8"/>
  <c r="P402" i="8"/>
  <c r="J403" i="8" s="1"/>
  <c r="F403" i="8" s="1"/>
  <c r="H403" i="8"/>
  <c r="D403" i="8" l="1"/>
  <c r="C403" i="8"/>
  <c r="K403" i="8" l="1"/>
  <c r="L403" i="8" s="1"/>
  <c r="N403" i="8" l="1"/>
  <c r="M403" i="8"/>
  <c r="O403" i="8" l="1"/>
  <c r="I404" i="8" s="1"/>
  <c r="E404" i="8" s="1"/>
  <c r="G404" i="8"/>
  <c r="P403" i="8"/>
  <c r="J404" i="8" s="1"/>
  <c r="F404" i="8" s="1"/>
  <c r="H404" i="8"/>
  <c r="D404" i="8" l="1"/>
  <c r="C404" i="8"/>
  <c r="K404" i="8" l="1"/>
  <c r="L404" i="8" s="1"/>
  <c r="M404" i="8" l="1"/>
  <c r="N404" i="8"/>
  <c r="P404" i="8" l="1"/>
  <c r="J405" i="8" s="1"/>
  <c r="F405" i="8" s="1"/>
  <c r="H405" i="8"/>
  <c r="O404" i="8"/>
  <c r="I405" i="8" s="1"/>
  <c r="E405" i="8" s="1"/>
  <c r="G405" i="8"/>
  <c r="C405" i="8" l="1"/>
  <c r="D405" i="8"/>
  <c r="K405" i="8" l="1"/>
  <c r="L405" i="8" s="1"/>
  <c r="N405" i="8" l="1"/>
  <c r="M405" i="8"/>
  <c r="O405" i="8" l="1"/>
  <c r="I406" i="8" s="1"/>
  <c r="E406" i="8" s="1"/>
  <c r="G406" i="8"/>
  <c r="P405" i="8"/>
  <c r="J406" i="8" s="1"/>
  <c r="F406" i="8" s="1"/>
  <c r="H406" i="8"/>
  <c r="D406" i="8" l="1"/>
  <c r="C406" i="8"/>
  <c r="K406" i="8" l="1"/>
  <c r="L406" i="8" s="1"/>
  <c r="M406" i="8" l="1"/>
  <c r="N406" i="8"/>
  <c r="O406" i="8" l="1"/>
  <c r="I407" i="8" s="1"/>
  <c r="E407" i="8" s="1"/>
  <c r="G407" i="8"/>
  <c r="P406" i="8"/>
  <c r="J407" i="8" s="1"/>
  <c r="F407" i="8" s="1"/>
  <c r="H407" i="8"/>
  <c r="D407" i="8" l="1"/>
  <c r="C407" i="8"/>
  <c r="K407" i="8" l="1"/>
  <c r="L407" i="8" s="1"/>
  <c r="N407" i="8" l="1"/>
  <c r="M407" i="8"/>
  <c r="P407" i="8" l="1"/>
  <c r="J408" i="8" s="1"/>
  <c r="F408" i="8" s="1"/>
  <c r="H408" i="8"/>
  <c r="O407" i="8"/>
  <c r="I408" i="8" s="1"/>
  <c r="E408" i="8" s="1"/>
  <c r="G408" i="8"/>
  <c r="C408" i="8" l="1"/>
  <c r="D408" i="8"/>
  <c r="K408" i="8" l="1"/>
  <c r="L408" i="8" s="1"/>
  <c r="M408" i="8" l="1"/>
  <c r="N408" i="8"/>
  <c r="O408" i="8" l="1"/>
  <c r="I409" i="8" s="1"/>
  <c r="E409" i="8" s="1"/>
  <c r="G409" i="8"/>
  <c r="P408" i="8"/>
  <c r="J409" i="8" s="1"/>
  <c r="F409" i="8" s="1"/>
  <c r="H409" i="8"/>
  <c r="D409" i="8" l="1"/>
  <c r="C409" i="8"/>
  <c r="K409" i="8" l="1"/>
  <c r="L409" i="8" s="1"/>
  <c r="N409" i="8" l="1"/>
  <c r="M409" i="8"/>
  <c r="P409" i="8" l="1"/>
  <c r="J410" i="8" s="1"/>
  <c r="F410" i="8" s="1"/>
  <c r="H410" i="8"/>
  <c r="O409" i="8"/>
  <c r="I410" i="8" s="1"/>
  <c r="E410" i="8" s="1"/>
  <c r="G410" i="8"/>
  <c r="C410" i="8" l="1"/>
  <c r="D410" i="8"/>
  <c r="K410" i="8" l="1"/>
  <c r="L410" i="8" s="1"/>
  <c r="M410" i="8" l="1"/>
  <c r="N410" i="8"/>
  <c r="O410" i="8" l="1"/>
  <c r="I411" i="8" s="1"/>
  <c r="E411" i="8" s="1"/>
  <c r="G411" i="8"/>
  <c r="P410" i="8"/>
  <c r="J411" i="8" s="1"/>
  <c r="F411" i="8" s="1"/>
  <c r="H411" i="8"/>
  <c r="D411" i="8" l="1"/>
  <c r="C411" i="8"/>
  <c r="K411" i="8" l="1"/>
  <c r="L411" i="8" s="1"/>
  <c r="N411" i="8" l="1"/>
  <c r="M411" i="8"/>
  <c r="P411" i="8" l="1"/>
  <c r="J412" i="8" s="1"/>
  <c r="F412" i="8" s="1"/>
  <c r="H412" i="8"/>
  <c r="O411" i="8"/>
  <c r="I412" i="8" s="1"/>
  <c r="E412" i="8" s="1"/>
  <c r="G412" i="8"/>
  <c r="C412" i="8" l="1"/>
  <c r="D412" i="8"/>
  <c r="K412" i="8" l="1"/>
  <c r="L412" i="8" s="1"/>
  <c r="M412" i="8" l="1"/>
  <c r="N412" i="8"/>
  <c r="O412" i="8" l="1"/>
  <c r="I413" i="8" s="1"/>
  <c r="E413" i="8" s="1"/>
  <c r="G413" i="8"/>
  <c r="P412" i="8"/>
  <c r="J413" i="8" s="1"/>
  <c r="F413" i="8" s="1"/>
  <c r="H413" i="8"/>
  <c r="D413" i="8" l="1"/>
  <c r="C413" i="8"/>
  <c r="K413" i="8" l="1"/>
  <c r="L413" i="8" s="1"/>
  <c r="N413" i="8" l="1"/>
  <c r="M413" i="8"/>
  <c r="P413" i="8" l="1"/>
  <c r="J414" i="8" s="1"/>
  <c r="F414" i="8" s="1"/>
  <c r="H414" i="8"/>
  <c r="O413" i="8"/>
  <c r="I414" i="8" s="1"/>
  <c r="E414" i="8" s="1"/>
  <c r="G414" i="8"/>
  <c r="C414" i="8" l="1"/>
  <c r="D414" i="8"/>
  <c r="K414" i="8" l="1"/>
  <c r="L414" i="8" s="1"/>
  <c r="M414" i="8" l="1"/>
  <c r="N414" i="8"/>
  <c r="O414" i="8" l="1"/>
  <c r="I415" i="8" s="1"/>
  <c r="E415" i="8" s="1"/>
  <c r="G415" i="8"/>
  <c r="P414" i="8"/>
  <c r="J415" i="8" s="1"/>
  <c r="F415" i="8" s="1"/>
  <c r="H415" i="8"/>
  <c r="D415" i="8" l="1"/>
  <c r="C415" i="8"/>
  <c r="K415" i="8" l="1"/>
  <c r="L415" i="8" s="1"/>
  <c r="N415" i="8" l="1"/>
  <c r="M415" i="8"/>
  <c r="P415" i="8" l="1"/>
  <c r="J416" i="8" s="1"/>
  <c r="F416" i="8" s="1"/>
  <c r="H416" i="8"/>
  <c r="O415" i="8"/>
  <c r="I416" i="8" s="1"/>
  <c r="E416" i="8" s="1"/>
  <c r="G416" i="8"/>
  <c r="C416" i="8" l="1"/>
  <c r="D416" i="8"/>
  <c r="K416" i="8" l="1"/>
  <c r="L416" i="8" s="1"/>
  <c r="M416" i="8" l="1"/>
  <c r="N416" i="8"/>
  <c r="O416" i="8" l="1"/>
  <c r="I417" i="8" s="1"/>
  <c r="E417" i="8" s="1"/>
  <c r="G417" i="8"/>
  <c r="P416" i="8"/>
  <c r="J417" i="8" s="1"/>
  <c r="F417" i="8" s="1"/>
  <c r="H417" i="8"/>
  <c r="D417" i="8" l="1"/>
  <c r="C417" i="8"/>
  <c r="K417" i="8" l="1"/>
  <c r="L417" i="8" s="1"/>
  <c r="N417" i="8" l="1"/>
  <c r="M417" i="8"/>
  <c r="P417" i="8" l="1"/>
  <c r="J418" i="8" s="1"/>
  <c r="F418" i="8" s="1"/>
  <c r="H418" i="8"/>
  <c r="O417" i="8"/>
  <c r="I418" i="8" s="1"/>
  <c r="E418" i="8" s="1"/>
  <c r="G418" i="8"/>
  <c r="C418" i="8" l="1"/>
  <c r="D418" i="8"/>
  <c r="K418" i="8" l="1"/>
  <c r="L418" i="8" s="1"/>
  <c r="M418" i="8" l="1"/>
  <c r="N418" i="8"/>
  <c r="O418" i="8" l="1"/>
  <c r="I419" i="8" s="1"/>
  <c r="E419" i="8" s="1"/>
  <c r="G419" i="8"/>
  <c r="P418" i="8"/>
  <c r="J419" i="8" s="1"/>
  <c r="F419" i="8" s="1"/>
  <c r="H419" i="8"/>
  <c r="D419" i="8" l="1"/>
  <c r="C419" i="8"/>
  <c r="K419" i="8" l="1"/>
  <c r="L419" i="8" s="1"/>
  <c r="N419" i="8" l="1"/>
  <c r="M419" i="8"/>
  <c r="P419" i="8" l="1"/>
  <c r="J420" i="8" s="1"/>
  <c r="F420" i="8" s="1"/>
  <c r="H420" i="8"/>
  <c r="O419" i="8"/>
  <c r="I420" i="8" s="1"/>
  <c r="E420" i="8" s="1"/>
  <c r="G420" i="8"/>
  <c r="C420" i="8" l="1"/>
  <c r="D420" i="8"/>
  <c r="K420" i="8" l="1"/>
  <c r="L420" i="8" s="1"/>
  <c r="M420" i="8" l="1"/>
  <c r="N420" i="8"/>
  <c r="O420" i="8" l="1"/>
  <c r="I421" i="8" s="1"/>
  <c r="E421" i="8" s="1"/>
  <c r="G421" i="8"/>
  <c r="P420" i="8"/>
  <c r="J421" i="8" s="1"/>
  <c r="F421" i="8" s="1"/>
  <c r="H421" i="8"/>
  <c r="D421" i="8" l="1"/>
  <c r="C421" i="8"/>
  <c r="K421" i="8" l="1"/>
  <c r="L421" i="8" s="1"/>
  <c r="N421" i="8" l="1"/>
  <c r="M421" i="8"/>
  <c r="P421" i="8" l="1"/>
  <c r="J422" i="8" s="1"/>
  <c r="F422" i="8" s="1"/>
  <c r="H422" i="8"/>
  <c r="O421" i="8"/>
  <c r="I422" i="8" s="1"/>
  <c r="E422" i="8" s="1"/>
  <c r="G422" i="8"/>
  <c r="C422" i="8" l="1"/>
  <c r="D422" i="8"/>
  <c r="K422" i="8" l="1"/>
  <c r="L422" i="8" s="1"/>
  <c r="M422" i="8" l="1"/>
  <c r="N422" i="8"/>
  <c r="O422" i="8" l="1"/>
  <c r="I423" i="8" s="1"/>
  <c r="E423" i="8" s="1"/>
  <c r="G423" i="8"/>
  <c r="P422" i="8"/>
  <c r="J423" i="8" s="1"/>
  <c r="F423" i="8" s="1"/>
  <c r="H423" i="8"/>
  <c r="D423" i="8" l="1"/>
  <c r="C423" i="8"/>
  <c r="K423" i="8" l="1"/>
  <c r="L423" i="8" s="1"/>
  <c r="N423" i="8" l="1"/>
  <c r="M423" i="8"/>
  <c r="O423" i="8" l="1"/>
  <c r="I424" i="8" s="1"/>
  <c r="E424" i="8" s="1"/>
  <c r="G424" i="8"/>
  <c r="P423" i="8"/>
  <c r="J424" i="8" s="1"/>
  <c r="F424" i="8" s="1"/>
  <c r="H424" i="8"/>
  <c r="D424" i="8" l="1"/>
  <c r="C424" i="8"/>
  <c r="K424" i="8" l="1"/>
  <c r="L424" i="8" s="1"/>
  <c r="M424" i="8" l="1"/>
  <c r="N424" i="8"/>
  <c r="O424" i="8" l="1"/>
  <c r="I425" i="8" s="1"/>
  <c r="E425" i="8" s="1"/>
  <c r="G425" i="8"/>
  <c r="P424" i="8"/>
  <c r="J425" i="8" s="1"/>
  <c r="F425" i="8" s="1"/>
  <c r="H425" i="8"/>
  <c r="D425" i="8" l="1"/>
  <c r="C425" i="8"/>
  <c r="K425" i="8" l="1"/>
  <c r="L425" i="8" s="1"/>
  <c r="N425" i="8" l="1"/>
  <c r="M425" i="8"/>
  <c r="P425" i="8" l="1"/>
  <c r="J426" i="8" s="1"/>
  <c r="F426" i="8" s="1"/>
  <c r="H426" i="8"/>
  <c r="O425" i="8"/>
  <c r="I426" i="8" s="1"/>
  <c r="E426" i="8" s="1"/>
  <c r="G426" i="8"/>
  <c r="C426" i="8" l="1"/>
  <c r="D426" i="8"/>
  <c r="K426" i="8" l="1"/>
  <c r="L426" i="8" s="1"/>
  <c r="M426" i="8" l="1"/>
  <c r="N426" i="8"/>
  <c r="O426" i="8" l="1"/>
  <c r="I427" i="8" s="1"/>
  <c r="E427" i="8" s="1"/>
  <c r="G427" i="8"/>
  <c r="P426" i="8"/>
  <c r="J427" i="8" s="1"/>
  <c r="F427" i="8" s="1"/>
  <c r="H427" i="8"/>
  <c r="D427" i="8" l="1"/>
  <c r="C427" i="8"/>
  <c r="K427" i="8" l="1"/>
  <c r="L427" i="8" s="1"/>
  <c r="N427" i="8" l="1"/>
  <c r="M427" i="8"/>
  <c r="P427" i="8" l="1"/>
  <c r="J428" i="8" s="1"/>
  <c r="F428" i="8" s="1"/>
  <c r="H428" i="8"/>
  <c r="O427" i="8"/>
  <c r="I428" i="8" s="1"/>
  <c r="E428" i="8" s="1"/>
  <c r="G428" i="8"/>
  <c r="C428" i="8" l="1"/>
  <c r="D428" i="8"/>
  <c r="K428" i="8" l="1"/>
  <c r="L428" i="8" s="1"/>
  <c r="M428" i="8" l="1"/>
  <c r="N428" i="8"/>
  <c r="O428" i="8" l="1"/>
  <c r="I429" i="8" s="1"/>
  <c r="E429" i="8" s="1"/>
  <c r="G429" i="8"/>
  <c r="P428" i="8"/>
  <c r="J429" i="8" s="1"/>
  <c r="F429" i="8" s="1"/>
  <c r="H429" i="8"/>
  <c r="D429" i="8" l="1"/>
  <c r="C429" i="8"/>
  <c r="K429" i="8" l="1"/>
  <c r="L429" i="8" s="1"/>
  <c r="N429" i="8" l="1"/>
  <c r="M429" i="8"/>
  <c r="O429" i="8" l="1"/>
  <c r="I430" i="8" s="1"/>
  <c r="E430" i="8" s="1"/>
  <c r="G430" i="8"/>
  <c r="P429" i="8"/>
  <c r="J430" i="8" s="1"/>
  <c r="F430" i="8" s="1"/>
  <c r="H430" i="8"/>
  <c r="D430" i="8" l="1"/>
  <c r="C430" i="8"/>
  <c r="K430" i="8" l="1"/>
  <c r="L430" i="8" s="1"/>
  <c r="M430" i="8" l="1"/>
  <c r="N430" i="8"/>
  <c r="O430" i="8" l="1"/>
  <c r="I431" i="8" s="1"/>
  <c r="E431" i="8" s="1"/>
  <c r="G431" i="8"/>
  <c r="P430" i="8"/>
  <c r="J431" i="8" s="1"/>
  <c r="F431" i="8" s="1"/>
  <c r="H431" i="8"/>
  <c r="D431" i="8" l="1"/>
  <c r="C431" i="8"/>
  <c r="K431" i="8" l="1"/>
  <c r="L431" i="8" s="1"/>
  <c r="N431" i="8" l="1"/>
  <c r="M431" i="8"/>
  <c r="P431" i="8" l="1"/>
  <c r="J432" i="8" s="1"/>
  <c r="F432" i="8" s="1"/>
  <c r="H432" i="8"/>
  <c r="O431" i="8"/>
  <c r="I432" i="8" s="1"/>
  <c r="E432" i="8" s="1"/>
  <c r="G432" i="8"/>
  <c r="C432" i="8" l="1"/>
  <c r="D432" i="8"/>
  <c r="K432" i="8" l="1"/>
  <c r="L432" i="8" s="1"/>
  <c r="M432" i="8" l="1"/>
  <c r="N432" i="8"/>
  <c r="O432" i="8" l="1"/>
  <c r="I433" i="8" s="1"/>
  <c r="E433" i="8" s="1"/>
  <c r="G433" i="8"/>
  <c r="P432" i="8"/>
  <c r="J433" i="8" s="1"/>
  <c r="F433" i="8" s="1"/>
  <c r="H433" i="8"/>
  <c r="D433" i="8" l="1"/>
  <c r="C433" i="8"/>
  <c r="K433" i="8" l="1"/>
  <c r="L433" i="8" s="1"/>
  <c r="N433" i="8" l="1"/>
  <c r="M433" i="8"/>
  <c r="P433" i="8" l="1"/>
  <c r="J434" i="8" s="1"/>
  <c r="F434" i="8" s="1"/>
  <c r="H434" i="8"/>
  <c r="O433" i="8"/>
  <c r="I434" i="8" s="1"/>
  <c r="E434" i="8" s="1"/>
  <c r="G434" i="8"/>
  <c r="C434" i="8" l="1"/>
  <c r="D434" i="8"/>
  <c r="K434" i="8" l="1"/>
  <c r="L434" i="8" s="1"/>
  <c r="M434" i="8" l="1"/>
  <c r="N434" i="8"/>
  <c r="O434" i="8" l="1"/>
  <c r="I435" i="8" s="1"/>
  <c r="E435" i="8" s="1"/>
  <c r="G435" i="8"/>
  <c r="P434" i="8"/>
  <c r="J435" i="8" s="1"/>
  <c r="F435" i="8" s="1"/>
  <c r="H435" i="8"/>
  <c r="D435" i="8" l="1"/>
  <c r="C435" i="8"/>
  <c r="K435" i="8" l="1"/>
  <c r="L435" i="8" s="1"/>
  <c r="N435" i="8" l="1"/>
  <c r="M435" i="8"/>
  <c r="O435" i="8" l="1"/>
  <c r="I436" i="8" s="1"/>
  <c r="E436" i="8" s="1"/>
  <c r="G436" i="8"/>
  <c r="P435" i="8"/>
  <c r="J436" i="8" s="1"/>
  <c r="F436" i="8" s="1"/>
  <c r="H436" i="8"/>
  <c r="D436" i="8" l="1"/>
  <c r="C436" i="8"/>
  <c r="K436" i="8" l="1"/>
  <c r="L436" i="8" s="1"/>
  <c r="M436" i="8" l="1"/>
  <c r="N436" i="8"/>
  <c r="O436" i="8" l="1"/>
  <c r="I437" i="8" s="1"/>
  <c r="E437" i="8" s="1"/>
  <c r="G437" i="8"/>
  <c r="P436" i="8"/>
  <c r="J437" i="8" s="1"/>
  <c r="F437" i="8" s="1"/>
  <c r="H437" i="8"/>
  <c r="D437" i="8" l="1"/>
  <c r="C437" i="8"/>
  <c r="K437" i="8" l="1"/>
  <c r="L437" i="8" s="1"/>
  <c r="N437" i="8" l="1"/>
  <c r="M437" i="8"/>
  <c r="O437" i="8" l="1"/>
  <c r="I438" i="8" s="1"/>
  <c r="E438" i="8" s="1"/>
  <c r="G438" i="8"/>
  <c r="P437" i="8"/>
  <c r="J438" i="8" s="1"/>
  <c r="F438" i="8" s="1"/>
  <c r="H438" i="8"/>
  <c r="D438" i="8" l="1"/>
  <c r="C438" i="8"/>
  <c r="K438" i="8" l="1"/>
  <c r="L438" i="8" s="1"/>
  <c r="M438" i="8" l="1"/>
  <c r="N438" i="8"/>
  <c r="O438" i="8" l="1"/>
  <c r="I439" i="8" s="1"/>
  <c r="E439" i="8" s="1"/>
  <c r="G439" i="8"/>
  <c r="P438" i="8"/>
  <c r="J439" i="8" s="1"/>
  <c r="F439" i="8" s="1"/>
  <c r="H439" i="8"/>
  <c r="D439" i="8" l="1"/>
  <c r="C439" i="8"/>
  <c r="K439" i="8" l="1"/>
  <c r="L439" i="8" s="1"/>
  <c r="N439" i="8" l="1"/>
  <c r="M439" i="8"/>
  <c r="O439" i="8" l="1"/>
  <c r="I440" i="8" s="1"/>
  <c r="E440" i="8" s="1"/>
  <c r="G440" i="8"/>
  <c r="P439" i="8"/>
  <c r="J440" i="8" s="1"/>
  <c r="F440" i="8" s="1"/>
  <c r="H440" i="8"/>
  <c r="D440" i="8" l="1"/>
  <c r="C440" i="8"/>
  <c r="K440" i="8" l="1"/>
  <c r="L440" i="8" s="1"/>
  <c r="M440" i="8" l="1"/>
  <c r="N440" i="8"/>
  <c r="O440" i="8" l="1"/>
  <c r="I441" i="8" s="1"/>
  <c r="E441" i="8" s="1"/>
  <c r="G441" i="8"/>
  <c r="P440" i="8"/>
  <c r="J441" i="8" s="1"/>
  <c r="F441" i="8" s="1"/>
  <c r="H441" i="8"/>
  <c r="D441" i="8" l="1"/>
  <c r="C441" i="8"/>
  <c r="K441" i="8" l="1"/>
  <c r="L441" i="8" s="1"/>
  <c r="N441" i="8" l="1"/>
  <c r="M441" i="8"/>
  <c r="P441" i="8" l="1"/>
  <c r="J442" i="8" s="1"/>
  <c r="F442" i="8" s="1"/>
  <c r="H442" i="8"/>
  <c r="O441" i="8"/>
  <c r="I442" i="8" s="1"/>
  <c r="E442" i="8" s="1"/>
  <c r="G442" i="8"/>
  <c r="C442" i="8" l="1"/>
  <c r="D442" i="8"/>
  <c r="K442" i="8" l="1"/>
  <c r="L442" i="8" s="1"/>
  <c r="M442" i="8" l="1"/>
  <c r="N442" i="8"/>
  <c r="O442" i="8" l="1"/>
  <c r="I443" i="8" s="1"/>
  <c r="E443" i="8" s="1"/>
  <c r="G443" i="8"/>
  <c r="P442" i="8"/>
  <c r="J443" i="8" s="1"/>
  <c r="F443" i="8" s="1"/>
  <c r="H443" i="8"/>
  <c r="D443" i="8" l="1"/>
  <c r="C443" i="8"/>
  <c r="K443" i="8" l="1"/>
  <c r="L443" i="8" s="1"/>
  <c r="N443" i="8" l="1"/>
  <c r="M443" i="8"/>
  <c r="P443" i="8" l="1"/>
  <c r="J444" i="8" s="1"/>
  <c r="F444" i="8" s="1"/>
  <c r="H444" i="8"/>
  <c r="O443" i="8"/>
  <c r="I444" i="8" s="1"/>
  <c r="E444" i="8" s="1"/>
  <c r="G444" i="8"/>
  <c r="C444" i="8" l="1"/>
  <c r="D444" i="8"/>
  <c r="K444" i="8" l="1"/>
  <c r="L444" i="8" s="1"/>
  <c r="N444" i="8" l="1"/>
  <c r="M444" i="8"/>
  <c r="O444" i="8" l="1"/>
  <c r="I445" i="8" s="1"/>
  <c r="E445" i="8" s="1"/>
  <c r="G445" i="8"/>
  <c r="P444" i="8"/>
  <c r="J445" i="8" s="1"/>
  <c r="F445" i="8" s="1"/>
  <c r="H445" i="8"/>
  <c r="D445" i="8" l="1"/>
  <c r="C445" i="8"/>
  <c r="K445" i="8" l="1"/>
  <c r="L445" i="8" s="1"/>
  <c r="N445" i="8" l="1"/>
  <c r="M445" i="8"/>
  <c r="P445" i="8" l="1"/>
  <c r="J446" i="8" s="1"/>
  <c r="F446" i="8" s="1"/>
  <c r="H446" i="8"/>
  <c r="O445" i="8"/>
  <c r="I446" i="8" s="1"/>
  <c r="E446" i="8" s="1"/>
  <c r="G446" i="8"/>
  <c r="C446" i="8" l="1"/>
  <c r="D446" i="8"/>
  <c r="K446" i="8" l="1"/>
  <c r="L446" i="8" s="1"/>
  <c r="M446" i="8" l="1"/>
  <c r="N446" i="8"/>
  <c r="O446" i="8" l="1"/>
  <c r="I447" i="8" s="1"/>
  <c r="E447" i="8" s="1"/>
  <c r="G447" i="8"/>
  <c r="P446" i="8"/>
  <c r="J447" i="8" s="1"/>
  <c r="F447" i="8" s="1"/>
  <c r="H447" i="8"/>
  <c r="D447" i="8" l="1"/>
  <c r="C447" i="8"/>
  <c r="K447" i="8" l="1"/>
  <c r="L447" i="8" s="1"/>
  <c r="N447" i="8" l="1"/>
  <c r="M447" i="8"/>
  <c r="P447" i="8" l="1"/>
  <c r="J448" i="8" s="1"/>
  <c r="F448" i="8" s="1"/>
  <c r="H448" i="8"/>
  <c r="O447" i="8"/>
  <c r="I448" i="8" s="1"/>
  <c r="E448" i="8" s="1"/>
  <c r="G448" i="8"/>
  <c r="C448" i="8" l="1"/>
  <c r="D448" i="8"/>
  <c r="K448" i="8" l="1"/>
  <c r="L448" i="8" s="1"/>
  <c r="M448" i="8" l="1"/>
  <c r="N448" i="8"/>
  <c r="P448" i="8" l="1"/>
  <c r="J449" i="8" s="1"/>
  <c r="F449" i="8" s="1"/>
  <c r="H449" i="8"/>
  <c r="O448" i="8"/>
  <c r="I449" i="8" s="1"/>
  <c r="E449" i="8" s="1"/>
  <c r="G449" i="8"/>
  <c r="C449" i="8" l="1"/>
  <c r="D449" i="8"/>
  <c r="K449" i="8" l="1"/>
  <c r="L449" i="8" s="1"/>
  <c r="N449" i="8" l="1"/>
  <c r="M449" i="8"/>
  <c r="P449" i="8" l="1"/>
  <c r="J450" i="8" s="1"/>
  <c r="F450" i="8" s="1"/>
  <c r="H450" i="8"/>
  <c r="O449" i="8"/>
  <c r="I450" i="8" s="1"/>
  <c r="E450" i="8" s="1"/>
  <c r="G450" i="8"/>
  <c r="C450" i="8" l="1"/>
  <c r="D450" i="8"/>
  <c r="K450" i="8" l="1"/>
  <c r="L450" i="8" s="1"/>
  <c r="M450" i="8" l="1"/>
  <c r="N450" i="8"/>
  <c r="O450" i="8" l="1"/>
  <c r="I451" i="8" s="1"/>
  <c r="E451" i="8" s="1"/>
  <c r="G451" i="8"/>
  <c r="P450" i="8"/>
  <c r="J451" i="8" s="1"/>
  <c r="F451" i="8" s="1"/>
  <c r="H451" i="8"/>
  <c r="D451" i="8" l="1"/>
  <c r="C451" i="8"/>
  <c r="K451" i="8" l="1"/>
  <c r="L451" i="8" s="1"/>
  <c r="M451" i="8" l="1"/>
  <c r="N451" i="8"/>
  <c r="P451" i="8" l="1"/>
  <c r="J452" i="8" s="1"/>
  <c r="F452" i="8" s="1"/>
  <c r="H452" i="8"/>
  <c r="O451" i="8"/>
  <c r="I452" i="8" s="1"/>
  <c r="E452" i="8" s="1"/>
  <c r="G452" i="8"/>
  <c r="C452" i="8" l="1"/>
  <c r="D452" i="8"/>
  <c r="K452" i="8" l="1"/>
  <c r="L452" i="8" s="1"/>
  <c r="M452" i="8" l="1"/>
  <c r="N452" i="8"/>
  <c r="O452" i="8" l="1"/>
  <c r="I453" i="8" s="1"/>
  <c r="E453" i="8" s="1"/>
  <c r="G453" i="8"/>
  <c r="P452" i="8"/>
  <c r="J453" i="8" s="1"/>
  <c r="F453" i="8" s="1"/>
  <c r="H453" i="8"/>
  <c r="D453" i="8" l="1"/>
  <c r="C453" i="8"/>
  <c r="K453" i="8" l="1"/>
  <c r="L453" i="8" s="1"/>
  <c r="M453" i="8" l="1"/>
  <c r="N453" i="8"/>
  <c r="O453" i="8" l="1"/>
  <c r="I454" i="8" s="1"/>
  <c r="E454" i="8" s="1"/>
  <c r="G454" i="8"/>
  <c r="P453" i="8"/>
  <c r="J454" i="8" s="1"/>
  <c r="F454" i="8" s="1"/>
  <c r="H454" i="8"/>
  <c r="D454" i="8" l="1"/>
  <c r="C454" i="8"/>
  <c r="K454" i="8" l="1"/>
  <c r="L454" i="8" s="1"/>
  <c r="M454" i="8" l="1"/>
  <c r="N454" i="8"/>
  <c r="O454" i="8" l="1"/>
  <c r="I455" i="8" s="1"/>
  <c r="E455" i="8" s="1"/>
  <c r="G455" i="8"/>
  <c r="P454" i="8"/>
  <c r="J455" i="8" s="1"/>
  <c r="F455" i="8" s="1"/>
  <c r="H455" i="8"/>
  <c r="D455" i="8" l="1"/>
  <c r="C455" i="8"/>
  <c r="K455" i="8" l="1"/>
  <c r="L455" i="8" s="1"/>
  <c r="M455" i="8" l="1"/>
  <c r="N455" i="8"/>
  <c r="P455" i="8" l="1"/>
  <c r="J456" i="8" s="1"/>
  <c r="F456" i="8" s="1"/>
  <c r="H456" i="8"/>
  <c r="O455" i="8"/>
  <c r="I456" i="8" s="1"/>
  <c r="E456" i="8" s="1"/>
  <c r="G456" i="8"/>
  <c r="C456" i="8" l="1"/>
  <c r="D456" i="8"/>
  <c r="K456" i="8" l="1"/>
  <c r="L456" i="8" s="1"/>
  <c r="M456" i="8" l="1"/>
  <c r="N456" i="8"/>
  <c r="O456" i="8" l="1"/>
  <c r="I457" i="8" s="1"/>
  <c r="E457" i="8" s="1"/>
  <c r="G457" i="8"/>
  <c r="P456" i="8"/>
  <c r="J457" i="8" s="1"/>
  <c r="F457" i="8" s="1"/>
  <c r="H457" i="8"/>
  <c r="D457" i="8" l="1"/>
  <c r="C457" i="8"/>
  <c r="K457" i="8" l="1"/>
  <c r="L457" i="8" s="1"/>
  <c r="M457" i="8" l="1"/>
  <c r="N457" i="8"/>
  <c r="P457" i="8" l="1"/>
  <c r="J458" i="8" s="1"/>
  <c r="F458" i="8" s="1"/>
  <c r="H458" i="8"/>
  <c r="O457" i="8"/>
  <c r="I458" i="8" s="1"/>
  <c r="E458" i="8" s="1"/>
  <c r="G458" i="8"/>
  <c r="C458" i="8" l="1"/>
  <c r="D458" i="8"/>
  <c r="K458" i="8" l="1"/>
  <c r="L458" i="8" s="1"/>
  <c r="M458" i="8" l="1"/>
  <c r="N458" i="8"/>
  <c r="O458" i="8" l="1"/>
  <c r="I459" i="8" s="1"/>
  <c r="E459" i="8" s="1"/>
  <c r="G459" i="8"/>
  <c r="P458" i="8"/>
  <c r="J459" i="8" s="1"/>
  <c r="F459" i="8" s="1"/>
  <c r="H459" i="8"/>
  <c r="D459" i="8" l="1"/>
  <c r="C459" i="8"/>
  <c r="K459" i="8" l="1"/>
  <c r="L459" i="8" s="1"/>
  <c r="M459" i="8" l="1"/>
  <c r="N459" i="8"/>
  <c r="P459" i="8" l="1"/>
  <c r="J460" i="8" s="1"/>
  <c r="F460" i="8" s="1"/>
  <c r="H460" i="8"/>
  <c r="O459" i="8"/>
  <c r="I460" i="8" s="1"/>
  <c r="E460" i="8" s="1"/>
  <c r="G460" i="8"/>
  <c r="C460" i="8" l="1"/>
  <c r="D460" i="8"/>
  <c r="K460" i="8" l="1"/>
  <c r="L460" i="8" s="1"/>
  <c r="M460" i="8" l="1"/>
  <c r="N460" i="8"/>
  <c r="O460" i="8" l="1"/>
  <c r="I461" i="8" s="1"/>
  <c r="E461" i="8" s="1"/>
  <c r="G461" i="8"/>
  <c r="P460" i="8"/>
  <c r="J461" i="8" s="1"/>
  <c r="F461" i="8" s="1"/>
  <c r="H461" i="8"/>
  <c r="D461" i="8" l="1"/>
  <c r="C461" i="8"/>
  <c r="K461" i="8" l="1"/>
  <c r="L461" i="8" s="1"/>
  <c r="M461" i="8" l="1"/>
  <c r="N461" i="8"/>
  <c r="P461" i="8" l="1"/>
  <c r="J462" i="8" s="1"/>
  <c r="F462" i="8" s="1"/>
  <c r="H462" i="8"/>
  <c r="O461" i="8"/>
  <c r="I462" i="8" s="1"/>
  <c r="E462" i="8" s="1"/>
  <c r="G462" i="8"/>
  <c r="C462" i="8" l="1"/>
  <c r="D462" i="8"/>
  <c r="K462" i="8" l="1"/>
  <c r="L462" i="8" s="1"/>
  <c r="M462" i="8" l="1"/>
  <c r="N462" i="8"/>
  <c r="O462" i="8" l="1"/>
  <c r="I463" i="8" s="1"/>
  <c r="E463" i="8" s="1"/>
  <c r="G463" i="8"/>
  <c r="P462" i="8"/>
  <c r="J463" i="8" s="1"/>
  <c r="F463" i="8" s="1"/>
  <c r="H463" i="8"/>
  <c r="D463" i="8" l="1"/>
  <c r="C463" i="8"/>
  <c r="K463" i="8" l="1"/>
  <c r="L463" i="8" s="1"/>
  <c r="M463" i="8" l="1"/>
  <c r="N463" i="8"/>
  <c r="P463" i="8" l="1"/>
  <c r="J464" i="8" s="1"/>
  <c r="F464" i="8" s="1"/>
  <c r="H464" i="8"/>
  <c r="O463" i="8"/>
  <c r="I464" i="8" s="1"/>
  <c r="E464" i="8" s="1"/>
  <c r="G464" i="8"/>
  <c r="C464" i="8" l="1"/>
  <c r="D464" i="8"/>
  <c r="K464" i="8" l="1"/>
  <c r="L464" i="8" s="1"/>
  <c r="M464" i="8" l="1"/>
  <c r="N464" i="8"/>
  <c r="P464" i="8" l="1"/>
  <c r="J465" i="8" s="1"/>
  <c r="F465" i="8" s="1"/>
  <c r="H465" i="8"/>
  <c r="O464" i="8"/>
  <c r="I465" i="8" s="1"/>
  <c r="E465" i="8" s="1"/>
  <c r="G465" i="8"/>
  <c r="C465" i="8" l="1"/>
  <c r="D465" i="8"/>
  <c r="K465" i="8" l="1"/>
  <c r="L465" i="8" s="1"/>
  <c r="M465" i="8" l="1"/>
  <c r="N465" i="8"/>
  <c r="P465" i="8" l="1"/>
  <c r="J466" i="8" s="1"/>
  <c r="F466" i="8" s="1"/>
  <c r="H466" i="8"/>
  <c r="O465" i="8"/>
  <c r="I466" i="8" s="1"/>
  <c r="E466" i="8" s="1"/>
  <c r="G466" i="8"/>
  <c r="C466" i="8" l="1"/>
  <c r="D466" i="8"/>
  <c r="K466" i="8" l="1"/>
  <c r="L466" i="8" s="1"/>
  <c r="M466" i="8" l="1"/>
  <c r="N466" i="8"/>
  <c r="O466" i="8" l="1"/>
  <c r="I467" i="8" s="1"/>
  <c r="E467" i="8" s="1"/>
  <c r="G467" i="8"/>
  <c r="P466" i="8"/>
  <c r="J467" i="8" s="1"/>
  <c r="F467" i="8" s="1"/>
  <c r="H467" i="8"/>
  <c r="D467" i="8" l="1"/>
  <c r="C467" i="8"/>
  <c r="K467" i="8" l="1"/>
  <c r="L467" i="8" s="1"/>
  <c r="M467" i="8" l="1"/>
  <c r="N467" i="8"/>
  <c r="P467" i="8" l="1"/>
  <c r="J468" i="8" s="1"/>
  <c r="F468" i="8" s="1"/>
  <c r="H468" i="8"/>
  <c r="O467" i="8"/>
  <c r="I468" i="8" s="1"/>
  <c r="E468" i="8" s="1"/>
  <c r="G468" i="8"/>
  <c r="C468" i="8" l="1"/>
  <c r="D468" i="8"/>
  <c r="K468" i="8" l="1"/>
  <c r="L468" i="8" s="1"/>
  <c r="M468" i="8" l="1"/>
  <c r="N468" i="8"/>
  <c r="O468" i="8" l="1"/>
  <c r="I469" i="8" s="1"/>
  <c r="E469" i="8" s="1"/>
  <c r="G469" i="8"/>
  <c r="P468" i="8"/>
  <c r="J469" i="8" s="1"/>
  <c r="F469" i="8" s="1"/>
  <c r="H469" i="8"/>
  <c r="D469" i="8" l="1"/>
  <c r="C469" i="8"/>
  <c r="K469" i="8" l="1"/>
  <c r="L469" i="8" s="1"/>
  <c r="M469" i="8" l="1"/>
  <c r="N469" i="8"/>
  <c r="P469" i="8" l="1"/>
  <c r="J470" i="8" s="1"/>
  <c r="F470" i="8" s="1"/>
  <c r="H470" i="8"/>
  <c r="O469" i="8"/>
  <c r="I470" i="8" s="1"/>
  <c r="E470" i="8" s="1"/>
  <c r="G470" i="8"/>
  <c r="C470" i="8" l="1"/>
  <c r="D470" i="8"/>
  <c r="K470" i="8" l="1"/>
  <c r="L470" i="8" s="1"/>
  <c r="M470" i="8" l="1"/>
  <c r="N470" i="8"/>
  <c r="P470" i="8" l="1"/>
  <c r="J471" i="8" s="1"/>
  <c r="F471" i="8" s="1"/>
  <c r="H471" i="8"/>
  <c r="O470" i="8"/>
  <c r="I471" i="8" s="1"/>
  <c r="E471" i="8" s="1"/>
  <c r="G471" i="8"/>
  <c r="C471" i="8" l="1"/>
  <c r="D471" i="8"/>
  <c r="K471" i="8" l="1"/>
  <c r="L471" i="8" s="1"/>
  <c r="M471" i="8" l="1"/>
  <c r="N471" i="8"/>
  <c r="P471" i="8" l="1"/>
  <c r="J472" i="8" s="1"/>
  <c r="F472" i="8" s="1"/>
  <c r="H472" i="8"/>
  <c r="O471" i="8"/>
  <c r="I472" i="8" s="1"/>
  <c r="E472" i="8" s="1"/>
  <c r="G472" i="8"/>
  <c r="C472" i="8" l="1"/>
  <c r="D472" i="8"/>
  <c r="K472" i="8" l="1"/>
  <c r="L472" i="8" s="1"/>
  <c r="M472" i="8" l="1"/>
  <c r="N472" i="8"/>
  <c r="P472" i="8" l="1"/>
  <c r="J473" i="8" s="1"/>
  <c r="F473" i="8" s="1"/>
  <c r="H473" i="8"/>
  <c r="O472" i="8"/>
  <c r="I473" i="8" s="1"/>
  <c r="E473" i="8" s="1"/>
  <c r="G473" i="8"/>
  <c r="C473" i="8" l="1"/>
  <c r="D473" i="8"/>
  <c r="K473" i="8" l="1"/>
  <c r="L473" i="8" s="1"/>
  <c r="M473" i="8" l="1"/>
  <c r="N473" i="8"/>
  <c r="P473" i="8" l="1"/>
  <c r="J474" i="8" s="1"/>
  <c r="F474" i="8" s="1"/>
  <c r="H474" i="8"/>
  <c r="O473" i="8"/>
  <c r="I474" i="8" s="1"/>
  <c r="E474" i="8" s="1"/>
  <c r="G474" i="8"/>
  <c r="C474" i="8" l="1"/>
  <c r="D474" i="8"/>
  <c r="K474" i="8" l="1"/>
  <c r="L474" i="8" s="1"/>
  <c r="M474" i="8" l="1"/>
  <c r="N474" i="8"/>
  <c r="O474" i="8" l="1"/>
  <c r="I475" i="8" s="1"/>
  <c r="E475" i="8" s="1"/>
  <c r="G475" i="8"/>
  <c r="P474" i="8"/>
  <c r="J475" i="8" s="1"/>
  <c r="F475" i="8" s="1"/>
  <c r="H475" i="8"/>
  <c r="D475" i="8" l="1"/>
  <c r="C475" i="8"/>
  <c r="K475" i="8" l="1"/>
  <c r="L475" i="8" s="1"/>
  <c r="M475" i="8" l="1"/>
  <c r="N475" i="8"/>
  <c r="P475" i="8" l="1"/>
  <c r="J476" i="8" s="1"/>
  <c r="F476" i="8" s="1"/>
  <c r="H476" i="8"/>
  <c r="O475" i="8"/>
  <c r="I476" i="8" s="1"/>
  <c r="E476" i="8" s="1"/>
  <c r="G476" i="8"/>
  <c r="C476" i="8" l="1"/>
  <c r="D476" i="8"/>
  <c r="K476" i="8" l="1"/>
  <c r="L476" i="8" s="1"/>
  <c r="M476" i="8" l="1"/>
  <c r="N476" i="8"/>
  <c r="O476" i="8" l="1"/>
  <c r="I477" i="8" s="1"/>
  <c r="E477" i="8" s="1"/>
  <c r="G477" i="8"/>
  <c r="P476" i="8"/>
  <c r="J477" i="8" s="1"/>
  <c r="F477" i="8" s="1"/>
  <c r="H477" i="8"/>
  <c r="D477" i="8" l="1"/>
  <c r="C477" i="8"/>
  <c r="K477" i="8" l="1"/>
  <c r="L477" i="8" s="1"/>
  <c r="M477" i="8" l="1"/>
  <c r="N477" i="8"/>
  <c r="O477" i="8" l="1"/>
  <c r="I478" i="8" s="1"/>
  <c r="E478" i="8" s="1"/>
  <c r="G478" i="8"/>
  <c r="P477" i="8"/>
  <c r="J478" i="8" s="1"/>
  <c r="F478" i="8" s="1"/>
  <c r="H478" i="8"/>
  <c r="D478" i="8" l="1"/>
  <c r="C478" i="8"/>
  <c r="K478" i="8" l="1"/>
  <c r="L478" i="8" s="1"/>
  <c r="M478" i="8" l="1"/>
  <c r="N478" i="8"/>
  <c r="O478" i="8" l="1"/>
  <c r="I479" i="8" s="1"/>
  <c r="E479" i="8" s="1"/>
  <c r="G479" i="8"/>
  <c r="P478" i="8"/>
  <c r="J479" i="8" s="1"/>
  <c r="F479" i="8" s="1"/>
  <c r="H479" i="8"/>
  <c r="D479" i="8" l="1"/>
  <c r="C479" i="8"/>
  <c r="K479" i="8" l="1"/>
  <c r="L479" i="8" s="1"/>
  <c r="M479" i="8" l="1"/>
  <c r="N479" i="8"/>
  <c r="O479" i="8" l="1"/>
  <c r="I480" i="8" s="1"/>
  <c r="E480" i="8" s="1"/>
  <c r="G480" i="8"/>
  <c r="P479" i="8"/>
  <c r="J480" i="8" s="1"/>
  <c r="F480" i="8" s="1"/>
  <c r="H480" i="8"/>
  <c r="D480" i="8" l="1"/>
  <c r="C480" i="8"/>
  <c r="K480" i="8" l="1"/>
  <c r="L480" i="8" s="1"/>
  <c r="M480" i="8" l="1"/>
  <c r="N480" i="8"/>
  <c r="O480" i="8" l="1"/>
  <c r="I481" i="8" s="1"/>
  <c r="E481" i="8" s="1"/>
  <c r="G481" i="8"/>
  <c r="P480" i="8"/>
  <c r="J481" i="8" s="1"/>
  <c r="F481" i="8" s="1"/>
  <c r="H481" i="8"/>
  <c r="D481" i="8" l="1"/>
  <c r="C481" i="8"/>
  <c r="K481" i="8" l="1"/>
  <c r="L481" i="8" s="1"/>
  <c r="M481" i="8" l="1"/>
  <c r="N481" i="8"/>
  <c r="P481" i="8" l="1"/>
  <c r="J482" i="8" s="1"/>
  <c r="F482" i="8" s="1"/>
  <c r="H482" i="8"/>
  <c r="O481" i="8"/>
  <c r="I482" i="8" s="1"/>
  <c r="E482" i="8" s="1"/>
  <c r="G482" i="8"/>
  <c r="C482" i="8" l="1"/>
  <c r="D482" i="8"/>
  <c r="K482" i="8" l="1"/>
  <c r="L482" i="8" s="1"/>
  <c r="M482" i="8" l="1"/>
  <c r="N482" i="8"/>
  <c r="O482" i="8" l="1"/>
  <c r="I483" i="8" s="1"/>
  <c r="E483" i="8" s="1"/>
  <c r="G483" i="8"/>
  <c r="P482" i="8"/>
  <c r="J483" i="8" s="1"/>
  <c r="F483" i="8" s="1"/>
  <c r="H483" i="8"/>
  <c r="D483" i="8" l="1"/>
  <c r="C483" i="8"/>
  <c r="K483" i="8" l="1"/>
  <c r="L483" i="8" s="1"/>
  <c r="M483" i="8" l="1"/>
  <c r="N483" i="8"/>
  <c r="O483" i="8" l="1"/>
  <c r="I484" i="8" s="1"/>
  <c r="E484" i="8" s="1"/>
  <c r="G484" i="8"/>
  <c r="P483" i="8"/>
  <c r="J484" i="8" s="1"/>
  <c r="F484" i="8" s="1"/>
  <c r="H484" i="8"/>
  <c r="D484" i="8" l="1"/>
  <c r="C484" i="8"/>
  <c r="K484" i="8" l="1"/>
  <c r="L484" i="8" s="1"/>
  <c r="M484" i="8" l="1"/>
  <c r="N484" i="8"/>
  <c r="P484" i="8" l="1"/>
  <c r="J485" i="8" s="1"/>
  <c r="F485" i="8" s="1"/>
  <c r="H485" i="8"/>
  <c r="O484" i="8"/>
  <c r="I485" i="8" s="1"/>
  <c r="E485" i="8" s="1"/>
  <c r="G485" i="8"/>
  <c r="C485" i="8" l="1"/>
  <c r="D485" i="8"/>
  <c r="K485" i="8" l="1"/>
  <c r="L485" i="8" s="1"/>
  <c r="M485" i="8" l="1"/>
  <c r="N485" i="8"/>
  <c r="P485" i="8" l="1"/>
  <c r="J486" i="8" s="1"/>
  <c r="F486" i="8" s="1"/>
  <c r="H486" i="8"/>
  <c r="O485" i="8"/>
  <c r="I486" i="8" s="1"/>
  <c r="E486" i="8" s="1"/>
  <c r="G486" i="8"/>
  <c r="C486" i="8" l="1"/>
  <c r="D486" i="8"/>
  <c r="K486" i="8" l="1"/>
  <c r="L486" i="8" s="1"/>
  <c r="M486" i="8" l="1"/>
  <c r="N486" i="8"/>
  <c r="O486" i="8" l="1"/>
  <c r="I487" i="8" s="1"/>
  <c r="E487" i="8" s="1"/>
  <c r="G487" i="8"/>
  <c r="P486" i="8"/>
  <c r="J487" i="8" s="1"/>
  <c r="F487" i="8" s="1"/>
  <c r="H487" i="8"/>
  <c r="C487" i="8" l="1"/>
  <c r="D487" i="8"/>
  <c r="K487" i="8" l="1"/>
  <c r="L487" i="8" s="1"/>
  <c r="M487" i="8" l="1"/>
  <c r="N487" i="8"/>
  <c r="P487" i="8" l="1"/>
  <c r="J488" i="8" s="1"/>
  <c r="F488" i="8" s="1"/>
  <c r="H488" i="8"/>
  <c r="O487" i="8"/>
  <c r="I488" i="8" s="1"/>
  <c r="E488" i="8" s="1"/>
  <c r="G488" i="8"/>
  <c r="C488" i="8" l="1"/>
  <c r="D488" i="8"/>
  <c r="K488" i="8" l="1"/>
  <c r="L488" i="8" s="1"/>
  <c r="M488" i="8" l="1"/>
  <c r="N488" i="8"/>
  <c r="P488" i="8" l="1"/>
  <c r="J489" i="8" s="1"/>
  <c r="F489" i="8" s="1"/>
  <c r="H489" i="8"/>
  <c r="O488" i="8"/>
  <c r="I489" i="8" s="1"/>
  <c r="E489" i="8" s="1"/>
  <c r="G489" i="8"/>
  <c r="C489" i="8" l="1"/>
  <c r="D489" i="8"/>
  <c r="K489" i="8" l="1"/>
  <c r="L489" i="8" s="1"/>
  <c r="M489" i="8" l="1"/>
  <c r="N489" i="8"/>
  <c r="O489" i="8" l="1"/>
  <c r="I490" i="8" s="1"/>
  <c r="E490" i="8" s="1"/>
  <c r="G490" i="8"/>
  <c r="P489" i="8"/>
  <c r="J490" i="8" s="1"/>
  <c r="F490" i="8" s="1"/>
  <c r="H490" i="8"/>
  <c r="C490" i="8" l="1"/>
  <c r="D490" i="8"/>
  <c r="K490" i="8" l="1"/>
  <c r="L490" i="8" s="1"/>
  <c r="M490" i="8" l="1"/>
  <c r="N490" i="8"/>
  <c r="P490" i="8" l="1"/>
  <c r="J491" i="8" s="1"/>
  <c r="F491" i="8" s="1"/>
  <c r="H491" i="8"/>
  <c r="O490" i="8"/>
  <c r="I491" i="8" s="1"/>
  <c r="E491" i="8" s="1"/>
  <c r="G491" i="8"/>
  <c r="C491" i="8" l="1"/>
  <c r="D491" i="8"/>
  <c r="K491" i="8" l="1"/>
  <c r="L491" i="8" s="1"/>
  <c r="M491" i="8" l="1"/>
  <c r="N491" i="8"/>
  <c r="O491" i="8" l="1"/>
  <c r="I492" i="8" s="1"/>
  <c r="E492" i="8" s="1"/>
  <c r="G492" i="8"/>
  <c r="P491" i="8"/>
  <c r="J492" i="8" s="1"/>
  <c r="F492" i="8" s="1"/>
  <c r="H492" i="8"/>
  <c r="D492" i="8" l="1"/>
  <c r="C492" i="8"/>
  <c r="K492" i="8" l="1"/>
  <c r="L492" i="8" s="1"/>
  <c r="M492" i="8" l="1"/>
  <c r="N492" i="8"/>
  <c r="P492" i="8" l="1"/>
  <c r="J493" i="8" s="1"/>
  <c r="F493" i="8" s="1"/>
  <c r="H493" i="8"/>
  <c r="O492" i="8"/>
  <c r="I493" i="8" s="1"/>
  <c r="E493" i="8" s="1"/>
  <c r="G493" i="8"/>
  <c r="C493" i="8" l="1"/>
  <c r="D493" i="8"/>
  <c r="K493" i="8" l="1"/>
  <c r="L493" i="8" s="1"/>
  <c r="M493" i="8" l="1"/>
  <c r="N493" i="8"/>
  <c r="P493" i="8" l="1"/>
  <c r="J494" i="8" s="1"/>
  <c r="F494" i="8" s="1"/>
  <c r="H494" i="8"/>
  <c r="O493" i="8"/>
  <c r="I494" i="8" s="1"/>
  <c r="E494" i="8" s="1"/>
  <c r="G494" i="8"/>
  <c r="C494" i="8" l="1"/>
  <c r="D494" i="8"/>
  <c r="K494" i="8" l="1"/>
  <c r="L494" i="8" s="1"/>
  <c r="M494" i="8" l="1"/>
  <c r="N494" i="8"/>
  <c r="O494" i="8" l="1"/>
  <c r="I495" i="8" s="1"/>
  <c r="E495" i="8" s="1"/>
  <c r="G495" i="8"/>
  <c r="P494" i="8"/>
  <c r="J495" i="8" s="1"/>
  <c r="F495" i="8" s="1"/>
  <c r="H495" i="8"/>
  <c r="D495" i="8" l="1"/>
  <c r="C495" i="8"/>
  <c r="K495" i="8" l="1"/>
  <c r="L495" i="8" s="1"/>
  <c r="M495" i="8" l="1"/>
  <c r="N495" i="8"/>
  <c r="P495" i="8" l="1"/>
  <c r="J496" i="8" s="1"/>
  <c r="F496" i="8" s="1"/>
  <c r="H496" i="8"/>
  <c r="O495" i="8"/>
  <c r="I496" i="8" s="1"/>
  <c r="E496" i="8" s="1"/>
  <c r="G496" i="8"/>
  <c r="C496" i="8" l="1"/>
  <c r="D496" i="8"/>
  <c r="K496" i="8" l="1"/>
  <c r="L496" i="8" s="1"/>
  <c r="M496" i="8" l="1"/>
  <c r="N496" i="8"/>
  <c r="O496" i="8" l="1"/>
  <c r="I497" i="8" s="1"/>
  <c r="E497" i="8" s="1"/>
  <c r="G497" i="8"/>
  <c r="P496" i="8"/>
  <c r="J497" i="8" s="1"/>
  <c r="F497" i="8" s="1"/>
  <c r="H497" i="8"/>
  <c r="D497" i="8" l="1"/>
  <c r="C497" i="8"/>
  <c r="K497" i="8" l="1"/>
  <c r="L497" i="8" s="1"/>
  <c r="M497" i="8" l="1"/>
  <c r="N497" i="8"/>
  <c r="O497" i="8" l="1"/>
  <c r="I498" i="8" s="1"/>
  <c r="E498" i="8" s="1"/>
  <c r="G498" i="8"/>
  <c r="P497" i="8"/>
  <c r="J498" i="8" s="1"/>
  <c r="F498" i="8" s="1"/>
  <c r="H498" i="8"/>
  <c r="D498" i="8" l="1"/>
  <c r="C498" i="8"/>
  <c r="K498" i="8" l="1"/>
  <c r="L498" i="8" s="1"/>
  <c r="M498" i="8" l="1"/>
  <c r="N498" i="8"/>
  <c r="O498" i="8" l="1"/>
  <c r="I499" i="8" s="1"/>
  <c r="E499" i="8" s="1"/>
  <c r="G499" i="8"/>
  <c r="P498" i="8"/>
  <c r="J499" i="8" s="1"/>
  <c r="F499" i="8" s="1"/>
  <c r="H499" i="8"/>
  <c r="D499" i="8" l="1"/>
  <c r="C499" i="8"/>
  <c r="K499" i="8" l="1"/>
  <c r="L499" i="8" s="1"/>
  <c r="M499" i="8" l="1"/>
  <c r="N499" i="8"/>
  <c r="O499" i="8" l="1"/>
  <c r="I500" i="8" s="1"/>
  <c r="E500" i="8" s="1"/>
  <c r="G500" i="8"/>
  <c r="P499" i="8"/>
  <c r="J500" i="8" s="1"/>
  <c r="F500" i="8" s="1"/>
  <c r="H500" i="8"/>
  <c r="D500" i="8" l="1"/>
  <c r="C500" i="8"/>
  <c r="K500" i="8" l="1"/>
  <c r="L500" i="8" s="1"/>
  <c r="M500" i="8" l="1"/>
  <c r="N500" i="8"/>
  <c r="O500" i="8" l="1"/>
  <c r="I501" i="8" s="1"/>
  <c r="E501" i="8" s="1"/>
  <c r="G501" i="8"/>
  <c r="P500" i="8"/>
  <c r="J501" i="8" s="1"/>
  <c r="F501" i="8" s="1"/>
  <c r="H501" i="8"/>
  <c r="D501" i="8" l="1"/>
  <c r="C501" i="8"/>
  <c r="K501" i="8" l="1"/>
  <c r="L501" i="8" s="1"/>
  <c r="M501" i="8" l="1"/>
  <c r="N501" i="8"/>
  <c r="P501" i="8" l="1"/>
  <c r="J502" i="8" s="1"/>
  <c r="F502" i="8" s="1"/>
  <c r="H502" i="8"/>
  <c r="O501" i="8"/>
  <c r="I502" i="8" s="1"/>
  <c r="E502" i="8" s="1"/>
  <c r="G502" i="8"/>
  <c r="C502" i="8" l="1"/>
  <c r="D502" i="8"/>
  <c r="K502" i="8" l="1"/>
  <c r="L502" i="8" s="1"/>
  <c r="M502" i="8" l="1"/>
  <c r="N502" i="8"/>
  <c r="P502" i="8" l="1"/>
  <c r="J503" i="8" s="1"/>
  <c r="F503" i="8" s="1"/>
  <c r="H503" i="8"/>
  <c r="O502" i="8"/>
  <c r="I503" i="8" s="1"/>
  <c r="E503" i="8" s="1"/>
  <c r="G503" i="8"/>
  <c r="C503" i="8" l="1"/>
  <c r="D503" i="8"/>
  <c r="K503" i="8" l="1"/>
  <c r="L503" i="8" s="1"/>
  <c r="M503" i="8" l="1"/>
  <c r="N503" i="8"/>
  <c r="O503" i="8" l="1"/>
  <c r="I504" i="8" s="1"/>
  <c r="E504" i="8" s="1"/>
  <c r="G504" i="8"/>
  <c r="P503" i="8"/>
  <c r="J504" i="8" s="1"/>
  <c r="F504" i="8" s="1"/>
  <c r="H504" i="8"/>
  <c r="D504" i="8" l="1"/>
  <c r="C504" i="8"/>
  <c r="K504" i="8" l="1"/>
  <c r="L504" i="8" s="1"/>
  <c r="M504" i="8" l="1"/>
  <c r="N504" i="8"/>
  <c r="O504" i="8" l="1"/>
  <c r="I505" i="8" s="1"/>
  <c r="E505" i="8" s="1"/>
  <c r="G505" i="8"/>
  <c r="P504" i="8"/>
  <c r="J505" i="8" s="1"/>
  <c r="F505" i="8" s="1"/>
  <c r="H505" i="8"/>
  <c r="D505" i="8" l="1"/>
  <c r="C505" i="8"/>
  <c r="K505" i="8" l="1"/>
  <c r="L505" i="8" s="1"/>
  <c r="M505" i="8" l="1"/>
  <c r="N505" i="8"/>
  <c r="O505" i="8" l="1"/>
  <c r="I506" i="8" s="1"/>
  <c r="E506" i="8" s="1"/>
  <c r="G506" i="8"/>
  <c r="P505" i="8"/>
  <c r="J506" i="8" s="1"/>
  <c r="F506" i="8" s="1"/>
  <c r="H506" i="8"/>
  <c r="D506" i="8" l="1"/>
  <c r="C506" i="8"/>
  <c r="K506" i="8" l="1"/>
  <c r="L506" i="8" s="1"/>
  <c r="M506" i="8" l="1"/>
  <c r="N506" i="8"/>
  <c r="O506" i="8" l="1"/>
  <c r="I507" i="8" s="1"/>
  <c r="E507" i="8" s="1"/>
  <c r="G507" i="8"/>
  <c r="P506" i="8"/>
  <c r="J507" i="8" s="1"/>
  <c r="F507" i="8" s="1"/>
  <c r="H507" i="8"/>
  <c r="D507" i="8" l="1"/>
  <c r="C507" i="8"/>
  <c r="K507" i="8" l="1"/>
  <c r="L507" i="8" s="1"/>
  <c r="M507" i="8" l="1"/>
  <c r="N507" i="8"/>
  <c r="P507" i="8" l="1"/>
  <c r="J508" i="8" s="1"/>
  <c r="F508" i="8" s="1"/>
  <c r="H508" i="8"/>
  <c r="O507" i="8"/>
  <c r="I508" i="8" s="1"/>
  <c r="E508" i="8" s="1"/>
  <c r="G508" i="8"/>
  <c r="C508" i="8" l="1"/>
  <c r="D508" i="8"/>
  <c r="K508" i="8" l="1"/>
  <c r="L508" i="8" s="1"/>
  <c r="M508" i="8" l="1"/>
  <c r="N508" i="8"/>
  <c r="O508" i="8" l="1"/>
  <c r="I509" i="8" s="1"/>
  <c r="E509" i="8" s="1"/>
  <c r="G509" i="8"/>
  <c r="P508" i="8"/>
  <c r="J509" i="8" s="1"/>
  <c r="F509" i="8" s="1"/>
  <c r="H509" i="8"/>
  <c r="D509" i="8" l="1"/>
  <c r="C509" i="8"/>
  <c r="K509" i="8" l="1"/>
  <c r="L509" i="8" s="1"/>
  <c r="M509" i="8" l="1"/>
  <c r="N509" i="8"/>
  <c r="P509" i="8" l="1"/>
  <c r="J510" i="8" s="1"/>
  <c r="F510" i="8" s="1"/>
  <c r="H510" i="8"/>
  <c r="O509" i="8"/>
  <c r="I510" i="8" s="1"/>
  <c r="E510" i="8" s="1"/>
  <c r="G510" i="8"/>
  <c r="C510" i="8" l="1"/>
  <c r="D510" i="8"/>
  <c r="K510" i="8" l="1"/>
  <c r="L510" i="8" s="1"/>
  <c r="M510" i="8" l="1"/>
  <c r="N510" i="8"/>
  <c r="O510" i="8" l="1"/>
  <c r="I511" i="8" s="1"/>
  <c r="E511" i="8" s="1"/>
  <c r="G511" i="8"/>
  <c r="P510" i="8"/>
  <c r="J511" i="8" s="1"/>
  <c r="F511" i="8" s="1"/>
  <c r="H511" i="8"/>
  <c r="D511" i="8" l="1"/>
  <c r="C511" i="8"/>
  <c r="K511" i="8" l="1"/>
  <c r="L511" i="8" s="1"/>
  <c r="M511" i="8" l="1"/>
  <c r="N511" i="8"/>
  <c r="P511" i="8" l="1"/>
  <c r="J512" i="8" s="1"/>
  <c r="F512" i="8" s="1"/>
  <c r="H512" i="8"/>
  <c r="O511" i="8"/>
  <c r="I512" i="8" s="1"/>
  <c r="E512" i="8" s="1"/>
  <c r="G512" i="8"/>
  <c r="C512" i="8" l="1"/>
  <c r="D512" i="8"/>
  <c r="K512" i="8" l="1"/>
  <c r="L512" i="8" s="1"/>
  <c r="M512" i="8" l="1"/>
  <c r="N512" i="8"/>
  <c r="O512" i="8" l="1"/>
  <c r="I513" i="8" s="1"/>
  <c r="E513" i="8" s="1"/>
  <c r="G513" i="8"/>
  <c r="P512" i="8"/>
  <c r="J513" i="8" s="1"/>
  <c r="F513" i="8" s="1"/>
  <c r="H513" i="8"/>
  <c r="D513" i="8" l="1"/>
  <c r="C513" i="8"/>
  <c r="K513" i="8" l="1"/>
  <c r="L513" i="8" s="1"/>
  <c r="M513" i="8" l="1"/>
  <c r="N513" i="8"/>
  <c r="P513" i="8" l="1"/>
  <c r="J514" i="8" s="1"/>
  <c r="F514" i="8" s="1"/>
  <c r="H514" i="8"/>
  <c r="O513" i="8"/>
  <c r="I514" i="8" s="1"/>
  <c r="E514" i="8" s="1"/>
  <c r="G514" i="8"/>
  <c r="C514" i="8" l="1"/>
  <c r="D514" i="8"/>
  <c r="K514" i="8" l="1"/>
  <c r="L514" i="8" s="1"/>
  <c r="M514" i="8" l="1"/>
  <c r="N514" i="8"/>
  <c r="O514" i="8" l="1"/>
  <c r="I515" i="8" s="1"/>
  <c r="E515" i="8" s="1"/>
  <c r="G515" i="8"/>
  <c r="P514" i="8"/>
  <c r="J515" i="8" s="1"/>
  <c r="F515" i="8" s="1"/>
  <c r="H515" i="8"/>
  <c r="D515" i="8" l="1"/>
  <c r="C515" i="8"/>
  <c r="K515" i="8" l="1"/>
  <c r="L515" i="8" s="1"/>
  <c r="M515" i="8" l="1"/>
  <c r="N515" i="8"/>
  <c r="P515" i="8" l="1"/>
  <c r="J516" i="8" s="1"/>
  <c r="F516" i="8" s="1"/>
  <c r="H516" i="8"/>
  <c r="O515" i="8"/>
  <c r="I516" i="8" s="1"/>
  <c r="E516" i="8" s="1"/>
  <c r="G516" i="8"/>
  <c r="C516" i="8" l="1"/>
  <c r="D516" i="8"/>
  <c r="K516" i="8" l="1"/>
  <c r="L516" i="8" s="1"/>
  <c r="M516" i="8" l="1"/>
  <c r="N516" i="8"/>
  <c r="P516" i="8" l="1"/>
  <c r="J517" i="8" s="1"/>
  <c r="F517" i="8" s="1"/>
  <c r="H517" i="8"/>
  <c r="O516" i="8"/>
  <c r="I517" i="8" s="1"/>
  <c r="E517" i="8" s="1"/>
  <c r="G517" i="8"/>
  <c r="C517" i="8" l="1"/>
  <c r="D517" i="8"/>
  <c r="K517" i="8" l="1"/>
  <c r="L517" i="8" s="1"/>
  <c r="M517" i="8" l="1"/>
  <c r="N517" i="8"/>
  <c r="O517" i="8" l="1"/>
  <c r="I518" i="8" s="1"/>
  <c r="E518" i="8" s="1"/>
  <c r="G518" i="8"/>
  <c r="P517" i="8"/>
  <c r="J518" i="8" s="1"/>
  <c r="F518" i="8" s="1"/>
  <c r="H518" i="8"/>
  <c r="D518" i="8" l="1"/>
  <c r="C518" i="8"/>
  <c r="K518" i="8" l="1"/>
  <c r="L518" i="8" s="1"/>
  <c r="M518" i="8" l="1"/>
  <c r="N518" i="8"/>
  <c r="O518" i="8" l="1"/>
  <c r="I519" i="8" s="1"/>
  <c r="E519" i="8" s="1"/>
  <c r="G519" i="8"/>
  <c r="P518" i="8"/>
  <c r="J519" i="8" s="1"/>
  <c r="F519" i="8" s="1"/>
  <c r="H519" i="8"/>
  <c r="D519" i="8" l="1"/>
  <c r="C519" i="8"/>
  <c r="K519" i="8" l="1"/>
  <c r="L519" i="8" s="1"/>
  <c r="M519" i="8" l="1"/>
  <c r="N519" i="8"/>
  <c r="P519" i="8" l="1"/>
  <c r="J520" i="8" s="1"/>
  <c r="F520" i="8" s="1"/>
  <c r="H520" i="8"/>
  <c r="O519" i="8"/>
  <c r="I520" i="8" s="1"/>
  <c r="E520" i="8" s="1"/>
  <c r="G520" i="8"/>
  <c r="C520" i="8" l="1"/>
  <c r="D520" i="8"/>
  <c r="K520" i="8" l="1"/>
  <c r="L520" i="8" s="1"/>
  <c r="M520" i="8" l="1"/>
  <c r="N520" i="8"/>
  <c r="O520" i="8" l="1"/>
  <c r="I521" i="8" s="1"/>
  <c r="E521" i="8" s="1"/>
  <c r="G521" i="8"/>
  <c r="P520" i="8"/>
  <c r="J521" i="8" s="1"/>
  <c r="F521" i="8" s="1"/>
  <c r="H521" i="8"/>
  <c r="D521" i="8" l="1"/>
  <c r="C521" i="8"/>
  <c r="K521" i="8" l="1"/>
  <c r="L521" i="8" s="1"/>
  <c r="M521" i="8" l="1"/>
  <c r="N521" i="8"/>
  <c r="O521" i="8" l="1"/>
  <c r="I522" i="8" s="1"/>
  <c r="E522" i="8" s="1"/>
  <c r="G522" i="8"/>
  <c r="P521" i="8"/>
  <c r="J522" i="8" s="1"/>
  <c r="F522" i="8" s="1"/>
  <c r="H522" i="8"/>
  <c r="D522" i="8" l="1"/>
  <c r="C522" i="8"/>
  <c r="K522" i="8" l="1"/>
  <c r="L522" i="8" s="1"/>
  <c r="M522" i="8" l="1"/>
  <c r="N522" i="8"/>
  <c r="O522" i="8" l="1"/>
  <c r="I523" i="8" s="1"/>
  <c r="E523" i="8" s="1"/>
  <c r="G523" i="8"/>
  <c r="P522" i="8"/>
  <c r="J523" i="8" s="1"/>
  <c r="F523" i="8" s="1"/>
  <c r="H523" i="8"/>
  <c r="D523" i="8" l="1"/>
  <c r="C523" i="8"/>
  <c r="K523" i="8" l="1"/>
  <c r="L523" i="8" s="1"/>
  <c r="M523" i="8" l="1"/>
  <c r="N523" i="8"/>
  <c r="P523" i="8" l="1"/>
  <c r="J524" i="8" s="1"/>
  <c r="F524" i="8" s="1"/>
  <c r="H524" i="8"/>
  <c r="O523" i="8"/>
  <c r="I524" i="8" s="1"/>
  <c r="E524" i="8" s="1"/>
  <c r="G524" i="8"/>
  <c r="C524" i="8" l="1"/>
  <c r="D524" i="8"/>
  <c r="K524" i="8" l="1"/>
  <c r="L524" i="8" s="1"/>
  <c r="M524" i="8" l="1"/>
  <c r="N524" i="8"/>
  <c r="O524" i="8" l="1"/>
  <c r="I525" i="8" s="1"/>
  <c r="E525" i="8" s="1"/>
  <c r="G525" i="8"/>
  <c r="P524" i="8"/>
  <c r="J525" i="8" s="1"/>
  <c r="F525" i="8" s="1"/>
  <c r="H525" i="8"/>
  <c r="D525" i="8" l="1"/>
  <c r="C525" i="8"/>
  <c r="K525" i="8" l="1"/>
  <c r="L525" i="8" s="1"/>
  <c r="M525" i="8" l="1"/>
  <c r="N525" i="8"/>
  <c r="O525" i="8" l="1"/>
  <c r="I526" i="8" s="1"/>
  <c r="E526" i="8" s="1"/>
  <c r="G526" i="8"/>
  <c r="P525" i="8"/>
  <c r="J526" i="8" s="1"/>
  <c r="F526" i="8" s="1"/>
  <c r="H526" i="8"/>
  <c r="D526" i="8" l="1"/>
  <c r="C526" i="8"/>
  <c r="K526" i="8" l="1"/>
  <c r="L526" i="8" s="1"/>
  <c r="M526" i="8" l="1"/>
  <c r="N526" i="8"/>
  <c r="O526" i="8" l="1"/>
  <c r="I527" i="8" s="1"/>
  <c r="E527" i="8" s="1"/>
  <c r="G527" i="8"/>
  <c r="P526" i="8"/>
  <c r="J527" i="8" s="1"/>
  <c r="F527" i="8" s="1"/>
  <c r="H527" i="8"/>
  <c r="D527" i="8" l="1"/>
  <c r="C527" i="8"/>
  <c r="K527" i="8" l="1"/>
  <c r="L527" i="8" s="1"/>
  <c r="M527" i="8" l="1"/>
  <c r="N527" i="8"/>
  <c r="P527" i="8" l="1"/>
  <c r="J528" i="8" s="1"/>
  <c r="F528" i="8" s="1"/>
  <c r="H528" i="8"/>
  <c r="O527" i="8"/>
  <c r="I528" i="8" s="1"/>
  <c r="E528" i="8" s="1"/>
  <c r="G528" i="8"/>
  <c r="C528" i="8" l="1"/>
  <c r="D528" i="8"/>
  <c r="K528" i="8" l="1"/>
  <c r="L528" i="8" s="1"/>
  <c r="M528" i="8" l="1"/>
  <c r="N528" i="8"/>
  <c r="O528" i="8" l="1"/>
  <c r="I529" i="8" s="1"/>
  <c r="E529" i="8" s="1"/>
  <c r="G529" i="8"/>
  <c r="P528" i="8"/>
  <c r="J529" i="8" s="1"/>
  <c r="F529" i="8" s="1"/>
  <c r="H529" i="8"/>
  <c r="D529" i="8" l="1"/>
  <c r="C529" i="8"/>
  <c r="K529" i="8" l="1"/>
  <c r="L529" i="8" s="1"/>
  <c r="M529" i="8" l="1"/>
  <c r="N529" i="8"/>
  <c r="O529" i="8" l="1"/>
  <c r="I530" i="8" s="1"/>
  <c r="E530" i="8" s="1"/>
  <c r="G530" i="8"/>
  <c r="P529" i="8"/>
  <c r="J530" i="8" s="1"/>
  <c r="F530" i="8" s="1"/>
  <c r="H530" i="8"/>
  <c r="D530" i="8" l="1"/>
  <c r="C530" i="8"/>
  <c r="K530" i="8" l="1"/>
  <c r="L530" i="8" s="1"/>
  <c r="M530" i="8" l="1"/>
  <c r="N530" i="8"/>
  <c r="O530" i="8" l="1"/>
  <c r="I531" i="8" s="1"/>
  <c r="E531" i="8" s="1"/>
  <c r="G531" i="8"/>
  <c r="P530" i="8"/>
  <c r="J531" i="8" s="1"/>
  <c r="F531" i="8" s="1"/>
  <c r="H531" i="8"/>
  <c r="D531" i="8" l="1"/>
  <c r="C531" i="8"/>
  <c r="K531" i="8" l="1"/>
  <c r="L531" i="8" s="1"/>
  <c r="M531" i="8" l="1"/>
  <c r="N531" i="8"/>
  <c r="O531" i="8" l="1"/>
  <c r="I532" i="8" s="1"/>
  <c r="E532" i="8" s="1"/>
  <c r="G532" i="8"/>
  <c r="P531" i="8"/>
  <c r="J532" i="8" s="1"/>
  <c r="F532" i="8" s="1"/>
  <c r="H532" i="8"/>
  <c r="D532" i="8" l="1"/>
  <c r="C532" i="8"/>
  <c r="K532" i="8" l="1"/>
  <c r="L532" i="8" s="1"/>
  <c r="M532" i="8" l="1"/>
  <c r="N532" i="8"/>
  <c r="O532" i="8" l="1"/>
  <c r="I533" i="8" s="1"/>
  <c r="E533" i="8" s="1"/>
  <c r="G533" i="8"/>
  <c r="P532" i="8"/>
  <c r="J533" i="8" s="1"/>
  <c r="F533" i="8" s="1"/>
  <c r="H533" i="8"/>
  <c r="D533" i="8" l="1"/>
  <c r="C533" i="8"/>
  <c r="K533" i="8" l="1"/>
  <c r="L533" i="8" s="1"/>
  <c r="M533" i="8" l="1"/>
  <c r="N533" i="8"/>
  <c r="O533" i="8" l="1"/>
  <c r="I534" i="8" s="1"/>
  <c r="E534" i="8" s="1"/>
  <c r="G534" i="8"/>
  <c r="P533" i="8"/>
  <c r="J534" i="8" s="1"/>
  <c r="F534" i="8" s="1"/>
  <c r="H534" i="8"/>
  <c r="D534" i="8" l="1"/>
  <c r="C534" i="8"/>
  <c r="K534" i="8" l="1"/>
  <c r="L534" i="8" s="1"/>
  <c r="M534" i="8" l="1"/>
  <c r="N534" i="8"/>
  <c r="O534" i="8" l="1"/>
  <c r="I535" i="8" s="1"/>
  <c r="E535" i="8" s="1"/>
  <c r="G535" i="8"/>
  <c r="P534" i="8"/>
  <c r="J535" i="8" s="1"/>
  <c r="F535" i="8" s="1"/>
  <c r="H535" i="8"/>
  <c r="D535" i="8" l="1"/>
  <c r="C535" i="8"/>
  <c r="K535" i="8" l="1"/>
  <c r="L535" i="8" s="1"/>
  <c r="M535" i="8" l="1"/>
  <c r="N535" i="8"/>
  <c r="P535" i="8" l="1"/>
  <c r="J536" i="8" s="1"/>
  <c r="F536" i="8" s="1"/>
  <c r="H536" i="8"/>
  <c r="O535" i="8"/>
  <c r="I536" i="8" s="1"/>
  <c r="E536" i="8" s="1"/>
  <c r="G536" i="8"/>
  <c r="C536" i="8" l="1"/>
  <c r="D536" i="8"/>
  <c r="K536" i="8" l="1"/>
  <c r="L536" i="8" s="1"/>
  <c r="M536" i="8" l="1"/>
  <c r="N536" i="8"/>
  <c r="O536" i="8" l="1"/>
  <c r="I537" i="8" s="1"/>
  <c r="E537" i="8" s="1"/>
  <c r="G537" i="8"/>
  <c r="P536" i="8"/>
  <c r="J537" i="8" s="1"/>
  <c r="F537" i="8" s="1"/>
  <c r="H537" i="8"/>
  <c r="D537" i="8" l="1"/>
  <c r="C537" i="8"/>
  <c r="K537" i="8" l="1"/>
  <c r="L537" i="8" s="1"/>
  <c r="M537" i="8" l="1"/>
  <c r="N537" i="8"/>
  <c r="O537" i="8" l="1"/>
  <c r="I538" i="8" s="1"/>
  <c r="E538" i="8" s="1"/>
  <c r="G538" i="8"/>
  <c r="P537" i="8"/>
  <c r="J538" i="8" s="1"/>
  <c r="F538" i="8" s="1"/>
  <c r="H538" i="8"/>
  <c r="D538" i="8" l="1"/>
  <c r="C538" i="8"/>
  <c r="K538" i="8" l="1"/>
  <c r="L538" i="8" s="1"/>
  <c r="M538" i="8" l="1"/>
  <c r="N538" i="8"/>
  <c r="O538" i="8" l="1"/>
  <c r="I539" i="8" s="1"/>
  <c r="E539" i="8" s="1"/>
  <c r="G539" i="8"/>
  <c r="P538" i="8"/>
  <c r="J539" i="8" s="1"/>
  <c r="F539" i="8" s="1"/>
  <c r="H539" i="8"/>
  <c r="D539" i="8" l="1"/>
  <c r="C539" i="8"/>
  <c r="K539" i="8" l="1"/>
  <c r="L539" i="8" s="1"/>
  <c r="M539" i="8" l="1"/>
  <c r="N539" i="8"/>
  <c r="P539" i="8" l="1"/>
  <c r="J540" i="8" s="1"/>
  <c r="F540" i="8" s="1"/>
  <c r="H540" i="8"/>
  <c r="O539" i="8"/>
  <c r="I540" i="8" s="1"/>
  <c r="E540" i="8" s="1"/>
  <c r="G540" i="8"/>
  <c r="C540" i="8" l="1"/>
  <c r="D540" i="8"/>
  <c r="K540" i="8" l="1"/>
  <c r="L540" i="8" s="1"/>
  <c r="M540" i="8" l="1"/>
  <c r="N540" i="8"/>
  <c r="O540" i="8" l="1"/>
  <c r="I541" i="8" s="1"/>
  <c r="E541" i="8" s="1"/>
  <c r="G541" i="8"/>
  <c r="P540" i="8"/>
  <c r="J541" i="8" s="1"/>
  <c r="F541" i="8" s="1"/>
  <c r="H541" i="8"/>
  <c r="D541" i="8" l="1"/>
  <c r="C541" i="8"/>
  <c r="K541" i="8" l="1"/>
  <c r="L541" i="8" s="1"/>
  <c r="M541" i="8" l="1"/>
  <c r="N541" i="8"/>
  <c r="O541" i="8" l="1"/>
  <c r="I542" i="8" s="1"/>
  <c r="E542" i="8" s="1"/>
  <c r="G542" i="8"/>
  <c r="P541" i="8"/>
  <c r="J542" i="8" s="1"/>
  <c r="F542" i="8" s="1"/>
  <c r="H542" i="8"/>
  <c r="D542" i="8" l="1"/>
  <c r="C542" i="8"/>
  <c r="K542" i="8" l="1"/>
  <c r="L542" i="8" s="1"/>
  <c r="M542" i="8" l="1"/>
  <c r="N542" i="8"/>
  <c r="P542" i="8" l="1"/>
  <c r="J543" i="8" s="1"/>
  <c r="F543" i="8" s="1"/>
  <c r="H543" i="8"/>
  <c r="O542" i="8"/>
  <c r="I543" i="8" s="1"/>
  <c r="E543" i="8" s="1"/>
  <c r="G543" i="8"/>
  <c r="C543" i="8" l="1"/>
  <c r="D543" i="8"/>
  <c r="K543" i="8" l="1"/>
  <c r="L543" i="8" s="1"/>
  <c r="M543" i="8" l="1"/>
  <c r="N543" i="8"/>
  <c r="P543" i="8" l="1"/>
  <c r="J544" i="8" s="1"/>
  <c r="F544" i="8" s="1"/>
  <c r="H544" i="8"/>
  <c r="O543" i="8"/>
  <c r="I544" i="8" s="1"/>
  <c r="E544" i="8" s="1"/>
  <c r="G544" i="8"/>
  <c r="C544" i="8" l="1"/>
  <c r="D544" i="8"/>
  <c r="K544" i="8" l="1"/>
  <c r="L544" i="8" s="1"/>
  <c r="M544" i="8" l="1"/>
  <c r="N544" i="8"/>
  <c r="P544" i="8" l="1"/>
  <c r="J545" i="8" s="1"/>
  <c r="F545" i="8" s="1"/>
  <c r="H545" i="8"/>
  <c r="O544" i="8"/>
  <c r="I545" i="8" s="1"/>
  <c r="E545" i="8" s="1"/>
  <c r="G545" i="8"/>
  <c r="C545" i="8" l="1"/>
  <c r="D545" i="8"/>
  <c r="K545" i="8" l="1"/>
  <c r="L545" i="8" s="1"/>
  <c r="M545" i="8" l="1"/>
  <c r="N545" i="8"/>
  <c r="O545" i="8" l="1"/>
  <c r="I546" i="8" s="1"/>
  <c r="E546" i="8" s="1"/>
  <c r="G546" i="8"/>
  <c r="P545" i="8"/>
  <c r="J546" i="8" s="1"/>
  <c r="F546" i="8" s="1"/>
  <c r="H546" i="8"/>
  <c r="D546" i="8" l="1"/>
  <c r="C546" i="8"/>
  <c r="K546" i="8" l="1"/>
  <c r="L546" i="8" s="1"/>
  <c r="M546" i="8" l="1"/>
  <c r="N546" i="8"/>
  <c r="O546" i="8" l="1"/>
  <c r="I547" i="8" s="1"/>
  <c r="E547" i="8" s="1"/>
  <c r="G547" i="8"/>
  <c r="P546" i="8"/>
  <c r="J547" i="8" s="1"/>
  <c r="F547" i="8" s="1"/>
  <c r="H547" i="8"/>
  <c r="D547" i="8" l="1"/>
  <c r="C547" i="8"/>
  <c r="K547" i="8" l="1"/>
  <c r="L547" i="8" s="1"/>
  <c r="M547" i="8" l="1"/>
  <c r="N547" i="8"/>
  <c r="O547" i="8" l="1"/>
  <c r="I548" i="8" s="1"/>
  <c r="E548" i="8" s="1"/>
  <c r="G548" i="8"/>
  <c r="P547" i="8"/>
  <c r="J548" i="8" s="1"/>
  <c r="F548" i="8" s="1"/>
  <c r="H548" i="8"/>
  <c r="D548" i="8" l="1"/>
  <c r="C548" i="8"/>
  <c r="K548" i="8" l="1"/>
  <c r="L548" i="8" s="1"/>
  <c r="M548" i="8" l="1"/>
  <c r="N548" i="8"/>
  <c r="O548" i="8" l="1"/>
  <c r="I549" i="8" s="1"/>
  <c r="E549" i="8" s="1"/>
  <c r="G549" i="8"/>
  <c r="P548" i="8"/>
  <c r="J549" i="8" s="1"/>
  <c r="F549" i="8" s="1"/>
  <c r="H549" i="8"/>
  <c r="D549" i="8" l="1"/>
  <c r="C549" i="8"/>
  <c r="K549" i="8" l="1"/>
  <c r="L549" i="8" s="1"/>
  <c r="M549" i="8" l="1"/>
  <c r="N549" i="8"/>
  <c r="P549" i="8" l="1"/>
  <c r="J550" i="8" s="1"/>
  <c r="F550" i="8" s="1"/>
  <c r="H550" i="8"/>
  <c r="O549" i="8"/>
  <c r="I550" i="8" s="1"/>
  <c r="E550" i="8" s="1"/>
  <c r="G550" i="8"/>
  <c r="C550" i="8" l="1"/>
  <c r="D550" i="8"/>
  <c r="K550" i="8" l="1"/>
  <c r="L550" i="8" s="1"/>
  <c r="M550" i="8" l="1"/>
  <c r="N550" i="8"/>
  <c r="P550" i="8" l="1"/>
  <c r="J551" i="8" s="1"/>
  <c r="F551" i="8" s="1"/>
  <c r="H551" i="8"/>
  <c r="O550" i="8"/>
  <c r="I551" i="8" s="1"/>
  <c r="E551" i="8" s="1"/>
  <c r="G551" i="8"/>
  <c r="C551" i="8" l="1"/>
  <c r="D551" i="8"/>
  <c r="K551" i="8" l="1"/>
  <c r="L551" i="8" s="1"/>
  <c r="M551" i="8" l="1"/>
  <c r="N551" i="8"/>
  <c r="O551" i="8" l="1"/>
  <c r="I552" i="8" s="1"/>
  <c r="E552" i="8" s="1"/>
  <c r="G552" i="8"/>
  <c r="P551" i="8"/>
  <c r="J552" i="8" s="1"/>
  <c r="F552" i="8" s="1"/>
  <c r="H552" i="8"/>
  <c r="D552" i="8" l="1"/>
  <c r="C552" i="8"/>
  <c r="K552" i="8" l="1"/>
  <c r="L552" i="8" s="1"/>
  <c r="M552" i="8" l="1"/>
  <c r="N552" i="8"/>
  <c r="O552" i="8" l="1"/>
  <c r="I553" i="8" s="1"/>
  <c r="E553" i="8" s="1"/>
  <c r="G553" i="8"/>
  <c r="P552" i="8"/>
  <c r="J553" i="8" s="1"/>
  <c r="F553" i="8" s="1"/>
  <c r="H553" i="8"/>
  <c r="D553" i="8" l="1"/>
  <c r="C553" i="8"/>
  <c r="K553" i="8" l="1"/>
  <c r="L553" i="8" s="1"/>
  <c r="M553" i="8" l="1"/>
  <c r="N553" i="8"/>
  <c r="P553" i="8" l="1"/>
  <c r="J554" i="8" s="1"/>
  <c r="F554" i="8" s="1"/>
  <c r="H554" i="8"/>
  <c r="O553" i="8"/>
  <c r="I554" i="8" s="1"/>
  <c r="E554" i="8" s="1"/>
  <c r="G554" i="8"/>
  <c r="C554" i="8" l="1"/>
  <c r="D554" i="8"/>
  <c r="K554" i="8" l="1"/>
  <c r="L554" i="8" s="1"/>
  <c r="M554" i="8" l="1"/>
  <c r="N554" i="8"/>
  <c r="O554" i="8" l="1"/>
  <c r="I555" i="8" s="1"/>
  <c r="E555" i="8" s="1"/>
  <c r="G555" i="8"/>
  <c r="P554" i="8"/>
  <c r="J555" i="8" s="1"/>
  <c r="F555" i="8" s="1"/>
  <c r="H555" i="8"/>
  <c r="D555" i="8" l="1"/>
  <c r="C555" i="8"/>
  <c r="K555" i="8" l="1"/>
  <c r="L555" i="8" s="1"/>
  <c r="M555" i="8" l="1"/>
  <c r="N555" i="8"/>
  <c r="O555" i="8" l="1"/>
  <c r="I556" i="8" s="1"/>
  <c r="E556" i="8" s="1"/>
  <c r="G556" i="8"/>
  <c r="P555" i="8"/>
  <c r="J556" i="8" s="1"/>
  <c r="F556" i="8" s="1"/>
  <c r="H556" i="8"/>
  <c r="D556" i="8" l="1"/>
  <c r="C556" i="8"/>
  <c r="K556" i="8" l="1"/>
  <c r="L556" i="8" s="1"/>
  <c r="M556" i="8" l="1"/>
  <c r="N556" i="8"/>
  <c r="O556" i="8" l="1"/>
  <c r="I557" i="8" s="1"/>
  <c r="E557" i="8" s="1"/>
  <c r="G557" i="8"/>
  <c r="P556" i="8"/>
  <c r="J557" i="8" s="1"/>
  <c r="F557" i="8" s="1"/>
  <c r="H557" i="8"/>
  <c r="D557" i="8" l="1"/>
  <c r="C557" i="8"/>
  <c r="K557" i="8" l="1"/>
  <c r="L557" i="8" s="1"/>
  <c r="M557" i="8" l="1"/>
  <c r="N557" i="8"/>
  <c r="O557" i="8" l="1"/>
  <c r="I558" i="8" s="1"/>
  <c r="E558" i="8" s="1"/>
  <c r="G558" i="8"/>
  <c r="P557" i="8"/>
  <c r="J558" i="8" s="1"/>
  <c r="F558" i="8" s="1"/>
  <c r="H558" i="8"/>
  <c r="D558" i="8" l="1"/>
  <c r="C558" i="8"/>
  <c r="K558" i="8" l="1"/>
  <c r="L558" i="8" s="1"/>
  <c r="M558" i="8" l="1"/>
  <c r="N558" i="8"/>
  <c r="O558" i="8" l="1"/>
  <c r="I559" i="8" s="1"/>
  <c r="E559" i="8" s="1"/>
  <c r="G559" i="8"/>
  <c r="P558" i="8"/>
  <c r="J559" i="8" s="1"/>
  <c r="F559" i="8" s="1"/>
  <c r="H559" i="8"/>
  <c r="D559" i="8" l="1"/>
  <c r="C559" i="8"/>
  <c r="K559" i="8" l="1"/>
  <c r="L559" i="8" s="1"/>
  <c r="M559" i="8" l="1"/>
  <c r="N559" i="8"/>
  <c r="O559" i="8" l="1"/>
  <c r="I560" i="8" s="1"/>
  <c r="E560" i="8" s="1"/>
  <c r="G560" i="8"/>
  <c r="P559" i="8"/>
  <c r="J560" i="8" s="1"/>
  <c r="F560" i="8" s="1"/>
  <c r="H560" i="8"/>
  <c r="D560" i="8" l="1"/>
  <c r="C560" i="8"/>
  <c r="K560" i="8" l="1"/>
  <c r="L560" i="8" s="1"/>
  <c r="M560" i="8" l="1"/>
  <c r="N560" i="8"/>
  <c r="P560" i="8" l="1"/>
  <c r="J561" i="8" s="1"/>
  <c r="F561" i="8" s="1"/>
  <c r="H561" i="8"/>
  <c r="O560" i="8"/>
  <c r="I561" i="8" s="1"/>
  <c r="E561" i="8" s="1"/>
  <c r="G561" i="8"/>
  <c r="C561" i="8" l="1"/>
  <c r="D561" i="8"/>
  <c r="K561" i="8" l="1"/>
  <c r="L561" i="8" s="1"/>
  <c r="M561" i="8" l="1"/>
  <c r="N561" i="8"/>
  <c r="O561" i="8" l="1"/>
  <c r="I562" i="8" s="1"/>
  <c r="E562" i="8" s="1"/>
  <c r="G562" i="8"/>
  <c r="P561" i="8"/>
  <c r="J562" i="8" s="1"/>
  <c r="F562" i="8" s="1"/>
  <c r="H562" i="8"/>
  <c r="D562" i="8" l="1"/>
  <c r="C562" i="8"/>
  <c r="K562" i="8" l="1"/>
  <c r="L562" i="8" s="1"/>
  <c r="M562" i="8" l="1"/>
  <c r="N562" i="8"/>
  <c r="O562" i="8" l="1"/>
  <c r="I563" i="8" s="1"/>
  <c r="E563" i="8" s="1"/>
  <c r="G563" i="8"/>
  <c r="P562" i="8"/>
  <c r="J563" i="8" s="1"/>
  <c r="F563" i="8" s="1"/>
  <c r="H563" i="8"/>
  <c r="D563" i="8" l="1"/>
  <c r="C563" i="8"/>
  <c r="K563" i="8" l="1"/>
  <c r="L563" i="8" s="1"/>
  <c r="M563" i="8" l="1"/>
  <c r="N563" i="8"/>
  <c r="O563" i="8" l="1"/>
  <c r="I564" i="8" s="1"/>
  <c r="E564" i="8" s="1"/>
  <c r="G564" i="8"/>
  <c r="P563" i="8"/>
  <c r="J564" i="8" s="1"/>
  <c r="F564" i="8" s="1"/>
  <c r="H564" i="8"/>
  <c r="D564" i="8" l="1"/>
  <c r="C564" i="8"/>
  <c r="K564" i="8" l="1"/>
  <c r="L564" i="8" s="1"/>
  <c r="M564" i="8" l="1"/>
  <c r="N564" i="8"/>
  <c r="P564" i="8" l="1"/>
  <c r="J565" i="8" s="1"/>
  <c r="F565" i="8" s="1"/>
  <c r="H565" i="8"/>
  <c r="O564" i="8"/>
  <c r="I565" i="8" s="1"/>
  <c r="E565" i="8" s="1"/>
  <c r="G565" i="8"/>
  <c r="C565" i="8" l="1"/>
  <c r="D565" i="8"/>
  <c r="K565" i="8" l="1"/>
  <c r="L565" i="8" s="1"/>
  <c r="M565" i="8" l="1"/>
  <c r="N565" i="8"/>
  <c r="O565" i="8" l="1"/>
  <c r="I566" i="8" s="1"/>
  <c r="E566" i="8" s="1"/>
  <c r="G566" i="8"/>
  <c r="P565" i="8"/>
  <c r="J566" i="8" s="1"/>
  <c r="F566" i="8" s="1"/>
  <c r="H566" i="8"/>
  <c r="D566" i="8" l="1"/>
  <c r="C566" i="8"/>
  <c r="K566" i="8" l="1"/>
  <c r="L566" i="8" s="1"/>
  <c r="M566" i="8" l="1"/>
  <c r="N566" i="8"/>
  <c r="O566" i="8" l="1"/>
  <c r="I567" i="8" s="1"/>
  <c r="E567" i="8" s="1"/>
  <c r="G567" i="8"/>
  <c r="P566" i="8"/>
  <c r="J567" i="8" s="1"/>
  <c r="F567" i="8" s="1"/>
  <c r="H567" i="8"/>
  <c r="D567" i="8" l="1"/>
  <c r="C567" i="8"/>
  <c r="K567" i="8" l="1"/>
  <c r="L567" i="8" s="1"/>
  <c r="M567" i="8" l="1"/>
  <c r="N567" i="8"/>
  <c r="O567" i="8" l="1"/>
  <c r="I568" i="8" s="1"/>
  <c r="E568" i="8" s="1"/>
  <c r="G568" i="8"/>
  <c r="P567" i="8"/>
  <c r="J568" i="8" s="1"/>
  <c r="F568" i="8" s="1"/>
  <c r="H568" i="8"/>
  <c r="D568" i="8" l="1"/>
  <c r="C568" i="8"/>
  <c r="K568" i="8" l="1"/>
  <c r="L568" i="8" s="1"/>
  <c r="M568" i="8" l="1"/>
  <c r="N568" i="8"/>
  <c r="P568" i="8" l="1"/>
  <c r="J569" i="8" s="1"/>
  <c r="F569" i="8" s="1"/>
  <c r="H569" i="8"/>
  <c r="O568" i="8"/>
  <c r="I569" i="8" s="1"/>
  <c r="E569" i="8" s="1"/>
  <c r="G569" i="8"/>
  <c r="C569" i="8" l="1"/>
  <c r="D569" i="8"/>
  <c r="K569" i="8" l="1"/>
  <c r="L569" i="8" s="1"/>
  <c r="M569" i="8" l="1"/>
  <c r="N569" i="8"/>
  <c r="O569" i="8" l="1"/>
  <c r="I570" i="8" s="1"/>
  <c r="E570" i="8" s="1"/>
  <c r="G570" i="8"/>
  <c r="P569" i="8"/>
  <c r="J570" i="8" s="1"/>
  <c r="F570" i="8" s="1"/>
  <c r="H570" i="8"/>
  <c r="D570" i="8" l="1"/>
  <c r="C570" i="8"/>
  <c r="K570" i="8" l="1"/>
  <c r="L570" i="8" s="1"/>
  <c r="M570" i="8" l="1"/>
  <c r="N570" i="8"/>
  <c r="O570" i="8" l="1"/>
  <c r="I571" i="8" s="1"/>
  <c r="E571" i="8" s="1"/>
  <c r="G571" i="8"/>
  <c r="P570" i="8"/>
  <c r="J571" i="8" s="1"/>
  <c r="F571" i="8" s="1"/>
  <c r="H571" i="8"/>
  <c r="D571" i="8" l="1"/>
  <c r="C571" i="8"/>
  <c r="K571" i="8" l="1"/>
  <c r="L571" i="8" s="1"/>
  <c r="M571" i="8" l="1"/>
  <c r="N571" i="8"/>
  <c r="P571" i="8" l="1"/>
  <c r="J572" i="8" s="1"/>
  <c r="F572" i="8" s="1"/>
  <c r="H572" i="8"/>
  <c r="O571" i="8"/>
  <c r="I572" i="8" s="1"/>
  <c r="E572" i="8" s="1"/>
  <c r="G572" i="8"/>
  <c r="C572" i="8" l="1"/>
  <c r="D572" i="8"/>
  <c r="K572" i="8" l="1"/>
  <c r="L572" i="8" s="1"/>
  <c r="M572" i="8" l="1"/>
  <c r="N572" i="8"/>
  <c r="O572" i="8" l="1"/>
  <c r="I573" i="8" s="1"/>
  <c r="E573" i="8" s="1"/>
  <c r="G573" i="8"/>
  <c r="P572" i="8"/>
  <c r="J573" i="8" s="1"/>
  <c r="F573" i="8" s="1"/>
  <c r="H573" i="8"/>
  <c r="D573" i="8" l="1"/>
  <c r="C573" i="8"/>
  <c r="K573" i="8" l="1"/>
  <c r="L573" i="8" s="1"/>
  <c r="M573" i="8" l="1"/>
  <c r="N573" i="8"/>
  <c r="P573" i="8" l="1"/>
  <c r="J574" i="8" s="1"/>
  <c r="F574" i="8" s="1"/>
  <c r="H574" i="8"/>
  <c r="O573" i="8"/>
  <c r="I574" i="8" s="1"/>
  <c r="E574" i="8" s="1"/>
  <c r="G574" i="8"/>
  <c r="C574" i="8" l="1"/>
  <c r="D574" i="8"/>
  <c r="K574" i="8" l="1"/>
  <c r="L574" i="8" s="1"/>
  <c r="M574" i="8" l="1"/>
  <c r="N574" i="8"/>
  <c r="O574" i="8" l="1"/>
  <c r="I575" i="8" s="1"/>
  <c r="E575" i="8" s="1"/>
  <c r="G575" i="8"/>
  <c r="P574" i="8"/>
  <c r="J575" i="8" s="1"/>
  <c r="F575" i="8" s="1"/>
  <c r="H575" i="8"/>
  <c r="D575" i="8" l="1"/>
  <c r="C575" i="8"/>
  <c r="K575" i="8" l="1"/>
  <c r="L575" i="8" s="1"/>
  <c r="M575" i="8" l="1"/>
  <c r="N575" i="8"/>
  <c r="P575" i="8" l="1"/>
  <c r="J576" i="8" s="1"/>
  <c r="F576" i="8" s="1"/>
  <c r="H576" i="8"/>
  <c r="O575" i="8"/>
  <c r="I576" i="8" s="1"/>
  <c r="E576" i="8" s="1"/>
  <c r="G576" i="8"/>
  <c r="C576" i="8" l="1"/>
  <c r="D576" i="8"/>
  <c r="K576" i="8" l="1"/>
  <c r="L576" i="8" s="1"/>
  <c r="M576" i="8" l="1"/>
  <c r="N576" i="8"/>
  <c r="O576" i="8" l="1"/>
  <c r="I577" i="8" s="1"/>
  <c r="E577" i="8" s="1"/>
  <c r="G577" i="8"/>
  <c r="P576" i="8"/>
  <c r="J577" i="8" s="1"/>
  <c r="F577" i="8" s="1"/>
  <c r="H577" i="8"/>
  <c r="D577" i="8" l="1"/>
  <c r="C577" i="8"/>
  <c r="K577" i="8" l="1"/>
  <c r="L577" i="8" s="1"/>
  <c r="M577" i="8" l="1"/>
  <c r="N577" i="8"/>
  <c r="O577" i="8" l="1"/>
  <c r="I578" i="8" s="1"/>
  <c r="E578" i="8" s="1"/>
  <c r="G578" i="8"/>
  <c r="P577" i="8"/>
  <c r="J578" i="8" s="1"/>
  <c r="F578" i="8" s="1"/>
  <c r="H578" i="8"/>
  <c r="D578" i="8" l="1"/>
  <c r="C578" i="8"/>
  <c r="K578" i="8" l="1"/>
  <c r="L578" i="8" s="1"/>
  <c r="M578" i="8" l="1"/>
  <c r="N578" i="8"/>
  <c r="P578" i="8" l="1"/>
  <c r="J579" i="8" s="1"/>
  <c r="F579" i="8" s="1"/>
  <c r="H579" i="8"/>
  <c r="O578" i="8"/>
  <c r="I579" i="8" s="1"/>
  <c r="E579" i="8" s="1"/>
  <c r="G579" i="8"/>
  <c r="C579" i="8" l="1"/>
  <c r="D579" i="8"/>
  <c r="K579" i="8" l="1"/>
  <c r="L579" i="8" s="1"/>
  <c r="M579" i="8" l="1"/>
  <c r="N579" i="8"/>
  <c r="O579" i="8" l="1"/>
  <c r="I580" i="8" s="1"/>
  <c r="E580" i="8" s="1"/>
  <c r="G580" i="8"/>
  <c r="P579" i="8"/>
  <c r="J580" i="8" s="1"/>
  <c r="F580" i="8" s="1"/>
  <c r="H580" i="8"/>
  <c r="D580" i="8" l="1"/>
  <c r="C580" i="8"/>
  <c r="K580" i="8" l="1"/>
  <c r="L580" i="8" s="1"/>
  <c r="M580" i="8" l="1"/>
  <c r="N580" i="8"/>
  <c r="O580" i="8" l="1"/>
  <c r="I581" i="8" s="1"/>
  <c r="E581" i="8" s="1"/>
  <c r="G581" i="8"/>
  <c r="P580" i="8"/>
  <c r="J581" i="8" s="1"/>
  <c r="F581" i="8" s="1"/>
  <c r="H581" i="8"/>
  <c r="D581" i="8" l="1"/>
  <c r="C581" i="8"/>
  <c r="K581" i="8" l="1"/>
  <c r="L581" i="8" s="1"/>
  <c r="M581" i="8" l="1"/>
  <c r="N581" i="8"/>
  <c r="P581" i="8" l="1"/>
  <c r="J582" i="8" s="1"/>
  <c r="F582" i="8" s="1"/>
  <c r="H582" i="8"/>
  <c r="O581" i="8"/>
  <c r="I582" i="8" s="1"/>
  <c r="E582" i="8" s="1"/>
  <c r="G582" i="8"/>
  <c r="C582" i="8" l="1"/>
  <c r="D582" i="8"/>
  <c r="K582" i="8" l="1"/>
  <c r="L582" i="8" s="1"/>
  <c r="M582" i="8" l="1"/>
  <c r="N582" i="8"/>
  <c r="P582" i="8" l="1"/>
  <c r="J583" i="8" s="1"/>
  <c r="F583" i="8" s="1"/>
  <c r="H583" i="8"/>
  <c r="O582" i="8"/>
  <c r="I583" i="8" s="1"/>
  <c r="E583" i="8" s="1"/>
  <c r="G583" i="8"/>
  <c r="C583" i="8" l="1"/>
  <c r="D583" i="8"/>
  <c r="K583" i="8" l="1"/>
  <c r="L583" i="8" s="1"/>
  <c r="M583" i="8" l="1"/>
  <c r="N583" i="8"/>
  <c r="O583" i="8" l="1"/>
  <c r="I584" i="8" s="1"/>
  <c r="E584" i="8" s="1"/>
  <c r="G584" i="8"/>
  <c r="P583" i="8"/>
  <c r="J584" i="8" s="1"/>
  <c r="F584" i="8" s="1"/>
  <c r="H584" i="8"/>
  <c r="D584" i="8" l="1"/>
  <c r="C584" i="8"/>
  <c r="K584" i="8" l="1"/>
  <c r="L584" i="8" s="1"/>
  <c r="M584" i="8" l="1"/>
  <c r="N584" i="8"/>
  <c r="O584" i="8" l="1"/>
  <c r="I585" i="8" s="1"/>
  <c r="E585" i="8" s="1"/>
  <c r="G585" i="8"/>
  <c r="P584" i="8"/>
  <c r="J585" i="8" s="1"/>
  <c r="F585" i="8" s="1"/>
  <c r="H585" i="8"/>
  <c r="C585" i="8" l="1"/>
  <c r="D585" i="8"/>
  <c r="K585" i="8" l="1"/>
  <c r="L585" i="8" s="1"/>
  <c r="M585" i="8" l="1"/>
  <c r="N585" i="8"/>
  <c r="O585" i="8" l="1"/>
  <c r="I586" i="8" s="1"/>
  <c r="E586" i="8" s="1"/>
  <c r="G586" i="8"/>
  <c r="P585" i="8"/>
  <c r="J586" i="8" s="1"/>
  <c r="F586" i="8" s="1"/>
  <c r="H586" i="8"/>
  <c r="C586" i="8" l="1"/>
  <c r="D586" i="8"/>
  <c r="K586" i="8" l="1"/>
  <c r="L586" i="8" s="1"/>
  <c r="M586" i="8" l="1"/>
  <c r="N586" i="8"/>
  <c r="P586" i="8" l="1"/>
  <c r="J587" i="8" s="1"/>
  <c r="F587" i="8" s="1"/>
  <c r="H587" i="8"/>
  <c r="O586" i="8"/>
  <c r="I587" i="8" s="1"/>
  <c r="E587" i="8" s="1"/>
  <c r="G587" i="8"/>
  <c r="C587" i="8" l="1"/>
  <c r="D587" i="8"/>
  <c r="K587" i="8" l="1"/>
  <c r="L587" i="8" s="1"/>
  <c r="M587" i="8" l="1"/>
  <c r="N587" i="8"/>
  <c r="O587" i="8" l="1"/>
  <c r="I588" i="8" s="1"/>
  <c r="E588" i="8" s="1"/>
  <c r="G588" i="8"/>
  <c r="P587" i="8"/>
  <c r="J588" i="8" s="1"/>
  <c r="F588" i="8" s="1"/>
  <c r="H588" i="8"/>
  <c r="D588" i="8" l="1"/>
  <c r="C588" i="8"/>
  <c r="K588" i="8" l="1"/>
  <c r="L588" i="8" s="1"/>
  <c r="M588" i="8" l="1"/>
  <c r="N588" i="8"/>
  <c r="O588" i="8" l="1"/>
  <c r="I589" i="8" s="1"/>
  <c r="E589" i="8" s="1"/>
  <c r="G589" i="8"/>
  <c r="P588" i="8"/>
  <c r="J589" i="8" s="1"/>
  <c r="F589" i="8" s="1"/>
  <c r="H589" i="8"/>
  <c r="C589" i="8" l="1"/>
  <c r="D589" i="8"/>
  <c r="K589" i="8" l="1"/>
  <c r="L589" i="8" s="1"/>
  <c r="M589" i="8" l="1"/>
  <c r="N589" i="8"/>
  <c r="P589" i="8" l="1"/>
  <c r="J590" i="8" s="1"/>
  <c r="F590" i="8" s="1"/>
  <c r="H590" i="8"/>
  <c r="O589" i="8"/>
  <c r="I590" i="8" s="1"/>
  <c r="E590" i="8" s="1"/>
  <c r="G590" i="8"/>
  <c r="C590" i="8" l="1"/>
  <c r="D590" i="8"/>
  <c r="K590" i="8" l="1"/>
  <c r="L590" i="8" s="1"/>
  <c r="M590" i="8" l="1"/>
  <c r="N590" i="8"/>
  <c r="P590" i="8" l="1"/>
  <c r="J591" i="8" s="1"/>
  <c r="F591" i="8" s="1"/>
  <c r="H591" i="8"/>
  <c r="O590" i="8"/>
  <c r="I591" i="8" s="1"/>
  <c r="E591" i="8" s="1"/>
  <c r="G591" i="8"/>
  <c r="C591" i="8" l="1"/>
  <c r="D591" i="8"/>
  <c r="K591" i="8" l="1"/>
  <c r="L591" i="8" s="1"/>
  <c r="M591" i="8" l="1"/>
  <c r="N591" i="8"/>
  <c r="O591" i="8" l="1"/>
  <c r="I592" i="8" s="1"/>
  <c r="E592" i="8" s="1"/>
  <c r="G592" i="8"/>
  <c r="P591" i="8"/>
  <c r="J592" i="8" s="1"/>
  <c r="F592" i="8" s="1"/>
  <c r="H592" i="8"/>
  <c r="D592" i="8" l="1"/>
  <c r="C592" i="8"/>
  <c r="K592" i="8" l="1"/>
  <c r="L592" i="8" s="1"/>
  <c r="M592" i="8" l="1"/>
  <c r="N592" i="8"/>
  <c r="P592" i="8" l="1"/>
  <c r="J593" i="8" s="1"/>
  <c r="F593" i="8" s="1"/>
  <c r="H593" i="8"/>
  <c r="O592" i="8"/>
  <c r="I593" i="8" s="1"/>
  <c r="E593" i="8" s="1"/>
  <c r="G593" i="8"/>
  <c r="C593" i="8" l="1"/>
  <c r="D593" i="8"/>
  <c r="K593" i="8" l="1"/>
  <c r="L593" i="8" s="1"/>
  <c r="M593" i="8" l="1"/>
  <c r="N593" i="8"/>
  <c r="P593" i="8" l="1"/>
  <c r="J594" i="8" s="1"/>
  <c r="F594" i="8" s="1"/>
  <c r="H594" i="8"/>
  <c r="O593" i="8"/>
  <c r="I594" i="8" s="1"/>
  <c r="E594" i="8" s="1"/>
  <c r="G594" i="8"/>
  <c r="C594" i="8" l="1"/>
  <c r="D594" i="8"/>
  <c r="K594" i="8" l="1"/>
  <c r="L594" i="8" s="1"/>
  <c r="M594" i="8" l="1"/>
  <c r="N594" i="8"/>
  <c r="O594" i="8" l="1"/>
  <c r="I595" i="8" s="1"/>
  <c r="E595" i="8" s="1"/>
  <c r="G595" i="8"/>
  <c r="P594" i="8"/>
  <c r="J595" i="8" s="1"/>
  <c r="F595" i="8" s="1"/>
  <c r="H595" i="8"/>
  <c r="D595" i="8" l="1"/>
  <c r="C595" i="8"/>
  <c r="K595" i="8" l="1"/>
  <c r="L595" i="8" s="1"/>
  <c r="M595" i="8" l="1"/>
  <c r="N595" i="8"/>
  <c r="O595" i="8" l="1"/>
  <c r="I596" i="8" s="1"/>
  <c r="E596" i="8" s="1"/>
  <c r="G596" i="8"/>
  <c r="P595" i="8"/>
  <c r="J596" i="8" s="1"/>
  <c r="F596" i="8" s="1"/>
  <c r="H596" i="8"/>
  <c r="D596" i="8" l="1"/>
  <c r="C596" i="8"/>
  <c r="K596" i="8" l="1"/>
  <c r="L596" i="8" s="1"/>
  <c r="M596" i="8" l="1"/>
  <c r="N596" i="8"/>
  <c r="O596" i="8" l="1"/>
  <c r="I597" i="8" s="1"/>
  <c r="E597" i="8" s="1"/>
  <c r="G597" i="8"/>
  <c r="P596" i="8"/>
  <c r="J597" i="8" s="1"/>
  <c r="F597" i="8" s="1"/>
  <c r="H597" i="8"/>
  <c r="D597" i="8" l="1"/>
  <c r="C597" i="8"/>
  <c r="K597" i="8" l="1"/>
  <c r="L597" i="8" s="1"/>
  <c r="M597" i="8" l="1"/>
  <c r="N597" i="8"/>
  <c r="O597" i="8" l="1"/>
  <c r="I598" i="8" s="1"/>
  <c r="E598" i="8" s="1"/>
  <c r="G598" i="8"/>
  <c r="P597" i="8"/>
  <c r="J598" i="8" s="1"/>
  <c r="F598" i="8" s="1"/>
  <c r="H598" i="8"/>
  <c r="D598" i="8" l="1"/>
  <c r="C598" i="8"/>
  <c r="K598" i="8" l="1"/>
  <c r="L598" i="8" s="1"/>
  <c r="M598" i="8" l="1"/>
  <c r="N598" i="8"/>
  <c r="O598" i="8" l="1"/>
  <c r="I599" i="8" s="1"/>
  <c r="E599" i="8" s="1"/>
  <c r="G599" i="8"/>
  <c r="P598" i="8"/>
  <c r="J599" i="8" s="1"/>
  <c r="F599" i="8" s="1"/>
  <c r="H599" i="8"/>
  <c r="D599" i="8" l="1"/>
  <c r="C599" i="8"/>
  <c r="K599" i="8" l="1"/>
  <c r="L599" i="8" s="1"/>
  <c r="M599" i="8" l="1"/>
  <c r="N599" i="8"/>
  <c r="P599" i="8" l="1"/>
  <c r="J600" i="8" s="1"/>
  <c r="F600" i="8" s="1"/>
  <c r="H600" i="8"/>
  <c r="O599" i="8"/>
  <c r="I600" i="8" s="1"/>
  <c r="E600" i="8" s="1"/>
  <c r="G600" i="8"/>
  <c r="C600" i="8" l="1"/>
  <c r="D600" i="8"/>
  <c r="K600" i="8" l="1"/>
  <c r="L600" i="8" s="1"/>
  <c r="M600" i="8" l="1"/>
  <c r="N600" i="8"/>
  <c r="O600" i="8" l="1"/>
  <c r="I601" i="8" s="1"/>
  <c r="E601" i="8" s="1"/>
  <c r="G601" i="8"/>
  <c r="P600" i="8"/>
  <c r="J601" i="8" s="1"/>
  <c r="F601" i="8" s="1"/>
  <c r="H601" i="8"/>
  <c r="D601" i="8" l="1"/>
  <c r="C601" i="8"/>
  <c r="K601" i="8" l="1"/>
  <c r="L601" i="8" s="1"/>
  <c r="M601" i="8" l="1"/>
  <c r="N601" i="8"/>
  <c r="O601" i="8" l="1"/>
  <c r="I602" i="8" s="1"/>
  <c r="E602" i="8" s="1"/>
  <c r="G602" i="8"/>
  <c r="P601" i="8"/>
  <c r="J602" i="8" s="1"/>
  <c r="F602" i="8" s="1"/>
  <c r="H602" i="8"/>
  <c r="D602" i="8" l="1"/>
  <c r="C602" i="8"/>
  <c r="K602" i="8" l="1"/>
  <c r="L602" i="8" s="1"/>
  <c r="M602" i="8" l="1"/>
  <c r="N602" i="8"/>
  <c r="P602" i="8" l="1"/>
  <c r="J603" i="8" s="1"/>
  <c r="F603" i="8" s="1"/>
  <c r="H603" i="8"/>
  <c r="O602" i="8"/>
  <c r="I603" i="8" s="1"/>
  <c r="E603" i="8" s="1"/>
  <c r="G603" i="8"/>
  <c r="C603" i="8" l="1"/>
  <c r="D603" i="8"/>
  <c r="K603" i="8" l="1"/>
  <c r="L603" i="8" s="1"/>
  <c r="M603" i="8" l="1"/>
  <c r="N603" i="8"/>
  <c r="O603" i="8" l="1"/>
  <c r="I604" i="8" s="1"/>
  <c r="E604" i="8" s="1"/>
  <c r="G604" i="8"/>
  <c r="P603" i="8"/>
  <c r="J604" i="8" s="1"/>
  <c r="F604" i="8" s="1"/>
  <c r="H604" i="8"/>
  <c r="D604" i="8" l="1"/>
  <c r="C604" i="8"/>
  <c r="K604" i="8" l="1"/>
  <c r="L604" i="8" s="1"/>
  <c r="M604" i="8" l="1"/>
  <c r="N604" i="8"/>
  <c r="O604" i="8" l="1"/>
  <c r="I605" i="8" s="1"/>
  <c r="E605" i="8" s="1"/>
  <c r="G605" i="8"/>
  <c r="P604" i="8"/>
  <c r="J605" i="8" s="1"/>
  <c r="F605" i="8" s="1"/>
  <c r="H605" i="8"/>
  <c r="D605" i="8" l="1"/>
  <c r="C605" i="8"/>
  <c r="K605" i="8" l="1"/>
  <c r="L605" i="8" s="1"/>
  <c r="M605" i="8" l="1"/>
  <c r="N605" i="8"/>
  <c r="P605" i="8" l="1"/>
  <c r="J606" i="8" s="1"/>
  <c r="F606" i="8" s="1"/>
  <c r="H606" i="8"/>
  <c r="O605" i="8"/>
  <c r="I606" i="8" s="1"/>
  <c r="E606" i="8" s="1"/>
  <c r="G606" i="8"/>
  <c r="C606" i="8" l="1"/>
  <c r="D606" i="8"/>
  <c r="K606" i="8" l="1"/>
  <c r="L606" i="8" s="1"/>
  <c r="M606" i="8" l="1"/>
  <c r="N606" i="8"/>
  <c r="O606" i="8" l="1"/>
  <c r="I607" i="8" s="1"/>
  <c r="E607" i="8" s="1"/>
  <c r="G607" i="8"/>
  <c r="P606" i="8"/>
  <c r="J607" i="8" s="1"/>
  <c r="F607" i="8" s="1"/>
  <c r="H607" i="8"/>
  <c r="D607" i="8" l="1"/>
  <c r="C607" i="8"/>
  <c r="K607" i="8" l="1"/>
  <c r="L607" i="8" s="1"/>
  <c r="M607" i="8" l="1"/>
  <c r="N607" i="8"/>
  <c r="P607" i="8" l="1"/>
  <c r="J608" i="8" s="1"/>
  <c r="F608" i="8" s="1"/>
  <c r="H608" i="8"/>
  <c r="O607" i="8"/>
  <c r="I608" i="8" s="1"/>
  <c r="E608" i="8" s="1"/>
  <c r="G608" i="8"/>
  <c r="C608" i="8" l="1"/>
  <c r="D608" i="8"/>
  <c r="K608" i="8" l="1"/>
  <c r="L608" i="8" s="1"/>
  <c r="M608" i="8" l="1"/>
  <c r="N608" i="8"/>
  <c r="P608" i="8" l="1"/>
  <c r="J609" i="8" s="1"/>
  <c r="F609" i="8" s="1"/>
  <c r="H609" i="8"/>
  <c r="O608" i="8"/>
  <c r="I609" i="8" s="1"/>
  <c r="E609" i="8" s="1"/>
  <c r="G609" i="8"/>
  <c r="C609" i="8" l="1"/>
  <c r="D609" i="8"/>
  <c r="K609" i="8" l="1"/>
  <c r="L609" i="8" s="1"/>
  <c r="M609" i="8" l="1"/>
  <c r="N609" i="8"/>
  <c r="P609" i="8" l="1"/>
  <c r="J610" i="8" s="1"/>
  <c r="F610" i="8" s="1"/>
  <c r="H610" i="8"/>
  <c r="O609" i="8"/>
  <c r="I610" i="8" s="1"/>
  <c r="E610" i="8" s="1"/>
  <c r="G610" i="8"/>
  <c r="C610" i="8" l="1"/>
  <c r="D610" i="8"/>
  <c r="K610" i="8" l="1"/>
  <c r="L610" i="8" s="1"/>
  <c r="M610" i="8" l="1"/>
  <c r="N610" i="8"/>
  <c r="O610" i="8" l="1"/>
  <c r="I611" i="8" s="1"/>
  <c r="E611" i="8" s="1"/>
  <c r="G611" i="8"/>
  <c r="P610" i="8"/>
  <c r="J611" i="8" s="1"/>
  <c r="F611" i="8" s="1"/>
  <c r="H611" i="8"/>
  <c r="D611" i="8" l="1"/>
  <c r="C611" i="8"/>
  <c r="K611" i="8" l="1"/>
  <c r="L611" i="8" s="1"/>
  <c r="M611" i="8" l="1"/>
  <c r="N611" i="8"/>
  <c r="O611" i="8" l="1"/>
  <c r="I612" i="8" s="1"/>
  <c r="E612" i="8" s="1"/>
  <c r="G612" i="8"/>
  <c r="P611" i="8"/>
  <c r="J612" i="8" s="1"/>
  <c r="F612" i="8" s="1"/>
  <c r="H612" i="8"/>
  <c r="D612" i="8" l="1"/>
  <c r="C612" i="8"/>
  <c r="K612" i="8" l="1"/>
  <c r="L612" i="8" s="1"/>
  <c r="M612" i="8" l="1"/>
  <c r="N612" i="8"/>
  <c r="O612" i="8" l="1"/>
  <c r="I613" i="8" s="1"/>
  <c r="E613" i="8" s="1"/>
  <c r="G613" i="8"/>
  <c r="P612" i="8"/>
  <c r="J613" i="8" s="1"/>
  <c r="F613" i="8" s="1"/>
  <c r="H613" i="8"/>
  <c r="D613" i="8" l="1"/>
  <c r="C613" i="8"/>
  <c r="K613" i="8" l="1"/>
  <c r="L613" i="8" s="1"/>
  <c r="M613" i="8" l="1"/>
  <c r="N613" i="8"/>
  <c r="P613" i="8" l="1"/>
  <c r="J614" i="8" s="1"/>
  <c r="F614" i="8" s="1"/>
  <c r="H614" i="8"/>
  <c r="O613" i="8"/>
  <c r="I614" i="8" s="1"/>
  <c r="E614" i="8" s="1"/>
  <c r="G614" i="8"/>
  <c r="C614" i="8" l="1"/>
  <c r="D614" i="8"/>
  <c r="K614" i="8" l="1"/>
  <c r="L614" i="8" s="1"/>
  <c r="M614" i="8" l="1"/>
  <c r="N614" i="8"/>
  <c r="P614" i="8" l="1"/>
  <c r="J615" i="8" s="1"/>
  <c r="F615" i="8" s="1"/>
  <c r="H615" i="8"/>
  <c r="O614" i="8"/>
  <c r="I615" i="8" s="1"/>
  <c r="E615" i="8" s="1"/>
  <c r="G615" i="8"/>
  <c r="C615" i="8" l="1"/>
  <c r="D615" i="8"/>
  <c r="K615" i="8" l="1"/>
  <c r="L615" i="8" s="1"/>
  <c r="M615" i="8" l="1"/>
  <c r="N615" i="8"/>
  <c r="O615" i="8" l="1"/>
  <c r="I616" i="8" s="1"/>
  <c r="E616" i="8" s="1"/>
  <c r="G616" i="8"/>
  <c r="P615" i="8"/>
  <c r="J616" i="8" s="1"/>
  <c r="F616" i="8" s="1"/>
  <c r="H616" i="8"/>
  <c r="D616" i="8" l="1"/>
  <c r="C616" i="8"/>
  <c r="K616" i="8" l="1"/>
  <c r="L616" i="8" s="1"/>
  <c r="M616" i="8" l="1"/>
  <c r="N616" i="8"/>
  <c r="O616" i="8" l="1"/>
  <c r="I617" i="8" s="1"/>
  <c r="E617" i="8" s="1"/>
  <c r="G617" i="8"/>
  <c r="P616" i="8"/>
  <c r="J617" i="8" s="1"/>
  <c r="F617" i="8" s="1"/>
  <c r="H617" i="8"/>
  <c r="D617" i="8" l="1"/>
  <c r="C617" i="8"/>
  <c r="K617" i="8" l="1"/>
  <c r="L617" i="8" s="1"/>
  <c r="M617" i="8" l="1"/>
  <c r="N617" i="8"/>
  <c r="P617" i="8" l="1"/>
  <c r="J618" i="8" s="1"/>
  <c r="F618" i="8" s="1"/>
  <c r="H618" i="8"/>
  <c r="O617" i="8"/>
  <c r="I618" i="8" s="1"/>
  <c r="E618" i="8" s="1"/>
  <c r="G618" i="8"/>
  <c r="D618" i="8" l="1"/>
  <c r="C618" i="8"/>
  <c r="K618" i="8" l="1"/>
  <c r="L618" i="8" s="1"/>
  <c r="M618" i="8" l="1"/>
  <c r="N618" i="8"/>
  <c r="P618" i="8" l="1"/>
  <c r="J619" i="8" s="1"/>
  <c r="F619" i="8" s="1"/>
  <c r="H619" i="8"/>
  <c r="O618" i="8"/>
  <c r="I619" i="8" s="1"/>
  <c r="E619" i="8" s="1"/>
  <c r="G619" i="8"/>
  <c r="C619" i="8" l="1"/>
  <c r="D619" i="8"/>
  <c r="K619" i="8" l="1"/>
  <c r="L619" i="8" s="1"/>
  <c r="M619" i="8" l="1"/>
  <c r="N619" i="8"/>
  <c r="P619" i="8" l="1"/>
  <c r="J620" i="8" s="1"/>
  <c r="F620" i="8" s="1"/>
  <c r="H620" i="8"/>
  <c r="O619" i="8"/>
  <c r="I620" i="8" s="1"/>
  <c r="E620" i="8" s="1"/>
  <c r="G620" i="8"/>
  <c r="C620" i="8" l="1"/>
  <c r="D620" i="8"/>
  <c r="K620" i="8" l="1"/>
  <c r="L620" i="8" s="1"/>
  <c r="M620" i="8" l="1"/>
  <c r="N620" i="8"/>
  <c r="O620" i="8" l="1"/>
  <c r="I621" i="8" s="1"/>
  <c r="E621" i="8" s="1"/>
  <c r="G621" i="8"/>
  <c r="P620" i="8"/>
  <c r="J621" i="8" s="1"/>
  <c r="F621" i="8" s="1"/>
  <c r="H621" i="8"/>
  <c r="D621" i="8" l="1"/>
  <c r="C621" i="8"/>
  <c r="K621" i="8" l="1"/>
  <c r="L621" i="8" s="1"/>
  <c r="M621" i="8" l="1"/>
  <c r="N621" i="8"/>
  <c r="O621" i="8" l="1"/>
  <c r="I622" i="8" s="1"/>
  <c r="E622" i="8" s="1"/>
  <c r="G622" i="8"/>
  <c r="P621" i="8"/>
  <c r="J622" i="8" s="1"/>
  <c r="F622" i="8" s="1"/>
  <c r="H622" i="8"/>
  <c r="D622" i="8" l="1"/>
  <c r="C622" i="8"/>
  <c r="K622" i="8" l="1"/>
  <c r="L622" i="8" s="1"/>
  <c r="M622" i="8" l="1"/>
  <c r="N622" i="8"/>
  <c r="O622" i="8" l="1"/>
  <c r="I623" i="8" s="1"/>
  <c r="E623" i="8" s="1"/>
  <c r="G623" i="8"/>
  <c r="P622" i="8"/>
  <c r="J623" i="8" s="1"/>
  <c r="F623" i="8" s="1"/>
  <c r="H623" i="8"/>
  <c r="D623" i="8" l="1"/>
  <c r="C623" i="8"/>
  <c r="K623" i="8" l="1"/>
  <c r="L623" i="8" s="1"/>
  <c r="M623" i="8" l="1"/>
  <c r="N623" i="8"/>
  <c r="O623" i="8" l="1"/>
  <c r="I624" i="8" s="1"/>
  <c r="E624" i="8" s="1"/>
  <c r="G624" i="8"/>
  <c r="P623" i="8"/>
  <c r="J624" i="8" s="1"/>
  <c r="F624" i="8" s="1"/>
  <c r="H624" i="8"/>
  <c r="D624" i="8" l="1"/>
  <c r="C624" i="8"/>
  <c r="K624" i="8" l="1"/>
  <c r="L624" i="8" s="1"/>
  <c r="M624" i="8" l="1"/>
  <c r="N624" i="8"/>
  <c r="O624" i="8" l="1"/>
  <c r="I625" i="8" s="1"/>
  <c r="E625" i="8" s="1"/>
  <c r="G625" i="8"/>
  <c r="P624" i="8"/>
  <c r="J625" i="8" s="1"/>
  <c r="F625" i="8" s="1"/>
  <c r="H625" i="8"/>
  <c r="D625" i="8" l="1"/>
  <c r="C625" i="8"/>
  <c r="K625" i="8" l="1"/>
  <c r="L625" i="8" s="1"/>
  <c r="M625" i="8" l="1"/>
  <c r="N625" i="8"/>
  <c r="O625" i="8" l="1"/>
  <c r="I626" i="8" s="1"/>
  <c r="E626" i="8" s="1"/>
  <c r="G626" i="8"/>
  <c r="P625" i="8"/>
  <c r="J626" i="8" s="1"/>
  <c r="F626" i="8" s="1"/>
  <c r="H626" i="8"/>
  <c r="D626" i="8" l="1"/>
  <c r="C626" i="8"/>
  <c r="K626" i="8" l="1"/>
  <c r="L626" i="8" s="1"/>
  <c r="M626" i="8" l="1"/>
  <c r="N626" i="8"/>
  <c r="O626" i="8" l="1"/>
  <c r="I627" i="8" s="1"/>
  <c r="E627" i="8" s="1"/>
  <c r="G627" i="8"/>
  <c r="P626" i="8"/>
  <c r="J627" i="8" s="1"/>
  <c r="F627" i="8" s="1"/>
  <c r="H627" i="8"/>
  <c r="D627" i="8" l="1"/>
  <c r="C627" i="8"/>
  <c r="K627" i="8" l="1"/>
  <c r="L627" i="8" s="1"/>
  <c r="M627" i="8" l="1"/>
  <c r="N627" i="8"/>
  <c r="P627" i="8" l="1"/>
  <c r="J628" i="8" s="1"/>
  <c r="F628" i="8" s="1"/>
  <c r="H628" i="8"/>
  <c r="O627" i="8"/>
  <c r="I628" i="8" s="1"/>
  <c r="E628" i="8" s="1"/>
  <c r="G628" i="8"/>
  <c r="C628" i="8" l="1"/>
  <c r="D628" i="8"/>
  <c r="K628" i="8" l="1"/>
  <c r="L628" i="8" s="1"/>
  <c r="M628" i="8" l="1"/>
  <c r="N628" i="8"/>
  <c r="O628" i="8" l="1"/>
  <c r="I629" i="8" s="1"/>
  <c r="E629" i="8" s="1"/>
  <c r="G629" i="8"/>
  <c r="P628" i="8"/>
  <c r="J629" i="8" s="1"/>
  <c r="F629" i="8" s="1"/>
  <c r="H629" i="8"/>
  <c r="D629" i="8" l="1"/>
  <c r="C629" i="8"/>
  <c r="K629" i="8" l="1"/>
  <c r="L629" i="8" s="1"/>
  <c r="M629" i="8" l="1"/>
  <c r="N629" i="8"/>
  <c r="O629" i="8" l="1"/>
  <c r="I630" i="8" s="1"/>
  <c r="E630" i="8" s="1"/>
  <c r="G630" i="8"/>
  <c r="P629" i="8"/>
  <c r="J630" i="8" s="1"/>
  <c r="F630" i="8" s="1"/>
  <c r="H630" i="8"/>
  <c r="D630" i="8" l="1"/>
  <c r="C630" i="8"/>
  <c r="K630" i="8" l="1"/>
  <c r="L630" i="8" s="1"/>
  <c r="M630" i="8" l="1"/>
  <c r="N630" i="8"/>
  <c r="P630" i="8" l="1"/>
  <c r="J631" i="8" s="1"/>
  <c r="F631" i="8" s="1"/>
  <c r="H631" i="8"/>
  <c r="O630" i="8"/>
  <c r="I631" i="8" s="1"/>
  <c r="E631" i="8" s="1"/>
  <c r="G631" i="8"/>
  <c r="C631" i="8" l="1"/>
  <c r="D631" i="8"/>
  <c r="K631" i="8" l="1"/>
  <c r="L631" i="8" s="1"/>
  <c r="M631" i="8" l="1"/>
  <c r="N631" i="8"/>
  <c r="O631" i="8" l="1"/>
  <c r="I632" i="8" s="1"/>
  <c r="E632" i="8" s="1"/>
  <c r="G632" i="8"/>
  <c r="P631" i="8"/>
  <c r="J632" i="8" s="1"/>
  <c r="F632" i="8" s="1"/>
  <c r="H632" i="8"/>
  <c r="D632" i="8" l="1"/>
  <c r="C632" i="8"/>
  <c r="K632" i="8" l="1"/>
  <c r="L632" i="8" s="1"/>
  <c r="M632" i="8" l="1"/>
  <c r="N632" i="8"/>
  <c r="P632" i="8" l="1"/>
  <c r="J633" i="8" s="1"/>
  <c r="F633" i="8" s="1"/>
  <c r="H633" i="8"/>
  <c r="O632" i="8"/>
  <c r="I633" i="8" s="1"/>
  <c r="E633" i="8" s="1"/>
  <c r="G633" i="8"/>
  <c r="C633" i="8" l="1"/>
  <c r="D633" i="8"/>
  <c r="K633" i="8" l="1"/>
  <c r="L633" i="8" s="1"/>
  <c r="M633" i="8" l="1"/>
  <c r="N633" i="8"/>
  <c r="O633" i="8" l="1"/>
  <c r="I634" i="8" s="1"/>
  <c r="E634" i="8" s="1"/>
  <c r="G634" i="8"/>
  <c r="P633" i="8"/>
  <c r="J634" i="8" s="1"/>
  <c r="F634" i="8" s="1"/>
  <c r="H634" i="8"/>
  <c r="D634" i="8" l="1"/>
  <c r="C634" i="8"/>
  <c r="K634" i="8" l="1"/>
  <c r="L634" i="8" s="1"/>
  <c r="M634" i="8" l="1"/>
  <c r="N634" i="8"/>
  <c r="O634" i="8" l="1"/>
  <c r="I635" i="8" s="1"/>
  <c r="E635" i="8" s="1"/>
  <c r="G635" i="8"/>
  <c r="P634" i="8"/>
  <c r="J635" i="8" s="1"/>
  <c r="F635" i="8" s="1"/>
  <c r="H635" i="8"/>
  <c r="C635" i="8" l="1"/>
  <c r="D635" i="8"/>
  <c r="K635" i="8" l="1"/>
  <c r="L635" i="8" s="1"/>
  <c r="M635" i="8" l="1"/>
  <c r="N635" i="8"/>
  <c r="O635" i="8" l="1"/>
  <c r="I636" i="8" s="1"/>
  <c r="E636" i="8" s="1"/>
  <c r="G636" i="8"/>
  <c r="P635" i="8"/>
  <c r="J636" i="8" s="1"/>
  <c r="F636" i="8" s="1"/>
  <c r="H636" i="8"/>
  <c r="D636" i="8" l="1"/>
  <c r="C636" i="8"/>
  <c r="K636" i="8" l="1"/>
  <c r="L636" i="8" s="1"/>
  <c r="M636" i="8" l="1"/>
  <c r="N636" i="8"/>
  <c r="O636" i="8" l="1"/>
  <c r="I637" i="8" s="1"/>
  <c r="E637" i="8" s="1"/>
  <c r="G637" i="8"/>
  <c r="P636" i="8"/>
  <c r="J637" i="8" s="1"/>
  <c r="F637" i="8" s="1"/>
  <c r="H637" i="8"/>
  <c r="D637" i="8" l="1"/>
  <c r="C637" i="8"/>
  <c r="K637" i="8" l="1"/>
  <c r="L637" i="8" s="1"/>
  <c r="M637" i="8" l="1"/>
  <c r="N637" i="8"/>
  <c r="O637" i="8" l="1"/>
  <c r="I638" i="8" s="1"/>
  <c r="E638" i="8" s="1"/>
  <c r="G638" i="8"/>
  <c r="P637" i="8"/>
  <c r="J638" i="8" s="1"/>
  <c r="F638" i="8" s="1"/>
  <c r="H638" i="8"/>
  <c r="D638" i="8" l="1"/>
  <c r="C638" i="8"/>
  <c r="K638" i="8" l="1"/>
  <c r="L638" i="8" s="1"/>
  <c r="M638" i="8" l="1"/>
  <c r="N638" i="8"/>
  <c r="P638" i="8" l="1"/>
  <c r="J639" i="8" s="1"/>
  <c r="F639" i="8" s="1"/>
  <c r="H639" i="8"/>
  <c r="O638" i="8"/>
  <c r="I639" i="8" s="1"/>
  <c r="E639" i="8" s="1"/>
  <c r="G639" i="8"/>
  <c r="C639" i="8" l="1"/>
  <c r="D639" i="8"/>
  <c r="K639" i="8" l="1"/>
  <c r="L639" i="8" s="1"/>
  <c r="M639" i="8" l="1"/>
  <c r="N639" i="8"/>
  <c r="O639" i="8" l="1"/>
  <c r="I640" i="8" s="1"/>
  <c r="E640" i="8" s="1"/>
  <c r="G640" i="8"/>
  <c r="P639" i="8"/>
  <c r="J640" i="8" s="1"/>
  <c r="F640" i="8" s="1"/>
  <c r="H640" i="8"/>
  <c r="D640" i="8" l="1"/>
  <c r="C640" i="8"/>
  <c r="K640" i="8" l="1"/>
  <c r="L640" i="8" s="1"/>
  <c r="M640" i="8" l="1"/>
  <c r="N640" i="8"/>
  <c r="P640" i="8" l="1"/>
  <c r="J641" i="8" s="1"/>
  <c r="F641" i="8" s="1"/>
  <c r="H641" i="8"/>
  <c r="O640" i="8"/>
  <c r="I641" i="8" s="1"/>
  <c r="E641" i="8" s="1"/>
  <c r="G641" i="8"/>
  <c r="C641" i="8" l="1"/>
  <c r="D641" i="8"/>
  <c r="K641" i="8" l="1"/>
  <c r="L641" i="8" s="1"/>
  <c r="M641" i="8" l="1"/>
  <c r="N641" i="8"/>
  <c r="O641" i="8" l="1"/>
  <c r="I642" i="8" s="1"/>
  <c r="E642" i="8" s="1"/>
  <c r="G642" i="8"/>
  <c r="P641" i="8"/>
  <c r="J642" i="8" s="1"/>
  <c r="F642" i="8" s="1"/>
  <c r="H642" i="8"/>
  <c r="D642" i="8" l="1"/>
  <c r="C642" i="8"/>
  <c r="K642" i="8" l="1"/>
  <c r="L642" i="8" s="1"/>
  <c r="M642" i="8" l="1"/>
  <c r="N642" i="8"/>
  <c r="O642" i="8" l="1"/>
  <c r="I643" i="8" s="1"/>
  <c r="E643" i="8" s="1"/>
  <c r="G643" i="8"/>
  <c r="P642" i="8"/>
  <c r="J643" i="8" s="1"/>
  <c r="F643" i="8" s="1"/>
  <c r="H643" i="8"/>
  <c r="D643" i="8" l="1"/>
  <c r="C643" i="8"/>
  <c r="K643" i="8" l="1"/>
  <c r="L643" i="8" s="1"/>
  <c r="M643" i="8" l="1"/>
  <c r="N643" i="8"/>
  <c r="O643" i="8" l="1"/>
  <c r="I644" i="8" s="1"/>
  <c r="E644" i="8" s="1"/>
  <c r="G644" i="8"/>
  <c r="P643" i="8"/>
  <c r="J644" i="8" s="1"/>
  <c r="F644" i="8" s="1"/>
  <c r="H644" i="8"/>
  <c r="D644" i="8" l="1"/>
  <c r="C644" i="8"/>
  <c r="K644" i="8" l="1"/>
  <c r="L644" i="8" s="1"/>
  <c r="M644" i="8" l="1"/>
  <c r="N644" i="8"/>
  <c r="O644" i="8" l="1"/>
  <c r="I645" i="8" s="1"/>
  <c r="E645" i="8" s="1"/>
  <c r="G645" i="8"/>
  <c r="P644" i="8"/>
  <c r="J645" i="8" s="1"/>
  <c r="F645" i="8" s="1"/>
  <c r="H645" i="8"/>
  <c r="D645" i="8" l="1"/>
  <c r="C645" i="8"/>
  <c r="K645" i="8" l="1"/>
  <c r="L645" i="8" s="1"/>
  <c r="M645" i="8" l="1"/>
  <c r="N645" i="8"/>
  <c r="P645" i="8" l="1"/>
  <c r="J646" i="8" s="1"/>
  <c r="F646" i="8" s="1"/>
  <c r="H646" i="8"/>
  <c r="O645" i="8"/>
  <c r="I646" i="8" s="1"/>
  <c r="E646" i="8" s="1"/>
  <c r="G646" i="8"/>
  <c r="C646" i="8" l="1"/>
  <c r="D646" i="8"/>
  <c r="K646" i="8" l="1"/>
  <c r="L646" i="8" s="1"/>
  <c r="M646" i="8" l="1"/>
  <c r="N646" i="8"/>
  <c r="P646" i="8" l="1"/>
  <c r="J647" i="8" s="1"/>
  <c r="F647" i="8" s="1"/>
  <c r="H647" i="8"/>
  <c r="O646" i="8"/>
  <c r="I647" i="8" s="1"/>
  <c r="E647" i="8" s="1"/>
  <c r="G647" i="8"/>
  <c r="C647" i="8" l="1"/>
  <c r="D647" i="8"/>
  <c r="K647" i="8" l="1"/>
  <c r="L647" i="8" s="1"/>
  <c r="M647" i="8" l="1"/>
  <c r="N647" i="8"/>
  <c r="O647" i="8" l="1"/>
  <c r="I648" i="8" s="1"/>
  <c r="E648" i="8" s="1"/>
  <c r="G648" i="8"/>
  <c r="P647" i="8"/>
  <c r="J648" i="8" s="1"/>
  <c r="F648" i="8" s="1"/>
  <c r="H648" i="8"/>
  <c r="D648" i="8" l="1"/>
  <c r="C648" i="8"/>
  <c r="K648" i="8" l="1"/>
  <c r="L648" i="8" s="1"/>
  <c r="M648" i="8" l="1"/>
  <c r="N648" i="8"/>
  <c r="O648" i="8" l="1"/>
  <c r="I649" i="8" s="1"/>
  <c r="E649" i="8" s="1"/>
  <c r="G649" i="8"/>
  <c r="P648" i="8"/>
  <c r="J649" i="8" s="1"/>
  <c r="F649" i="8" s="1"/>
  <c r="H649" i="8"/>
  <c r="D649" i="8" l="1"/>
  <c r="C649" i="8"/>
  <c r="K649" i="8" l="1"/>
  <c r="L649" i="8" s="1"/>
  <c r="M649" i="8" l="1"/>
  <c r="N649" i="8"/>
  <c r="O649" i="8" l="1"/>
  <c r="I650" i="8" s="1"/>
  <c r="E650" i="8" s="1"/>
  <c r="G650" i="8"/>
  <c r="P649" i="8"/>
  <c r="J650" i="8" s="1"/>
  <c r="F650" i="8" s="1"/>
  <c r="H650" i="8"/>
  <c r="D650" i="8" l="1"/>
  <c r="C650" i="8"/>
  <c r="K650" i="8" l="1"/>
  <c r="L650" i="8" s="1"/>
  <c r="M650" i="8" l="1"/>
  <c r="N650" i="8"/>
  <c r="O650" i="8" l="1"/>
  <c r="I651" i="8" s="1"/>
  <c r="E651" i="8" s="1"/>
  <c r="G651" i="8"/>
  <c r="P650" i="8"/>
  <c r="J651" i="8" s="1"/>
  <c r="F651" i="8" s="1"/>
  <c r="H651" i="8"/>
  <c r="D651" i="8" l="1"/>
  <c r="C651" i="8"/>
  <c r="K651" i="8" l="1"/>
  <c r="L651" i="8" s="1"/>
  <c r="M651" i="8" l="1"/>
  <c r="N651" i="8"/>
  <c r="P651" i="8" l="1"/>
  <c r="J652" i="8" s="1"/>
  <c r="F652" i="8" s="1"/>
  <c r="H652" i="8"/>
  <c r="O651" i="8"/>
  <c r="I652" i="8" s="1"/>
  <c r="E652" i="8" s="1"/>
  <c r="G652" i="8"/>
  <c r="C652" i="8" l="1"/>
  <c r="D652" i="8"/>
  <c r="K652" i="8" l="1"/>
  <c r="L652" i="8" s="1"/>
  <c r="M652" i="8" l="1"/>
  <c r="N652" i="8"/>
  <c r="O652" i="8" l="1"/>
  <c r="I653" i="8" s="1"/>
  <c r="E653" i="8" s="1"/>
  <c r="G653" i="8"/>
  <c r="P652" i="8"/>
  <c r="J653" i="8" s="1"/>
  <c r="F653" i="8" s="1"/>
  <c r="H653" i="8"/>
  <c r="D653" i="8" l="1"/>
  <c r="C653" i="8"/>
  <c r="K653" i="8" l="1"/>
  <c r="L653" i="8" s="1"/>
  <c r="M653" i="8" l="1"/>
  <c r="N653" i="8"/>
  <c r="P653" i="8" l="1"/>
  <c r="J654" i="8" s="1"/>
  <c r="F654" i="8" s="1"/>
  <c r="H654" i="8"/>
  <c r="O653" i="8"/>
  <c r="I654" i="8" s="1"/>
  <c r="E654" i="8" s="1"/>
  <c r="G654" i="8"/>
  <c r="C654" i="8" l="1"/>
  <c r="D654" i="8"/>
  <c r="K654" i="8" l="1"/>
  <c r="L654" i="8" s="1"/>
  <c r="M654" i="8" l="1"/>
  <c r="N654" i="8"/>
  <c r="P654" i="8" l="1"/>
  <c r="J655" i="8" s="1"/>
  <c r="F655" i="8" s="1"/>
  <c r="H655" i="8"/>
  <c r="O654" i="8"/>
  <c r="I655" i="8" s="1"/>
  <c r="E655" i="8" s="1"/>
  <c r="G655" i="8"/>
  <c r="C655" i="8" l="1"/>
  <c r="D655" i="8"/>
  <c r="K655" i="8" l="1"/>
  <c r="L655" i="8" s="1"/>
  <c r="M655" i="8" l="1"/>
  <c r="N655" i="8"/>
  <c r="P655" i="8" l="1"/>
  <c r="J656" i="8" s="1"/>
  <c r="F656" i="8" s="1"/>
  <c r="H656" i="8"/>
  <c r="O655" i="8"/>
  <c r="I656" i="8" s="1"/>
  <c r="E656" i="8" s="1"/>
  <c r="G656" i="8"/>
  <c r="C656" i="8" l="1"/>
  <c r="D656" i="8"/>
  <c r="K656" i="8" l="1"/>
  <c r="L656" i="8" s="1"/>
  <c r="M656" i="8" l="1"/>
  <c r="N656" i="8"/>
  <c r="O656" i="8" l="1"/>
  <c r="I657" i="8" s="1"/>
  <c r="E657" i="8" s="1"/>
  <c r="G657" i="8"/>
  <c r="P656" i="8"/>
  <c r="J657" i="8" s="1"/>
  <c r="F657" i="8" s="1"/>
  <c r="H657" i="8"/>
  <c r="D657" i="8" l="1"/>
  <c r="C657" i="8"/>
  <c r="K657" i="8" l="1"/>
  <c r="L657" i="8" s="1"/>
  <c r="M657" i="8" l="1"/>
  <c r="N657" i="8"/>
  <c r="P657" i="8" l="1"/>
  <c r="J658" i="8" s="1"/>
  <c r="F658" i="8" s="1"/>
  <c r="H658" i="8"/>
  <c r="O657" i="8"/>
  <c r="I658" i="8" s="1"/>
  <c r="E658" i="8" s="1"/>
  <c r="G658" i="8"/>
  <c r="C658" i="8" l="1"/>
  <c r="D658" i="8"/>
  <c r="K658" i="8" l="1"/>
  <c r="L658" i="8" s="1"/>
  <c r="M658" i="8" l="1"/>
  <c r="N658" i="8"/>
  <c r="O658" i="8" l="1"/>
  <c r="I659" i="8" s="1"/>
  <c r="E659" i="8" s="1"/>
  <c r="G659" i="8"/>
  <c r="P658" i="8"/>
  <c r="J659" i="8" s="1"/>
  <c r="F659" i="8" s="1"/>
  <c r="H659" i="8"/>
  <c r="D659" i="8" l="1"/>
  <c r="C659" i="8"/>
  <c r="K659" i="8" l="1"/>
  <c r="L659" i="8" s="1"/>
  <c r="M659" i="8" l="1"/>
  <c r="N659" i="8"/>
  <c r="P659" i="8" l="1"/>
  <c r="J660" i="8" s="1"/>
  <c r="F660" i="8" s="1"/>
  <c r="H660" i="8"/>
  <c r="O659" i="8"/>
  <c r="I660" i="8" s="1"/>
  <c r="E660" i="8" s="1"/>
  <c r="G660" i="8"/>
  <c r="C660" i="8" l="1"/>
  <c r="D660" i="8"/>
  <c r="K660" i="8" l="1"/>
  <c r="L660" i="8" s="1"/>
  <c r="M660" i="8" l="1"/>
  <c r="N660" i="8"/>
  <c r="O660" i="8" l="1"/>
  <c r="I661" i="8" s="1"/>
  <c r="E661" i="8" s="1"/>
  <c r="G661" i="8"/>
  <c r="P660" i="8"/>
  <c r="J661" i="8" s="1"/>
  <c r="F661" i="8" s="1"/>
  <c r="H661" i="8"/>
  <c r="D661" i="8" l="1"/>
  <c r="C661" i="8"/>
  <c r="K661" i="8" l="1"/>
  <c r="L661" i="8" s="1"/>
  <c r="M661" i="8" l="1"/>
  <c r="N661" i="8"/>
  <c r="O661" i="8" l="1"/>
  <c r="I662" i="8" s="1"/>
  <c r="E662" i="8" s="1"/>
  <c r="G662" i="8"/>
  <c r="P661" i="8"/>
  <c r="J662" i="8" s="1"/>
  <c r="F662" i="8" s="1"/>
  <c r="H662" i="8"/>
  <c r="D662" i="8" l="1"/>
  <c r="C662" i="8"/>
  <c r="K662" i="8" l="1"/>
  <c r="L662" i="8" s="1"/>
  <c r="M662" i="8" l="1"/>
  <c r="N662" i="8"/>
  <c r="O662" i="8" l="1"/>
  <c r="I663" i="8" s="1"/>
  <c r="E663" i="8" s="1"/>
  <c r="G663" i="8"/>
  <c r="P662" i="8"/>
  <c r="J663" i="8" s="1"/>
  <c r="F663" i="8" s="1"/>
  <c r="H663" i="8"/>
  <c r="D663" i="8" l="1"/>
  <c r="C663" i="8"/>
  <c r="K663" i="8" l="1"/>
  <c r="L663" i="8" s="1"/>
  <c r="M663" i="8" l="1"/>
  <c r="N663" i="8"/>
  <c r="O663" i="8" l="1"/>
  <c r="I664" i="8" s="1"/>
  <c r="E664" i="8" s="1"/>
  <c r="G664" i="8"/>
  <c r="P663" i="8"/>
  <c r="J664" i="8" s="1"/>
  <c r="F664" i="8" s="1"/>
  <c r="H664" i="8"/>
  <c r="D664" i="8" l="1"/>
  <c r="C664" i="8"/>
  <c r="K664" i="8" l="1"/>
  <c r="L664" i="8" s="1"/>
  <c r="M664" i="8" l="1"/>
  <c r="N664" i="8"/>
  <c r="O664" i="8" l="1"/>
  <c r="I665" i="8" s="1"/>
  <c r="E665" i="8" s="1"/>
  <c r="G665" i="8"/>
  <c r="P664" i="8"/>
  <c r="J665" i="8" s="1"/>
  <c r="F665" i="8" s="1"/>
  <c r="H665" i="8"/>
  <c r="D665" i="8" l="1"/>
  <c r="C665" i="8"/>
  <c r="K665" i="8" l="1"/>
  <c r="L665" i="8" s="1"/>
  <c r="M665" i="8" l="1"/>
  <c r="N665" i="8"/>
  <c r="P665" i="8" l="1"/>
  <c r="J666" i="8" s="1"/>
  <c r="F666" i="8" s="1"/>
  <c r="H666" i="8"/>
  <c r="O665" i="8"/>
  <c r="I666" i="8" s="1"/>
  <c r="E666" i="8" s="1"/>
  <c r="G666" i="8"/>
  <c r="C666" i="8" l="1"/>
  <c r="D666" i="8"/>
  <c r="K666" i="8" l="1"/>
  <c r="L666" i="8" s="1"/>
  <c r="M666" i="8" l="1"/>
  <c r="N666" i="8"/>
  <c r="O666" i="8" l="1"/>
  <c r="I667" i="8" s="1"/>
  <c r="E667" i="8" s="1"/>
  <c r="G667" i="8"/>
  <c r="P666" i="8"/>
  <c r="J667" i="8" s="1"/>
  <c r="F667" i="8" s="1"/>
  <c r="H667" i="8"/>
  <c r="D667" i="8" l="1"/>
  <c r="C667" i="8"/>
  <c r="K667" i="8" l="1"/>
  <c r="L667" i="8" s="1"/>
  <c r="M667" i="8" l="1"/>
  <c r="N667" i="8"/>
  <c r="O667" i="8" l="1"/>
  <c r="I668" i="8" s="1"/>
  <c r="E668" i="8" s="1"/>
  <c r="G668" i="8"/>
  <c r="P667" i="8"/>
  <c r="J668" i="8" s="1"/>
  <c r="F668" i="8" s="1"/>
  <c r="H668" i="8"/>
  <c r="D668" i="8" l="1"/>
  <c r="C668" i="8"/>
  <c r="K668" i="8" l="1"/>
  <c r="L668" i="8" s="1"/>
  <c r="M668" i="8" l="1"/>
  <c r="N668" i="8"/>
  <c r="O668" i="8" l="1"/>
  <c r="I669" i="8" s="1"/>
  <c r="E669" i="8" s="1"/>
  <c r="G669" i="8"/>
  <c r="P668" i="8"/>
  <c r="J669" i="8" s="1"/>
  <c r="F669" i="8" s="1"/>
  <c r="H669" i="8"/>
  <c r="D669" i="8" l="1"/>
  <c r="C669" i="8"/>
  <c r="K669" i="8" l="1"/>
  <c r="L669" i="8" s="1"/>
  <c r="M669" i="8" l="1"/>
  <c r="N669" i="8"/>
  <c r="P669" i="8" l="1"/>
  <c r="J670" i="8" s="1"/>
  <c r="F670" i="8" s="1"/>
  <c r="H670" i="8"/>
  <c r="O669" i="8"/>
  <c r="I670" i="8" s="1"/>
  <c r="E670" i="8" s="1"/>
  <c r="G670" i="8"/>
  <c r="C670" i="8" l="1"/>
  <c r="D670" i="8"/>
  <c r="K670" i="8" l="1"/>
  <c r="L670" i="8" s="1"/>
  <c r="M670" i="8" l="1"/>
  <c r="N670" i="8"/>
  <c r="O670" i="8" l="1"/>
  <c r="I671" i="8" s="1"/>
  <c r="E671" i="8" s="1"/>
  <c r="G671" i="8"/>
  <c r="P670" i="8"/>
  <c r="J671" i="8" s="1"/>
  <c r="F671" i="8" s="1"/>
  <c r="H671" i="8"/>
  <c r="D671" i="8" l="1"/>
  <c r="C671" i="8"/>
  <c r="K671" i="8" l="1"/>
  <c r="L671" i="8" s="1"/>
  <c r="M671" i="8" l="1"/>
  <c r="N671" i="8"/>
  <c r="P671" i="8" l="1"/>
  <c r="J672" i="8" s="1"/>
  <c r="F672" i="8" s="1"/>
  <c r="H672" i="8"/>
  <c r="O671" i="8"/>
  <c r="I672" i="8" s="1"/>
  <c r="E672" i="8" s="1"/>
  <c r="G672" i="8"/>
  <c r="C672" i="8" l="1"/>
  <c r="D672" i="8"/>
  <c r="K672" i="8" l="1"/>
  <c r="L672" i="8" s="1"/>
  <c r="M672" i="8" l="1"/>
  <c r="N672" i="8"/>
  <c r="O672" i="8" l="1"/>
  <c r="I673" i="8" s="1"/>
  <c r="E673" i="8" s="1"/>
  <c r="G673" i="8"/>
  <c r="P672" i="8"/>
  <c r="J673" i="8" s="1"/>
  <c r="F673" i="8" s="1"/>
  <c r="H673" i="8"/>
  <c r="D673" i="8" l="1"/>
  <c r="C673" i="8"/>
  <c r="K673" i="8" l="1"/>
  <c r="L673" i="8" s="1"/>
  <c r="M673" i="8" l="1"/>
  <c r="N673" i="8"/>
  <c r="O673" i="8" l="1"/>
  <c r="I674" i="8" s="1"/>
  <c r="E674" i="8" s="1"/>
  <c r="G674" i="8"/>
  <c r="P673" i="8"/>
  <c r="J674" i="8" s="1"/>
  <c r="F674" i="8" s="1"/>
  <c r="H674" i="8"/>
  <c r="D674" i="8" l="1"/>
  <c r="C674" i="8"/>
  <c r="K674" i="8" l="1"/>
  <c r="L674" i="8" s="1"/>
  <c r="M674" i="8" l="1"/>
  <c r="N674" i="8"/>
  <c r="P674" i="8" l="1"/>
  <c r="J675" i="8" s="1"/>
  <c r="F675" i="8" s="1"/>
  <c r="H675" i="8"/>
  <c r="O674" i="8"/>
  <c r="I675" i="8" s="1"/>
  <c r="E675" i="8" s="1"/>
  <c r="G675" i="8"/>
  <c r="C675" i="8" l="1"/>
  <c r="D675" i="8"/>
  <c r="K675" i="8" l="1"/>
  <c r="L675" i="8" s="1"/>
  <c r="M675" i="8" l="1"/>
  <c r="N675" i="8"/>
  <c r="P675" i="8" l="1"/>
  <c r="J676" i="8" s="1"/>
  <c r="F676" i="8" s="1"/>
  <c r="H676" i="8"/>
  <c r="O675" i="8"/>
  <c r="I676" i="8" s="1"/>
  <c r="E676" i="8" s="1"/>
  <c r="G676" i="8"/>
  <c r="C676" i="8" l="1"/>
  <c r="D676" i="8"/>
  <c r="K676" i="8" l="1"/>
  <c r="L676" i="8" s="1"/>
  <c r="M676" i="8" l="1"/>
  <c r="N676" i="8"/>
  <c r="P676" i="8" l="1"/>
  <c r="J677" i="8" s="1"/>
  <c r="F677" i="8" s="1"/>
  <c r="H677" i="8"/>
  <c r="O676" i="8"/>
  <c r="I677" i="8" s="1"/>
  <c r="E677" i="8" s="1"/>
  <c r="G677" i="8"/>
  <c r="C677" i="8" l="1"/>
  <c r="D677" i="8"/>
  <c r="K677" i="8" l="1"/>
  <c r="L677" i="8" s="1"/>
  <c r="M677" i="8" l="1"/>
  <c r="N677" i="8"/>
  <c r="P677" i="8" l="1"/>
  <c r="J678" i="8" s="1"/>
  <c r="F678" i="8" s="1"/>
  <c r="H678" i="8"/>
  <c r="O677" i="8"/>
  <c r="I678" i="8" s="1"/>
  <c r="E678" i="8" s="1"/>
  <c r="G678" i="8"/>
  <c r="C678" i="8" l="1"/>
  <c r="D678" i="8"/>
  <c r="K678" i="8" l="1"/>
  <c r="L678" i="8" s="1"/>
  <c r="M678" i="8" l="1"/>
  <c r="N678" i="8"/>
  <c r="P678" i="8" l="1"/>
  <c r="J679" i="8" s="1"/>
  <c r="F679" i="8" s="1"/>
  <c r="H679" i="8"/>
  <c r="O678" i="8"/>
  <c r="I679" i="8" s="1"/>
  <c r="E679" i="8" s="1"/>
  <c r="G679" i="8"/>
  <c r="C679" i="8" l="1"/>
  <c r="D679" i="8"/>
  <c r="K679" i="8" l="1"/>
  <c r="L679" i="8" s="1"/>
  <c r="M679" i="8" l="1"/>
  <c r="N679" i="8"/>
  <c r="P679" i="8" l="1"/>
  <c r="J680" i="8" s="1"/>
  <c r="F680" i="8" s="1"/>
  <c r="H680" i="8"/>
  <c r="O679" i="8"/>
  <c r="I680" i="8" s="1"/>
  <c r="E680" i="8" s="1"/>
  <c r="G680" i="8"/>
  <c r="C680" i="8" l="1"/>
  <c r="D680" i="8"/>
  <c r="K680" i="8" l="1"/>
  <c r="L680" i="8" s="1"/>
  <c r="M680" i="8" l="1"/>
  <c r="N680" i="8"/>
  <c r="P680" i="8" l="1"/>
  <c r="J681" i="8" s="1"/>
  <c r="F681" i="8" s="1"/>
  <c r="H681" i="8"/>
  <c r="O680" i="8"/>
  <c r="I681" i="8" s="1"/>
  <c r="E681" i="8" s="1"/>
  <c r="G681" i="8"/>
  <c r="C681" i="8" l="1"/>
  <c r="D681" i="8"/>
  <c r="K681" i="8" l="1"/>
  <c r="L681" i="8" s="1"/>
  <c r="M681" i="8" l="1"/>
  <c r="N681" i="8"/>
  <c r="O681" i="8" l="1"/>
  <c r="I682" i="8" s="1"/>
  <c r="E682" i="8" s="1"/>
  <c r="G682" i="8"/>
  <c r="P681" i="8"/>
  <c r="J682" i="8" s="1"/>
  <c r="F682" i="8" s="1"/>
  <c r="H682" i="8"/>
  <c r="D682" i="8" l="1"/>
  <c r="C682" i="8"/>
  <c r="K682" i="8" l="1"/>
  <c r="L682" i="8" s="1"/>
  <c r="M682" i="8" l="1"/>
  <c r="N682" i="8"/>
  <c r="P682" i="8" l="1"/>
  <c r="J683" i="8" s="1"/>
  <c r="F683" i="8" s="1"/>
  <c r="H683" i="8"/>
  <c r="O682" i="8"/>
  <c r="I683" i="8" s="1"/>
  <c r="E683" i="8" s="1"/>
  <c r="G683" i="8"/>
  <c r="C683" i="8" l="1"/>
  <c r="D683" i="8"/>
  <c r="K683" i="8" l="1"/>
  <c r="L683" i="8" s="1"/>
  <c r="M683" i="8" l="1"/>
  <c r="N683" i="8"/>
  <c r="P683" i="8" l="1"/>
  <c r="J684" i="8" s="1"/>
  <c r="F684" i="8" s="1"/>
  <c r="H684" i="8"/>
  <c r="O683" i="8"/>
  <c r="I684" i="8" s="1"/>
  <c r="E684" i="8" s="1"/>
  <c r="G684" i="8"/>
  <c r="C684" i="8" l="1"/>
  <c r="D684" i="8"/>
  <c r="K684" i="8" l="1"/>
  <c r="L684" i="8" s="1"/>
  <c r="M684" i="8" l="1"/>
  <c r="N684" i="8"/>
  <c r="P684" i="8" l="1"/>
  <c r="J685" i="8" s="1"/>
  <c r="F685" i="8" s="1"/>
  <c r="H685" i="8"/>
  <c r="O684" i="8"/>
  <c r="I685" i="8" s="1"/>
  <c r="E685" i="8" s="1"/>
  <c r="G685" i="8"/>
  <c r="C685" i="8" l="1"/>
  <c r="D685" i="8"/>
  <c r="K685" i="8" l="1"/>
  <c r="L685" i="8" s="1"/>
  <c r="M685" i="8" l="1"/>
  <c r="N685" i="8"/>
  <c r="P685" i="8" l="1"/>
  <c r="J686" i="8" s="1"/>
  <c r="F686" i="8" s="1"/>
  <c r="H686" i="8"/>
  <c r="O685" i="8"/>
  <c r="I686" i="8" s="1"/>
  <c r="E686" i="8" s="1"/>
  <c r="G686" i="8"/>
  <c r="C686" i="8" l="1"/>
  <c r="D686" i="8"/>
  <c r="K686" i="8" l="1"/>
  <c r="L686" i="8" s="1"/>
  <c r="M686" i="8" l="1"/>
  <c r="N686" i="8"/>
  <c r="O686" i="8" l="1"/>
  <c r="I687" i="8" s="1"/>
  <c r="E687" i="8" s="1"/>
  <c r="G687" i="8"/>
  <c r="P686" i="8"/>
  <c r="J687" i="8" s="1"/>
  <c r="F687" i="8" s="1"/>
  <c r="H687" i="8"/>
  <c r="D687" i="8" l="1"/>
  <c r="C687" i="8"/>
  <c r="K687" i="8" l="1"/>
  <c r="L687" i="8" s="1"/>
  <c r="M687" i="8" l="1"/>
  <c r="N687" i="8"/>
  <c r="P687" i="8" l="1"/>
  <c r="J688" i="8" s="1"/>
  <c r="F688" i="8" s="1"/>
  <c r="H688" i="8"/>
  <c r="O687" i="8"/>
  <c r="I688" i="8" s="1"/>
  <c r="E688" i="8" s="1"/>
  <c r="G688" i="8"/>
  <c r="C688" i="8" l="1"/>
  <c r="D688" i="8"/>
  <c r="K688" i="8" l="1"/>
  <c r="L688" i="8" s="1"/>
  <c r="M688" i="8" l="1"/>
  <c r="N688" i="8"/>
  <c r="P688" i="8" l="1"/>
  <c r="J689" i="8" s="1"/>
  <c r="F689" i="8" s="1"/>
  <c r="H689" i="8"/>
  <c r="O688" i="8"/>
  <c r="I689" i="8" s="1"/>
  <c r="E689" i="8" s="1"/>
  <c r="G689" i="8"/>
  <c r="C689" i="8" l="1"/>
  <c r="D689" i="8"/>
  <c r="K689" i="8" l="1"/>
  <c r="L689" i="8" s="1"/>
  <c r="M689" i="8" l="1"/>
  <c r="N689" i="8"/>
  <c r="O689" i="8" l="1"/>
  <c r="I690" i="8" s="1"/>
  <c r="E690" i="8" s="1"/>
  <c r="G690" i="8"/>
  <c r="P689" i="8"/>
  <c r="J690" i="8" s="1"/>
  <c r="F690" i="8" s="1"/>
  <c r="H690" i="8"/>
  <c r="D690" i="8" l="1"/>
  <c r="C690" i="8"/>
  <c r="K690" i="8" l="1"/>
  <c r="L690" i="8" s="1"/>
  <c r="M690" i="8" l="1"/>
  <c r="N690" i="8"/>
  <c r="P690" i="8" l="1"/>
  <c r="J691" i="8" s="1"/>
  <c r="F691" i="8" s="1"/>
  <c r="H691" i="8"/>
  <c r="O690" i="8"/>
  <c r="I691" i="8" s="1"/>
  <c r="E691" i="8" s="1"/>
  <c r="G691" i="8"/>
  <c r="C691" i="8" l="1"/>
  <c r="D691" i="8"/>
  <c r="K691" i="8" l="1"/>
  <c r="L691" i="8" s="1"/>
  <c r="M691" i="8" l="1"/>
  <c r="N691" i="8"/>
  <c r="P691" i="8" l="1"/>
  <c r="J692" i="8" s="1"/>
  <c r="F692" i="8" s="1"/>
  <c r="H692" i="8"/>
  <c r="O691" i="8"/>
  <c r="I692" i="8" s="1"/>
  <c r="E692" i="8" s="1"/>
  <c r="G692" i="8"/>
  <c r="C692" i="8" l="1"/>
  <c r="D692" i="8"/>
  <c r="K692" i="8" l="1"/>
  <c r="L692" i="8" s="1"/>
  <c r="M692" i="8" l="1"/>
  <c r="N692" i="8"/>
  <c r="P692" i="8" l="1"/>
  <c r="J693" i="8" s="1"/>
  <c r="F693" i="8" s="1"/>
  <c r="H693" i="8"/>
  <c r="O692" i="8"/>
  <c r="I693" i="8" s="1"/>
  <c r="E693" i="8" s="1"/>
  <c r="G693" i="8"/>
  <c r="C693" i="8" l="1"/>
  <c r="D693" i="8"/>
  <c r="K693" i="8" l="1"/>
  <c r="L693" i="8" s="1"/>
  <c r="M693" i="8" l="1"/>
  <c r="N693" i="8"/>
  <c r="P693" i="8" l="1"/>
  <c r="J694" i="8" s="1"/>
  <c r="F694" i="8" s="1"/>
  <c r="H694" i="8"/>
  <c r="O693" i="8"/>
  <c r="I694" i="8" s="1"/>
  <c r="E694" i="8" s="1"/>
  <c r="G694" i="8"/>
  <c r="C694" i="8" l="1"/>
  <c r="D694" i="8"/>
  <c r="K694" i="8" l="1"/>
  <c r="L694" i="8" s="1"/>
  <c r="M694" i="8" l="1"/>
  <c r="N694" i="8"/>
  <c r="P694" i="8" l="1"/>
  <c r="J695" i="8" s="1"/>
  <c r="F695" i="8" s="1"/>
  <c r="H695" i="8"/>
  <c r="O694" i="8"/>
  <c r="I695" i="8" s="1"/>
  <c r="E695" i="8" s="1"/>
  <c r="G695" i="8"/>
  <c r="C695" i="8" l="1"/>
  <c r="D695" i="8"/>
  <c r="K695" i="8" l="1"/>
  <c r="L695" i="8" s="1"/>
  <c r="M695" i="8" l="1"/>
  <c r="N695" i="8"/>
  <c r="P695" i="8" l="1"/>
  <c r="J696" i="8" s="1"/>
  <c r="F696" i="8" s="1"/>
  <c r="H696" i="8"/>
  <c r="O695" i="8"/>
  <c r="I696" i="8" s="1"/>
  <c r="E696" i="8" s="1"/>
  <c r="G696" i="8"/>
  <c r="C696" i="8" l="1"/>
  <c r="D696" i="8"/>
  <c r="K696" i="8" l="1"/>
  <c r="L696" i="8" s="1"/>
  <c r="M696" i="8" l="1"/>
  <c r="N696" i="8"/>
  <c r="P696" i="8" l="1"/>
  <c r="J697" i="8" s="1"/>
  <c r="F697" i="8" s="1"/>
  <c r="H697" i="8"/>
  <c r="O696" i="8"/>
  <c r="I697" i="8" s="1"/>
  <c r="E697" i="8" s="1"/>
  <c r="G697" i="8"/>
  <c r="C697" i="8" l="1"/>
  <c r="D697" i="8"/>
  <c r="K697" i="8" l="1"/>
  <c r="L697" i="8" s="1"/>
  <c r="M697" i="8" l="1"/>
  <c r="N697" i="8"/>
  <c r="O697" i="8" l="1"/>
  <c r="I698" i="8" s="1"/>
  <c r="E698" i="8" s="1"/>
  <c r="G698" i="8"/>
  <c r="P697" i="8"/>
  <c r="J698" i="8" s="1"/>
  <c r="F698" i="8" s="1"/>
  <c r="H698" i="8"/>
  <c r="D698" i="8" l="1"/>
  <c r="C698" i="8"/>
  <c r="K698" i="8" l="1"/>
  <c r="L698" i="8" s="1"/>
  <c r="M698" i="8" l="1"/>
  <c r="N698" i="8"/>
  <c r="O698" i="8" l="1"/>
  <c r="I699" i="8" s="1"/>
  <c r="E699" i="8" s="1"/>
  <c r="G699" i="8"/>
  <c r="P698" i="8"/>
  <c r="J699" i="8" s="1"/>
  <c r="F699" i="8" s="1"/>
  <c r="H699" i="8"/>
  <c r="D699" i="8" l="1"/>
  <c r="C699" i="8"/>
  <c r="K699" i="8" l="1"/>
  <c r="L699" i="8" s="1"/>
  <c r="M699" i="8" l="1"/>
  <c r="N699" i="8"/>
  <c r="P699" i="8" l="1"/>
  <c r="J700" i="8" s="1"/>
  <c r="F700" i="8" s="1"/>
  <c r="H700" i="8"/>
  <c r="O699" i="8"/>
  <c r="I700" i="8" s="1"/>
  <c r="E700" i="8" s="1"/>
  <c r="G700" i="8"/>
  <c r="C700" i="8" l="1"/>
  <c r="D700" i="8"/>
  <c r="K700" i="8" l="1"/>
  <c r="L700" i="8" s="1"/>
  <c r="M700" i="8" l="1"/>
  <c r="N700" i="8"/>
  <c r="O700" i="8" l="1"/>
  <c r="I701" i="8" s="1"/>
  <c r="E701" i="8" s="1"/>
  <c r="G701" i="8"/>
  <c r="P700" i="8"/>
  <c r="J701" i="8" s="1"/>
  <c r="F701" i="8" s="1"/>
  <c r="H701" i="8"/>
  <c r="D701" i="8" l="1"/>
  <c r="C701" i="8"/>
  <c r="K701" i="8" l="1"/>
  <c r="L701" i="8" s="1"/>
  <c r="M701" i="8" l="1"/>
  <c r="N701" i="8"/>
  <c r="O701" i="8" l="1"/>
  <c r="I702" i="8" s="1"/>
  <c r="E702" i="8" s="1"/>
  <c r="G702" i="8"/>
  <c r="P701" i="8"/>
  <c r="J702" i="8" s="1"/>
  <c r="F702" i="8" s="1"/>
  <c r="H702" i="8"/>
  <c r="D702" i="8" l="1"/>
  <c r="C702" i="8"/>
  <c r="K702" i="8" l="1"/>
  <c r="L702" i="8" s="1"/>
  <c r="M702" i="8" l="1"/>
  <c r="N702" i="8"/>
  <c r="P702" i="8" l="1"/>
  <c r="J703" i="8" s="1"/>
  <c r="F703" i="8" s="1"/>
  <c r="H703" i="8"/>
  <c r="O702" i="8"/>
  <c r="I703" i="8" s="1"/>
  <c r="E703" i="8" s="1"/>
  <c r="G703" i="8"/>
  <c r="C703" i="8" l="1"/>
  <c r="D703" i="8"/>
  <c r="K703" i="8" l="1"/>
  <c r="L703" i="8" s="1"/>
  <c r="M703" i="8" l="1"/>
  <c r="N703" i="8"/>
  <c r="P703" i="8" l="1"/>
  <c r="J704" i="8" s="1"/>
  <c r="F704" i="8" s="1"/>
  <c r="H704" i="8"/>
  <c r="O703" i="8"/>
  <c r="I704" i="8" s="1"/>
  <c r="E704" i="8" s="1"/>
  <c r="G704" i="8"/>
  <c r="C704" i="8" l="1"/>
  <c r="D704" i="8"/>
  <c r="K704" i="8" l="1"/>
  <c r="L704" i="8" s="1"/>
  <c r="M704" i="8" l="1"/>
  <c r="N704" i="8"/>
  <c r="P704" i="8" l="1"/>
  <c r="J705" i="8" s="1"/>
  <c r="F705" i="8" s="1"/>
  <c r="H705" i="8"/>
  <c r="O704" i="8"/>
  <c r="I705" i="8" s="1"/>
  <c r="E705" i="8" s="1"/>
  <c r="G705" i="8"/>
  <c r="C705" i="8" l="1"/>
  <c r="D705" i="8"/>
  <c r="K705" i="8" l="1"/>
  <c r="L705" i="8" s="1"/>
  <c r="M705" i="8" l="1"/>
  <c r="N705" i="8"/>
  <c r="O705" i="8" l="1"/>
  <c r="I706" i="8" s="1"/>
  <c r="E706" i="8" s="1"/>
  <c r="G706" i="8"/>
  <c r="P705" i="8"/>
  <c r="J706" i="8" s="1"/>
  <c r="F706" i="8" s="1"/>
  <c r="H706" i="8"/>
  <c r="D706" i="8" l="1"/>
  <c r="C706" i="8"/>
  <c r="K706" i="8" l="1"/>
  <c r="L706" i="8" s="1"/>
  <c r="M706" i="8" l="1"/>
  <c r="N706" i="8"/>
  <c r="P706" i="8" l="1"/>
  <c r="J707" i="8" s="1"/>
  <c r="F707" i="8" s="1"/>
  <c r="H707" i="8"/>
  <c r="O706" i="8"/>
  <c r="I707" i="8" s="1"/>
  <c r="E707" i="8" s="1"/>
  <c r="G707" i="8"/>
  <c r="C707" i="8" l="1"/>
  <c r="D707" i="8"/>
  <c r="K707" i="8" l="1"/>
  <c r="L707" i="8" s="1"/>
  <c r="M707" i="8" l="1"/>
  <c r="N707" i="8"/>
  <c r="P707" i="8" l="1"/>
  <c r="J708" i="8" s="1"/>
  <c r="F708" i="8" s="1"/>
  <c r="H708" i="8"/>
  <c r="O707" i="8"/>
  <c r="I708" i="8" s="1"/>
  <c r="E708" i="8" s="1"/>
  <c r="G708" i="8"/>
  <c r="C708" i="8" l="1"/>
  <c r="D708" i="8"/>
  <c r="K708" i="8" l="1"/>
  <c r="L708" i="8" s="1"/>
  <c r="M708" i="8" l="1"/>
  <c r="N708" i="8"/>
  <c r="P708" i="8" l="1"/>
  <c r="J709" i="8" s="1"/>
  <c r="F709" i="8" s="1"/>
  <c r="H709" i="8"/>
  <c r="O708" i="8"/>
  <c r="I709" i="8" s="1"/>
  <c r="E709" i="8" s="1"/>
  <c r="G709" i="8"/>
  <c r="C709" i="8" l="1"/>
  <c r="D709" i="8"/>
  <c r="K709" i="8" l="1"/>
  <c r="L709" i="8" s="1"/>
  <c r="M709" i="8" l="1"/>
  <c r="N709" i="8"/>
  <c r="O709" i="8" l="1"/>
  <c r="I710" i="8" s="1"/>
  <c r="E710" i="8" s="1"/>
  <c r="G710" i="8"/>
  <c r="P709" i="8"/>
  <c r="J710" i="8" s="1"/>
  <c r="F710" i="8" s="1"/>
  <c r="H710" i="8"/>
  <c r="D710" i="8" l="1"/>
  <c r="C710" i="8"/>
  <c r="K710" i="8" l="1"/>
  <c r="L710" i="8" s="1"/>
  <c r="M710" i="8" l="1"/>
  <c r="N710" i="8"/>
  <c r="P710" i="8" l="1"/>
  <c r="J711" i="8" s="1"/>
  <c r="F711" i="8" s="1"/>
  <c r="H711" i="8"/>
  <c r="O710" i="8"/>
  <c r="I711" i="8" s="1"/>
  <c r="E711" i="8" s="1"/>
  <c r="G711" i="8"/>
  <c r="C711" i="8" l="1"/>
  <c r="D711" i="8"/>
  <c r="K711" i="8" l="1"/>
  <c r="L711" i="8" s="1"/>
  <c r="M711" i="8" l="1"/>
  <c r="N711" i="8"/>
  <c r="O711" i="8" l="1"/>
  <c r="I712" i="8" s="1"/>
  <c r="E712" i="8" s="1"/>
  <c r="G712" i="8"/>
  <c r="P711" i="8"/>
  <c r="J712" i="8" s="1"/>
  <c r="F712" i="8" s="1"/>
  <c r="H712" i="8"/>
  <c r="D712" i="8" l="1"/>
  <c r="C712" i="8"/>
  <c r="K712" i="8" l="1"/>
  <c r="L712" i="8" s="1"/>
  <c r="M712" i="8" l="1"/>
  <c r="N712" i="8"/>
  <c r="O712" i="8" l="1"/>
  <c r="I713" i="8" s="1"/>
  <c r="E713" i="8" s="1"/>
  <c r="G713" i="8"/>
  <c r="P712" i="8"/>
  <c r="J713" i="8" s="1"/>
  <c r="F713" i="8" s="1"/>
  <c r="H713" i="8"/>
  <c r="D713" i="8" l="1"/>
  <c r="C713" i="8"/>
  <c r="K713" i="8" l="1"/>
  <c r="L713" i="8" s="1"/>
  <c r="M713" i="8" l="1"/>
  <c r="N713" i="8"/>
  <c r="P713" i="8" l="1"/>
  <c r="J714" i="8" s="1"/>
  <c r="F714" i="8" s="1"/>
  <c r="H714" i="8"/>
  <c r="O713" i="8"/>
  <c r="I714" i="8" s="1"/>
  <c r="E714" i="8" s="1"/>
  <c r="G714" i="8"/>
  <c r="C714" i="8" l="1"/>
  <c r="D714" i="8"/>
  <c r="K714" i="8" l="1"/>
  <c r="L714" i="8" s="1"/>
  <c r="M714" i="8" l="1"/>
  <c r="N714" i="8"/>
  <c r="P714" i="8" l="1"/>
  <c r="J715" i="8" s="1"/>
  <c r="F715" i="8" s="1"/>
  <c r="H715" i="8"/>
  <c r="O714" i="8"/>
  <c r="I715" i="8" s="1"/>
  <c r="E715" i="8" s="1"/>
  <c r="G715" i="8"/>
  <c r="C715" i="8" l="1"/>
  <c r="D715" i="8"/>
  <c r="K715" i="8" l="1"/>
  <c r="L715" i="8" s="1"/>
  <c r="M715" i="8" l="1"/>
  <c r="N715" i="8"/>
  <c r="O715" i="8" l="1"/>
  <c r="I716" i="8" s="1"/>
  <c r="E716" i="8" s="1"/>
  <c r="G716" i="8"/>
  <c r="P715" i="8"/>
  <c r="J716" i="8" s="1"/>
  <c r="F716" i="8" s="1"/>
  <c r="H716" i="8"/>
  <c r="D716" i="8" l="1"/>
  <c r="C716" i="8"/>
  <c r="K716" i="8" l="1"/>
  <c r="L716" i="8" s="1"/>
  <c r="M716" i="8" l="1"/>
  <c r="N716" i="8"/>
  <c r="P716" i="8" l="1"/>
  <c r="J717" i="8" s="1"/>
  <c r="F717" i="8" s="1"/>
  <c r="H717" i="8"/>
  <c r="O716" i="8"/>
  <c r="I717" i="8" s="1"/>
  <c r="E717" i="8" s="1"/>
  <c r="G717" i="8"/>
  <c r="C717" i="8" l="1"/>
  <c r="D717" i="8"/>
  <c r="K717" i="8" l="1"/>
  <c r="L717" i="8" s="1"/>
  <c r="M717" i="8" l="1"/>
  <c r="N717" i="8"/>
  <c r="O717" i="8" l="1"/>
  <c r="I718" i="8" s="1"/>
  <c r="E718" i="8" s="1"/>
  <c r="G718" i="8"/>
  <c r="P717" i="8"/>
  <c r="J718" i="8" s="1"/>
  <c r="F718" i="8" s="1"/>
  <c r="H718" i="8"/>
  <c r="D718" i="8" l="1"/>
  <c r="C718" i="8"/>
  <c r="K718" i="8" l="1"/>
  <c r="L718" i="8" s="1"/>
  <c r="M718" i="8" l="1"/>
  <c r="N718" i="8"/>
  <c r="O718" i="8" l="1"/>
  <c r="I719" i="8" s="1"/>
  <c r="E719" i="8" s="1"/>
  <c r="G719" i="8"/>
  <c r="P718" i="8"/>
  <c r="J719" i="8" s="1"/>
  <c r="F719" i="8" s="1"/>
  <c r="H719" i="8"/>
  <c r="D719" i="8" l="1"/>
  <c r="C719" i="8"/>
  <c r="K719" i="8" l="1"/>
  <c r="L719" i="8" s="1"/>
  <c r="M719" i="8" l="1"/>
  <c r="N719" i="8"/>
  <c r="O719" i="8" l="1"/>
  <c r="I720" i="8" s="1"/>
  <c r="E720" i="8" s="1"/>
  <c r="G720" i="8"/>
  <c r="P719" i="8"/>
  <c r="J720" i="8" s="1"/>
  <c r="F720" i="8" s="1"/>
  <c r="H720" i="8"/>
  <c r="D720" i="8" l="1"/>
  <c r="C720" i="8"/>
  <c r="K720" i="8" l="1"/>
  <c r="L720" i="8" s="1"/>
  <c r="M720" i="8" l="1"/>
  <c r="N720" i="8"/>
  <c r="P720" i="8" l="1"/>
  <c r="J721" i="8" s="1"/>
  <c r="F721" i="8" s="1"/>
  <c r="H721" i="8"/>
  <c r="O720" i="8"/>
  <c r="I721" i="8" s="1"/>
  <c r="E721" i="8" s="1"/>
  <c r="G721" i="8"/>
  <c r="C721" i="8" l="1"/>
  <c r="D721" i="8"/>
  <c r="K721" i="8" l="1"/>
  <c r="L721" i="8" s="1"/>
  <c r="M721" i="8" l="1"/>
  <c r="N721" i="8"/>
  <c r="O721" i="8" l="1"/>
  <c r="I722" i="8" s="1"/>
  <c r="E722" i="8" s="1"/>
  <c r="G722" i="8"/>
  <c r="P721" i="8"/>
  <c r="J722" i="8" s="1"/>
  <c r="F722" i="8" s="1"/>
  <c r="H722" i="8"/>
  <c r="D722" i="8" l="1"/>
  <c r="C722" i="8"/>
  <c r="K722" i="8" l="1"/>
  <c r="L722" i="8" s="1"/>
  <c r="M722" i="8" l="1"/>
  <c r="N722" i="8"/>
  <c r="O722" i="8" l="1"/>
  <c r="I723" i="8" s="1"/>
  <c r="E723" i="8" s="1"/>
  <c r="G723" i="8"/>
  <c r="P722" i="8"/>
  <c r="J723" i="8" s="1"/>
  <c r="F723" i="8" s="1"/>
  <c r="H723" i="8"/>
  <c r="D723" i="8" l="1"/>
  <c r="C723" i="8"/>
  <c r="K723" i="8" l="1"/>
  <c r="L723" i="8" s="1"/>
  <c r="M723" i="8" l="1"/>
  <c r="N723" i="8"/>
  <c r="P723" i="8" l="1"/>
  <c r="J724" i="8" s="1"/>
  <c r="F724" i="8" s="1"/>
  <c r="H724" i="8"/>
  <c r="O723" i="8"/>
  <c r="I724" i="8" s="1"/>
  <c r="E724" i="8" s="1"/>
  <c r="G724" i="8"/>
  <c r="C724" i="8" l="1"/>
  <c r="D724" i="8"/>
  <c r="K724" i="8" l="1"/>
  <c r="L724" i="8" s="1"/>
  <c r="M724" i="8" l="1"/>
  <c r="N724" i="8"/>
  <c r="P724" i="8" l="1"/>
  <c r="J725" i="8" s="1"/>
  <c r="F725" i="8" s="1"/>
  <c r="H725" i="8"/>
  <c r="O724" i="8"/>
  <c r="I725" i="8" s="1"/>
  <c r="E725" i="8" s="1"/>
  <c r="G725" i="8"/>
  <c r="C725" i="8" l="1"/>
  <c r="D725" i="8"/>
  <c r="K725" i="8" l="1"/>
  <c r="L725" i="8" s="1"/>
  <c r="M725" i="8" l="1"/>
  <c r="N725" i="8"/>
  <c r="P725" i="8" l="1"/>
  <c r="J726" i="8" s="1"/>
  <c r="F726" i="8" s="1"/>
  <c r="H726" i="8"/>
  <c r="O725" i="8"/>
  <c r="I726" i="8" s="1"/>
  <c r="E726" i="8" s="1"/>
  <c r="G726" i="8"/>
  <c r="C726" i="8" l="1"/>
  <c r="D726" i="8"/>
  <c r="K726" i="8" l="1"/>
  <c r="L726" i="8" s="1"/>
  <c r="M726" i="8" l="1"/>
  <c r="N726" i="8"/>
  <c r="P726" i="8" l="1"/>
  <c r="J727" i="8" s="1"/>
  <c r="F727" i="8" s="1"/>
  <c r="H727" i="8"/>
  <c r="O726" i="8"/>
  <c r="I727" i="8" s="1"/>
  <c r="E727" i="8" s="1"/>
  <c r="G727" i="8"/>
  <c r="C727" i="8" l="1"/>
  <c r="D727" i="8"/>
  <c r="K727" i="8" l="1"/>
  <c r="L727" i="8" s="1"/>
  <c r="M727" i="8" l="1"/>
  <c r="N727" i="8"/>
  <c r="O727" i="8" l="1"/>
  <c r="I728" i="8" s="1"/>
  <c r="E728" i="8" s="1"/>
  <c r="G728" i="8"/>
  <c r="P727" i="8"/>
  <c r="J728" i="8" s="1"/>
  <c r="F728" i="8" s="1"/>
  <c r="H728" i="8"/>
  <c r="D728" i="8" l="1"/>
  <c r="C728" i="8"/>
  <c r="K728" i="8" l="1"/>
  <c r="L728" i="8" s="1"/>
  <c r="M728" i="8" l="1"/>
  <c r="N728" i="8"/>
  <c r="P728" i="8" l="1"/>
  <c r="J729" i="8" s="1"/>
  <c r="F729" i="8" s="1"/>
  <c r="H729" i="8"/>
  <c r="O728" i="8"/>
  <c r="I729" i="8" s="1"/>
  <c r="E729" i="8" s="1"/>
  <c r="G729" i="8"/>
  <c r="C729" i="8" l="1"/>
  <c r="D729" i="8"/>
  <c r="K729" i="8" l="1"/>
  <c r="L729" i="8" s="1"/>
  <c r="M729" i="8" l="1"/>
  <c r="N729" i="8"/>
  <c r="O729" i="8" l="1"/>
  <c r="I730" i="8" s="1"/>
  <c r="E730" i="8" s="1"/>
  <c r="G730" i="8"/>
  <c r="P729" i="8"/>
  <c r="J730" i="8" s="1"/>
  <c r="F730" i="8" s="1"/>
  <c r="H730" i="8"/>
  <c r="D730" i="8" l="1"/>
  <c r="C730" i="8"/>
  <c r="K730" i="8" l="1"/>
  <c r="L730" i="8" s="1"/>
  <c r="M730" i="8" l="1"/>
  <c r="N730" i="8"/>
  <c r="P730" i="8" l="1"/>
  <c r="J731" i="8" s="1"/>
  <c r="F731" i="8" s="1"/>
  <c r="H731" i="8"/>
  <c r="O730" i="8"/>
  <c r="I731" i="8" s="1"/>
  <c r="E731" i="8" s="1"/>
  <c r="G731" i="8"/>
  <c r="C731" i="8" l="1"/>
  <c r="D731" i="8"/>
  <c r="K731" i="8" l="1"/>
  <c r="L731" i="8" s="1"/>
  <c r="M731" i="8" l="1"/>
  <c r="N731" i="8"/>
  <c r="P731" i="8" l="1"/>
  <c r="J732" i="8" s="1"/>
  <c r="F732" i="8" s="1"/>
  <c r="H732" i="8"/>
  <c r="O731" i="8"/>
  <c r="I732" i="8" s="1"/>
  <c r="E732" i="8" s="1"/>
  <c r="G732" i="8"/>
  <c r="C732" i="8" l="1"/>
  <c r="D732" i="8"/>
  <c r="K732" i="8" l="1"/>
  <c r="L732" i="8" s="1"/>
  <c r="M732" i="8" l="1"/>
  <c r="N732" i="8"/>
  <c r="P732" i="8" l="1"/>
  <c r="J733" i="8" s="1"/>
  <c r="F733" i="8" s="1"/>
  <c r="H733" i="8"/>
  <c r="O732" i="8"/>
  <c r="I733" i="8" s="1"/>
  <c r="E733" i="8" s="1"/>
  <c r="G733" i="8"/>
  <c r="C733" i="8" l="1"/>
  <c r="D733" i="8"/>
  <c r="K733" i="8" l="1"/>
  <c r="L733" i="8" s="1"/>
  <c r="M733" i="8" l="1"/>
  <c r="N733" i="8"/>
  <c r="O733" i="8" l="1"/>
  <c r="I734" i="8" s="1"/>
  <c r="E734" i="8" s="1"/>
  <c r="G734" i="8"/>
  <c r="P733" i="8"/>
  <c r="J734" i="8" s="1"/>
  <c r="F734" i="8" s="1"/>
  <c r="H734" i="8"/>
  <c r="D734" i="8" l="1"/>
  <c r="C734" i="8"/>
  <c r="K734" i="8" l="1"/>
  <c r="L734" i="8" s="1"/>
  <c r="M734" i="8" l="1"/>
  <c r="N734" i="8"/>
  <c r="O734" i="8" l="1"/>
  <c r="I735" i="8" s="1"/>
  <c r="E735" i="8" s="1"/>
  <c r="G735" i="8"/>
  <c r="P734" i="8"/>
  <c r="J735" i="8" s="1"/>
  <c r="F735" i="8" s="1"/>
  <c r="H735" i="8"/>
  <c r="C735" i="8" l="1"/>
  <c r="D735" i="8"/>
  <c r="K735" i="8" l="1"/>
  <c r="L735" i="8" s="1"/>
  <c r="M735" i="8" l="1"/>
  <c r="N735" i="8"/>
  <c r="O735" i="8" l="1"/>
  <c r="I736" i="8" s="1"/>
  <c r="E736" i="8" s="1"/>
  <c r="G736" i="8"/>
  <c r="P735" i="8"/>
  <c r="J736" i="8" s="1"/>
  <c r="F736" i="8" s="1"/>
  <c r="H736" i="8"/>
  <c r="D736" i="8" l="1"/>
  <c r="C736" i="8"/>
  <c r="K736" i="8" l="1"/>
  <c r="L736" i="8" s="1"/>
  <c r="M736" i="8" l="1"/>
  <c r="N736" i="8"/>
  <c r="P736" i="8" l="1"/>
  <c r="J737" i="8" s="1"/>
  <c r="F737" i="8" s="1"/>
  <c r="H737" i="8"/>
  <c r="O736" i="8"/>
  <c r="I737" i="8" s="1"/>
  <c r="E737" i="8" s="1"/>
  <c r="G737" i="8"/>
  <c r="C737" i="8" l="1"/>
  <c r="D737" i="8"/>
  <c r="K737" i="8" l="1"/>
  <c r="L737" i="8" s="1"/>
  <c r="M737" i="8" l="1"/>
  <c r="N737" i="8"/>
  <c r="P737" i="8" l="1"/>
  <c r="J738" i="8" s="1"/>
  <c r="F738" i="8" s="1"/>
  <c r="H738" i="8"/>
  <c r="O737" i="8"/>
  <c r="I738" i="8" s="1"/>
  <c r="E738" i="8" s="1"/>
  <c r="G738" i="8"/>
  <c r="C738" i="8" l="1"/>
  <c r="D738" i="8"/>
  <c r="K738" i="8" l="1"/>
  <c r="L738" i="8" s="1"/>
  <c r="M738" i="8" l="1"/>
  <c r="N738" i="8"/>
  <c r="P738" i="8" l="1"/>
  <c r="J739" i="8" s="1"/>
  <c r="F739" i="8" s="1"/>
  <c r="H739" i="8"/>
  <c r="O738" i="8"/>
  <c r="I739" i="8" s="1"/>
  <c r="E739" i="8" s="1"/>
  <c r="G739" i="8"/>
  <c r="C739" i="8" l="1"/>
  <c r="D739" i="8"/>
  <c r="K739" i="8" l="1"/>
  <c r="L739" i="8" s="1"/>
  <c r="M739" i="8" l="1"/>
  <c r="N739" i="8"/>
  <c r="P739" i="8" l="1"/>
  <c r="J740" i="8" s="1"/>
  <c r="F740" i="8" s="1"/>
  <c r="H740" i="8"/>
  <c r="O739" i="8"/>
  <c r="I740" i="8" s="1"/>
  <c r="E740" i="8" s="1"/>
  <c r="G740" i="8"/>
  <c r="C740" i="8" l="1"/>
  <c r="D740" i="8"/>
  <c r="K740" i="8" l="1"/>
  <c r="L740" i="8" s="1"/>
  <c r="M740" i="8" l="1"/>
  <c r="N740" i="8"/>
  <c r="P740" i="8" l="1"/>
  <c r="J741" i="8" s="1"/>
  <c r="F741" i="8" s="1"/>
  <c r="H741" i="8"/>
  <c r="O740" i="8"/>
  <c r="I741" i="8" s="1"/>
  <c r="E741" i="8" s="1"/>
  <c r="G741" i="8"/>
  <c r="C741" i="8" l="1"/>
  <c r="D741" i="8"/>
  <c r="K741" i="8" l="1"/>
  <c r="L741" i="8" s="1"/>
  <c r="M741" i="8" l="1"/>
  <c r="N741" i="8"/>
  <c r="P741" i="8" l="1"/>
  <c r="J742" i="8" s="1"/>
  <c r="F742" i="8" s="1"/>
  <c r="H742" i="8"/>
  <c r="O741" i="8"/>
  <c r="I742" i="8" s="1"/>
  <c r="E742" i="8" s="1"/>
  <c r="G742" i="8"/>
  <c r="C742" i="8" l="1"/>
  <c r="D742" i="8"/>
  <c r="K742" i="8" l="1"/>
  <c r="L742" i="8" s="1"/>
  <c r="M742" i="8" l="1"/>
  <c r="N742" i="8"/>
  <c r="P742" i="8" l="1"/>
  <c r="J743" i="8" s="1"/>
  <c r="F743" i="8" s="1"/>
  <c r="H743" i="8"/>
  <c r="O742" i="8"/>
  <c r="I743" i="8" s="1"/>
  <c r="E743" i="8" s="1"/>
  <c r="G743" i="8"/>
  <c r="C743" i="8" l="1"/>
  <c r="D743" i="8"/>
  <c r="K743" i="8" l="1"/>
  <c r="L743" i="8" s="1"/>
  <c r="M743" i="8" l="1"/>
  <c r="N743" i="8"/>
  <c r="O743" i="8" l="1"/>
  <c r="I744" i="8" s="1"/>
  <c r="E744" i="8" s="1"/>
  <c r="G744" i="8"/>
  <c r="P743" i="8"/>
  <c r="J744" i="8" s="1"/>
  <c r="F744" i="8" s="1"/>
  <c r="H744" i="8"/>
  <c r="D744" i="8" l="1"/>
  <c r="C744" i="8"/>
  <c r="K744" i="8" l="1"/>
  <c r="L744" i="8" s="1"/>
  <c r="M744" i="8" l="1"/>
  <c r="N744" i="8"/>
  <c r="O744" i="8" l="1"/>
  <c r="I745" i="8" s="1"/>
  <c r="E745" i="8" s="1"/>
  <c r="G745" i="8"/>
  <c r="P744" i="8"/>
  <c r="J745" i="8" s="1"/>
  <c r="F745" i="8" s="1"/>
  <c r="H745" i="8"/>
  <c r="D745" i="8" l="1"/>
  <c r="C745" i="8"/>
  <c r="K745" i="8" l="1"/>
  <c r="L745" i="8" s="1"/>
  <c r="M745" i="8" l="1"/>
  <c r="N745" i="8"/>
  <c r="P745" i="8" l="1"/>
  <c r="J746" i="8" s="1"/>
  <c r="F746" i="8" s="1"/>
  <c r="H746" i="8"/>
  <c r="O745" i="8"/>
  <c r="I746" i="8" s="1"/>
  <c r="E746" i="8" s="1"/>
  <c r="G746" i="8"/>
  <c r="C746" i="8" l="1"/>
  <c r="D746" i="8"/>
  <c r="K746" i="8" l="1"/>
  <c r="L746" i="8" s="1"/>
  <c r="M746" i="8" l="1"/>
  <c r="N746" i="8"/>
  <c r="P746" i="8" l="1"/>
  <c r="J747" i="8" s="1"/>
  <c r="F747" i="8" s="1"/>
  <c r="H747" i="8"/>
  <c r="O746" i="8"/>
  <c r="I747" i="8" s="1"/>
  <c r="E747" i="8" s="1"/>
  <c r="G747" i="8"/>
  <c r="C747" i="8" l="1"/>
  <c r="D747" i="8"/>
  <c r="K747" i="8" l="1"/>
  <c r="L747" i="8" s="1"/>
  <c r="M747" i="8" l="1"/>
  <c r="N747" i="8"/>
  <c r="P747" i="8" l="1"/>
  <c r="J748" i="8" s="1"/>
  <c r="F748" i="8" s="1"/>
  <c r="H748" i="8"/>
  <c r="O747" i="8"/>
  <c r="I748" i="8" s="1"/>
  <c r="E748" i="8" s="1"/>
  <c r="G748" i="8"/>
  <c r="C748" i="8" l="1"/>
  <c r="D748" i="8"/>
  <c r="K748" i="8" l="1"/>
  <c r="L748" i="8" s="1"/>
  <c r="M748" i="8" l="1"/>
  <c r="N748" i="8"/>
  <c r="P748" i="8" l="1"/>
  <c r="J749" i="8" s="1"/>
  <c r="F749" i="8" s="1"/>
  <c r="H749" i="8"/>
  <c r="O748" i="8"/>
  <c r="I749" i="8" s="1"/>
  <c r="E749" i="8" s="1"/>
  <c r="G749" i="8"/>
  <c r="C749" i="8" l="1"/>
  <c r="D749" i="8"/>
  <c r="K749" i="8" l="1"/>
  <c r="L749" i="8" s="1"/>
  <c r="M749" i="8" l="1"/>
  <c r="N749" i="8"/>
  <c r="P749" i="8" l="1"/>
  <c r="J750" i="8" s="1"/>
  <c r="F750" i="8" s="1"/>
  <c r="H750" i="8"/>
  <c r="O749" i="8"/>
  <c r="I750" i="8" s="1"/>
  <c r="E750" i="8" s="1"/>
  <c r="G750" i="8"/>
  <c r="C750" i="8" l="1"/>
  <c r="D750" i="8"/>
  <c r="K750" i="8" l="1"/>
  <c r="L750" i="8" s="1"/>
  <c r="M750" i="8" l="1"/>
  <c r="N750" i="8"/>
  <c r="P750" i="8" l="1"/>
  <c r="J751" i="8" s="1"/>
  <c r="F751" i="8" s="1"/>
  <c r="H751" i="8"/>
  <c r="O750" i="8"/>
  <c r="I751" i="8" s="1"/>
  <c r="E751" i="8" s="1"/>
  <c r="G751" i="8"/>
  <c r="C751" i="8" l="1"/>
  <c r="D751" i="8"/>
  <c r="K751" i="8" l="1"/>
  <c r="L751" i="8" s="1"/>
  <c r="M751" i="8" l="1"/>
  <c r="N751" i="8"/>
  <c r="P751" i="8" l="1"/>
  <c r="J752" i="8" s="1"/>
  <c r="F752" i="8" s="1"/>
  <c r="H752" i="8"/>
  <c r="O751" i="8"/>
  <c r="I752" i="8" s="1"/>
  <c r="E752" i="8" s="1"/>
  <c r="G752" i="8"/>
  <c r="C752" i="8" l="1"/>
  <c r="D752" i="8"/>
  <c r="K752" i="8" l="1"/>
  <c r="L752" i="8" s="1"/>
  <c r="M752" i="8" l="1"/>
  <c r="N752" i="8"/>
  <c r="O752" i="8" l="1"/>
  <c r="I753" i="8" s="1"/>
  <c r="E753" i="8" s="1"/>
  <c r="G753" i="8"/>
  <c r="P752" i="8"/>
  <c r="J753" i="8" s="1"/>
  <c r="F753" i="8" s="1"/>
  <c r="H753" i="8"/>
  <c r="D753" i="8" l="1"/>
  <c r="C753" i="8"/>
  <c r="K753" i="8" l="1"/>
  <c r="L753" i="8" s="1"/>
  <c r="M753" i="8" l="1"/>
  <c r="N753" i="8"/>
  <c r="O753" i="8" l="1"/>
  <c r="I754" i="8" s="1"/>
  <c r="E754" i="8" s="1"/>
  <c r="G754" i="8"/>
  <c r="P753" i="8"/>
  <c r="J754" i="8" s="1"/>
  <c r="F754" i="8" s="1"/>
  <c r="H754" i="8"/>
  <c r="D754" i="8" l="1"/>
  <c r="C754" i="8"/>
  <c r="K754" i="8" l="1"/>
  <c r="L754" i="8" s="1"/>
  <c r="M754" i="8" l="1"/>
  <c r="N754" i="8"/>
  <c r="O754" i="8" l="1"/>
  <c r="I755" i="8" s="1"/>
  <c r="E755" i="8" s="1"/>
  <c r="G755" i="8"/>
  <c r="P754" i="8"/>
  <c r="J755" i="8" s="1"/>
  <c r="F755" i="8" s="1"/>
  <c r="H755" i="8"/>
  <c r="D755" i="8" l="1"/>
  <c r="C755" i="8"/>
  <c r="K755" i="8" l="1"/>
  <c r="L755" i="8" s="1"/>
  <c r="M755" i="8" l="1"/>
  <c r="N755" i="8"/>
  <c r="O755" i="8" l="1"/>
  <c r="I756" i="8" s="1"/>
  <c r="E756" i="8" s="1"/>
  <c r="G756" i="8"/>
  <c r="P755" i="8"/>
  <c r="J756" i="8" s="1"/>
  <c r="F756" i="8" s="1"/>
  <c r="H756" i="8"/>
  <c r="D756" i="8" l="1"/>
  <c r="C756" i="8"/>
  <c r="K756" i="8" l="1"/>
  <c r="L756" i="8" s="1"/>
  <c r="M756" i="8" l="1"/>
  <c r="N756" i="8"/>
  <c r="O756" i="8" l="1"/>
  <c r="I757" i="8" s="1"/>
  <c r="E757" i="8" s="1"/>
  <c r="G757" i="8"/>
  <c r="P756" i="8"/>
  <c r="J757" i="8" s="1"/>
  <c r="F757" i="8" s="1"/>
  <c r="H757" i="8"/>
  <c r="D757" i="8" l="1"/>
  <c r="C757" i="8"/>
  <c r="K757" i="8" l="1"/>
  <c r="L757" i="8" s="1"/>
  <c r="M757" i="8" l="1"/>
  <c r="N757" i="8"/>
  <c r="O757" i="8" l="1"/>
  <c r="I758" i="8" s="1"/>
  <c r="E758" i="8" s="1"/>
  <c r="G758" i="8"/>
  <c r="P757" i="8"/>
  <c r="J758" i="8" s="1"/>
  <c r="F758" i="8" s="1"/>
  <c r="H758" i="8"/>
  <c r="D758" i="8" l="1"/>
  <c r="C758" i="8"/>
  <c r="K758" i="8" l="1"/>
  <c r="L758" i="8" s="1"/>
  <c r="M758" i="8" l="1"/>
  <c r="N758" i="8"/>
  <c r="P758" i="8" l="1"/>
  <c r="J759" i="8" s="1"/>
  <c r="F759" i="8" s="1"/>
  <c r="H759" i="8"/>
  <c r="O758" i="8"/>
  <c r="I759" i="8" s="1"/>
  <c r="E759" i="8" s="1"/>
  <c r="G759" i="8"/>
  <c r="C759" i="8" l="1"/>
  <c r="D759" i="8"/>
  <c r="K759" i="8" l="1"/>
  <c r="L759" i="8" s="1"/>
  <c r="M759" i="8" l="1"/>
  <c r="N759" i="8"/>
  <c r="P759" i="8" l="1"/>
  <c r="J760" i="8" s="1"/>
  <c r="F760" i="8" s="1"/>
  <c r="H760" i="8"/>
  <c r="O759" i="8"/>
  <c r="I760" i="8" s="1"/>
  <c r="E760" i="8" s="1"/>
  <c r="G760" i="8"/>
  <c r="C760" i="8" l="1"/>
  <c r="D760" i="8"/>
  <c r="K760" i="8" l="1"/>
  <c r="L760" i="8" s="1"/>
  <c r="M760" i="8" l="1"/>
  <c r="N760" i="8"/>
  <c r="P760" i="8" l="1"/>
  <c r="J761" i="8" s="1"/>
  <c r="F761" i="8" s="1"/>
  <c r="H761" i="8"/>
  <c r="O760" i="8"/>
  <c r="I761" i="8" s="1"/>
  <c r="E761" i="8" s="1"/>
  <c r="G761" i="8"/>
  <c r="C761" i="8" l="1"/>
  <c r="D761" i="8"/>
  <c r="K761" i="8" l="1"/>
  <c r="L761" i="8" s="1"/>
  <c r="M761" i="8" l="1"/>
  <c r="N761" i="8"/>
  <c r="P761" i="8" l="1"/>
  <c r="J762" i="8" s="1"/>
  <c r="F762" i="8" s="1"/>
  <c r="H762" i="8"/>
  <c r="O761" i="8"/>
  <c r="I762" i="8" s="1"/>
  <c r="E762" i="8" s="1"/>
  <c r="G762" i="8"/>
  <c r="C762" i="8" l="1"/>
  <c r="D762" i="8"/>
  <c r="K762" i="8" l="1"/>
  <c r="L762" i="8" s="1"/>
  <c r="M762" i="8" l="1"/>
  <c r="N762" i="8"/>
  <c r="O762" i="8" l="1"/>
  <c r="I763" i="8" s="1"/>
  <c r="E763" i="8" s="1"/>
  <c r="G763" i="8"/>
  <c r="P762" i="8"/>
  <c r="J763" i="8" s="1"/>
  <c r="F763" i="8" s="1"/>
  <c r="H763" i="8"/>
  <c r="D763" i="8" l="1"/>
  <c r="C763" i="8"/>
  <c r="K763" i="8" l="1"/>
  <c r="L763" i="8" s="1"/>
  <c r="M763" i="8" l="1"/>
  <c r="N763" i="8"/>
  <c r="O763" i="8" l="1"/>
  <c r="I764" i="8" s="1"/>
  <c r="E764" i="8" s="1"/>
  <c r="G764" i="8"/>
  <c r="P763" i="8"/>
  <c r="J764" i="8" s="1"/>
  <c r="F764" i="8" s="1"/>
  <c r="H764" i="8"/>
  <c r="D764" i="8" l="1"/>
  <c r="C764" i="8"/>
  <c r="K764" i="8" l="1"/>
  <c r="L764" i="8" s="1"/>
  <c r="M764" i="8" l="1"/>
  <c r="N764" i="8"/>
  <c r="P764" i="8" l="1"/>
  <c r="J765" i="8" s="1"/>
  <c r="F765" i="8" s="1"/>
  <c r="H765" i="8"/>
  <c r="O764" i="8"/>
  <c r="I765" i="8" s="1"/>
  <c r="E765" i="8" s="1"/>
  <c r="G765" i="8"/>
  <c r="C765" i="8" l="1"/>
  <c r="D765" i="8"/>
  <c r="K765" i="8" l="1"/>
  <c r="L765" i="8" s="1"/>
  <c r="M765" i="8" l="1"/>
  <c r="N765" i="8"/>
  <c r="P765" i="8" l="1"/>
  <c r="J766" i="8" s="1"/>
  <c r="F766" i="8" s="1"/>
  <c r="H766" i="8"/>
  <c r="O765" i="8"/>
  <c r="I766" i="8" s="1"/>
  <c r="E766" i="8" s="1"/>
  <c r="G766" i="8"/>
  <c r="C766" i="8" l="1"/>
  <c r="D766" i="8"/>
  <c r="K766" i="8" l="1"/>
  <c r="L766" i="8" s="1"/>
  <c r="M766" i="8" l="1"/>
  <c r="N766" i="8"/>
  <c r="P766" i="8" l="1"/>
  <c r="J767" i="8" s="1"/>
  <c r="F767" i="8" s="1"/>
  <c r="H767" i="8"/>
  <c r="O766" i="8"/>
  <c r="I767" i="8" s="1"/>
  <c r="E767" i="8" s="1"/>
  <c r="G767" i="8"/>
  <c r="C767" i="8" l="1"/>
  <c r="D767" i="8"/>
  <c r="K767" i="8" l="1"/>
  <c r="L767" i="8" s="1"/>
  <c r="M767" i="8" l="1"/>
  <c r="N767" i="8"/>
  <c r="P767" i="8" l="1"/>
  <c r="J768" i="8" s="1"/>
  <c r="F768" i="8" s="1"/>
  <c r="H768" i="8"/>
  <c r="O767" i="8"/>
  <c r="I768" i="8" s="1"/>
  <c r="E768" i="8" s="1"/>
  <c r="G768" i="8"/>
  <c r="C768" i="8" l="1"/>
  <c r="D768" i="8"/>
  <c r="K768" i="8" l="1"/>
  <c r="L768" i="8" s="1"/>
  <c r="M768" i="8" l="1"/>
  <c r="N768" i="8"/>
  <c r="P768" i="8" l="1"/>
  <c r="J769" i="8" s="1"/>
  <c r="F769" i="8" s="1"/>
  <c r="H769" i="8"/>
  <c r="O768" i="8"/>
  <c r="I769" i="8" s="1"/>
  <c r="E769" i="8" s="1"/>
  <c r="G769" i="8"/>
  <c r="C769" i="8" l="1"/>
  <c r="D769" i="8"/>
  <c r="K769" i="8" l="1"/>
  <c r="L769" i="8" s="1"/>
  <c r="M769" i="8" l="1"/>
  <c r="N769" i="8"/>
  <c r="P769" i="8" l="1"/>
  <c r="J770" i="8" s="1"/>
  <c r="F770" i="8" s="1"/>
  <c r="H770" i="8"/>
  <c r="O769" i="8"/>
  <c r="I770" i="8" s="1"/>
  <c r="E770" i="8" s="1"/>
  <c r="G770" i="8"/>
  <c r="C770" i="8" l="1"/>
  <c r="D770" i="8"/>
  <c r="K770" i="8" l="1"/>
  <c r="L770" i="8" s="1"/>
  <c r="M770" i="8" l="1"/>
  <c r="N770" i="8"/>
  <c r="P770" i="8" l="1"/>
  <c r="J771" i="8" s="1"/>
  <c r="F771" i="8" s="1"/>
  <c r="H771" i="8"/>
  <c r="O770" i="8"/>
  <c r="I771" i="8" s="1"/>
  <c r="E771" i="8" s="1"/>
  <c r="G771" i="8"/>
  <c r="C771" i="8" l="1"/>
  <c r="D771" i="8"/>
  <c r="K771" i="8" l="1"/>
  <c r="L771" i="8" s="1"/>
  <c r="M771" i="8" l="1"/>
  <c r="N771" i="8"/>
  <c r="P771" i="8" l="1"/>
  <c r="J772" i="8" s="1"/>
  <c r="F772" i="8" s="1"/>
  <c r="H772" i="8"/>
  <c r="O771" i="8"/>
  <c r="I772" i="8" s="1"/>
  <c r="E772" i="8" s="1"/>
  <c r="G772" i="8"/>
  <c r="C772" i="8" l="1"/>
  <c r="D772" i="8"/>
  <c r="K772" i="8" l="1"/>
  <c r="L772" i="8" s="1"/>
  <c r="M772" i="8" l="1"/>
  <c r="N772" i="8"/>
  <c r="P772" i="8" l="1"/>
  <c r="J773" i="8" s="1"/>
  <c r="F773" i="8" s="1"/>
  <c r="H773" i="8"/>
  <c r="O772" i="8"/>
  <c r="I773" i="8" s="1"/>
  <c r="E773" i="8" s="1"/>
  <c r="G773" i="8"/>
  <c r="C773" i="8" l="1"/>
  <c r="D773" i="8"/>
  <c r="K773" i="8" l="1"/>
  <c r="L773" i="8" s="1"/>
  <c r="M773" i="8" l="1"/>
  <c r="N773" i="8"/>
  <c r="P773" i="8" l="1"/>
  <c r="J774" i="8" s="1"/>
  <c r="F774" i="8" s="1"/>
  <c r="H774" i="8"/>
  <c r="O773" i="8"/>
  <c r="I774" i="8" s="1"/>
  <c r="E774" i="8" s="1"/>
  <c r="G774" i="8"/>
  <c r="C774" i="8" l="1"/>
  <c r="D774" i="8"/>
  <c r="K774" i="8" l="1"/>
  <c r="L774" i="8" s="1"/>
  <c r="M774" i="8" l="1"/>
  <c r="N774" i="8"/>
  <c r="P774" i="8" l="1"/>
  <c r="J775" i="8" s="1"/>
  <c r="F775" i="8" s="1"/>
  <c r="H775" i="8"/>
  <c r="O774" i="8"/>
  <c r="I775" i="8" s="1"/>
  <c r="E775" i="8" s="1"/>
  <c r="G775" i="8"/>
  <c r="C775" i="8" l="1"/>
  <c r="D775" i="8"/>
  <c r="K775" i="8" l="1"/>
  <c r="L775" i="8" s="1"/>
  <c r="M775" i="8" l="1"/>
  <c r="N775" i="8"/>
  <c r="P775" i="8" l="1"/>
  <c r="J776" i="8" s="1"/>
  <c r="F776" i="8" s="1"/>
  <c r="H776" i="8"/>
  <c r="O775" i="8"/>
  <c r="I776" i="8" s="1"/>
  <c r="E776" i="8" s="1"/>
  <c r="G776" i="8"/>
  <c r="C776" i="8" l="1"/>
  <c r="D776" i="8"/>
  <c r="K776" i="8" l="1"/>
  <c r="L776" i="8" s="1"/>
  <c r="M776" i="8" l="1"/>
  <c r="N776" i="8"/>
  <c r="O776" i="8" l="1"/>
  <c r="I777" i="8" s="1"/>
  <c r="E777" i="8" s="1"/>
  <c r="G777" i="8"/>
  <c r="P776" i="8"/>
  <c r="J777" i="8" s="1"/>
  <c r="F777" i="8" s="1"/>
  <c r="H777" i="8"/>
  <c r="D777" i="8" l="1"/>
  <c r="C777" i="8"/>
  <c r="K777" i="8" l="1"/>
  <c r="L777" i="8" s="1"/>
  <c r="M777" i="8" l="1"/>
  <c r="N777" i="8"/>
  <c r="P777" i="8" l="1"/>
  <c r="J778" i="8" s="1"/>
  <c r="F778" i="8" s="1"/>
  <c r="H778" i="8"/>
  <c r="O777" i="8"/>
  <c r="I778" i="8" s="1"/>
  <c r="E778" i="8" s="1"/>
  <c r="G778" i="8"/>
  <c r="C778" i="8" l="1"/>
  <c r="D778" i="8"/>
  <c r="K778" i="8" l="1"/>
  <c r="L778" i="8" s="1"/>
  <c r="M778" i="8" l="1"/>
  <c r="N778" i="8"/>
  <c r="O778" i="8" l="1"/>
  <c r="I779" i="8" s="1"/>
  <c r="E779" i="8" s="1"/>
  <c r="G779" i="8"/>
  <c r="P778" i="8"/>
  <c r="J779" i="8" s="1"/>
  <c r="F779" i="8" s="1"/>
  <c r="H779" i="8"/>
  <c r="D779" i="8" l="1"/>
  <c r="C779" i="8"/>
  <c r="K779" i="8" l="1"/>
  <c r="L779" i="8" s="1"/>
  <c r="M779" i="8" l="1"/>
  <c r="N779" i="8"/>
  <c r="P779" i="8" l="1"/>
  <c r="J780" i="8" s="1"/>
  <c r="F780" i="8" s="1"/>
  <c r="H780" i="8"/>
  <c r="O779" i="8"/>
  <c r="I780" i="8" s="1"/>
  <c r="E780" i="8" s="1"/>
  <c r="G780" i="8"/>
  <c r="C780" i="8" l="1"/>
  <c r="D780" i="8"/>
  <c r="K780" i="8" l="1"/>
  <c r="L780" i="8" s="1"/>
  <c r="M780" i="8" l="1"/>
  <c r="N780" i="8"/>
  <c r="P780" i="8" l="1"/>
  <c r="J781" i="8" s="1"/>
  <c r="F781" i="8" s="1"/>
  <c r="H781" i="8"/>
  <c r="O780" i="8"/>
  <c r="I781" i="8" s="1"/>
  <c r="E781" i="8" s="1"/>
  <c r="G781" i="8"/>
  <c r="C781" i="8" l="1"/>
  <c r="D781" i="8"/>
  <c r="K781" i="8" l="1"/>
  <c r="L781" i="8" s="1"/>
  <c r="M781" i="8" l="1"/>
  <c r="N781" i="8"/>
  <c r="P781" i="8" l="1"/>
  <c r="J782" i="8" s="1"/>
  <c r="F782" i="8" s="1"/>
  <c r="H782" i="8"/>
  <c r="O781" i="8"/>
  <c r="I782" i="8" s="1"/>
  <c r="E782" i="8" s="1"/>
  <c r="G782" i="8"/>
  <c r="C782" i="8" l="1"/>
  <c r="D782" i="8"/>
  <c r="K782" i="8" l="1"/>
  <c r="L782" i="8" s="1"/>
  <c r="M782" i="8" l="1"/>
  <c r="N782" i="8"/>
  <c r="P782" i="8" l="1"/>
  <c r="J783" i="8" s="1"/>
  <c r="F783" i="8" s="1"/>
  <c r="H783" i="8"/>
  <c r="O782" i="8"/>
  <c r="I783" i="8" s="1"/>
  <c r="E783" i="8" s="1"/>
  <c r="G783" i="8"/>
  <c r="C783" i="8" l="1"/>
  <c r="D783" i="8"/>
  <c r="K783" i="8" l="1"/>
  <c r="L783" i="8" s="1"/>
  <c r="M783" i="8" l="1"/>
  <c r="N783" i="8"/>
  <c r="P783" i="8" l="1"/>
  <c r="J784" i="8" s="1"/>
  <c r="F784" i="8" s="1"/>
  <c r="H784" i="8"/>
  <c r="O783" i="8"/>
  <c r="I784" i="8" s="1"/>
  <c r="E784" i="8" s="1"/>
  <c r="G784" i="8"/>
  <c r="C784" i="8" l="1"/>
  <c r="D784" i="8"/>
  <c r="K784" i="8" l="1"/>
  <c r="L784" i="8" s="1"/>
  <c r="M784" i="8" l="1"/>
  <c r="N784" i="8"/>
  <c r="P784" i="8" l="1"/>
  <c r="J785" i="8" s="1"/>
  <c r="F785" i="8" s="1"/>
  <c r="H785" i="8"/>
  <c r="O784" i="8"/>
  <c r="I785" i="8" s="1"/>
  <c r="E785" i="8" s="1"/>
  <c r="G785" i="8"/>
  <c r="C785" i="8" l="1"/>
  <c r="D785" i="8"/>
  <c r="K785" i="8" l="1"/>
  <c r="L785" i="8" s="1"/>
  <c r="M785" i="8" l="1"/>
  <c r="N785" i="8"/>
  <c r="O785" i="8" l="1"/>
  <c r="I786" i="8" s="1"/>
  <c r="E786" i="8" s="1"/>
  <c r="G786" i="8"/>
  <c r="P785" i="8"/>
  <c r="J786" i="8" s="1"/>
  <c r="F786" i="8" s="1"/>
  <c r="H786" i="8"/>
  <c r="D786" i="8" l="1"/>
  <c r="C786" i="8"/>
  <c r="K786" i="8" l="1"/>
  <c r="L786" i="8" s="1"/>
  <c r="M786" i="8" l="1"/>
  <c r="N786" i="8"/>
  <c r="P786" i="8" l="1"/>
  <c r="J787" i="8" s="1"/>
  <c r="F787" i="8" s="1"/>
  <c r="H787" i="8"/>
  <c r="O786" i="8"/>
  <c r="I787" i="8" s="1"/>
  <c r="E787" i="8" s="1"/>
  <c r="G787" i="8"/>
  <c r="C787" i="8" l="1"/>
  <c r="D787" i="8"/>
  <c r="K787" i="8" l="1"/>
  <c r="L787" i="8" s="1"/>
  <c r="M787" i="8" l="1"/>
  <c r="N787" i="8"/>
  <c r="P787" i="8" l="1"/>
  <c r="J788" i="8" s="1"/>
  <c r="F788" i="8" s="1"/>
  <c r="H788" i="8"/>
  <c r="O787" i="8"/>
  <c r="I788" i="8" s="1"/>
  <c r="E788" i="8" s="1"/>
  <c r="G788" i="8"/>
  <c r="C788" i="8" l="1"/>
  <c r="D788" i="8"/>
  <c r="K788" i="8" l="1"/>
  <c r="L788" i="8" s="1"/>
  <c r="M788" i="8" l="1"/>
  <c r="N788" i="8"/>
  <c r="O788" i="8" l="1"/>
  <c r="I789" i="8" s="1"/>
  <c r="E789" i="8" s="1"/>
  <c r="G789" i="8"/>
  <c r="P788" i="8"/>
  <c r="J789" i="8" s="1"/>
  <c r="F789" i="8" s="1"/>
  <c r="H789" i="8"/>
  <c r="D789" i="8" l="1"/>
  <c r="C789" i="8"/>
  <c r="K789" i="8" l="1"/>
  <c r="L789" i="8" s="1"/>
  <c r="M789" i="8" l="1"/>
  <c r="N789" i="8"/>
  <c r="P789" i="8" l="1"/>
  <c r="J790" i="8" s="1"/>
  <c r="F790" i="8" s="1"/>
  <c r="H790" i="8"/>
  <c r="O789" i="8"/>
  <c r="I790" i="8" s="1"/>
  <c r="E790" i="8" s="1"/>
  <c r="G790" i="8"/>
  <c r="C790" i="8" l="1"/>
  <c r="D790" i="8"/>
  <c r="K790" i="8" l="1"/>
  <c r="L790" i="8" s="1"/>
  <c r="M790" i="8" l="1"/>
  <c r="N790" i="8"/>
  <c r="O790" i="8" l="1"/>
  <c r="I791" i="8" s="1"/>
  <c r="E791" i="8" s="1"/>
  <c r="G791" i="8"/>
  <c r="P790" i="8"/>
  <c r="J791" i="8" s="1"/>
  <c r="F791" i="8" s="1"/>
  <c r="H791" i="8"/>
  <c r="D791" i="8" l="1"/>
  <c r="C791" i="8"/>
  <c r="K791" i="8" l="1"/>
  <c r="L791" i="8" s="1"/>
  <c r="M791" i="8" l="1"/>
  <c r="N791" i="8"/>
  <c r="P791" i="8" l="1"/>
  <c r="J792" i="8" s="1"/>
  <c r="F792" i="8" s="1"/>
  <c r="H792" i="8"/>
  <c r="O791" i="8"/>
  <c r="I792" i="8" s="1"/>
  <c r="E792" i="8" s="1"/>
  <c r="G792" i="8"/>
  <c r="C792" i="8" l="1"/>
  <c r="D792" i="8"/>
  <c r="K792" i="8" l="1"/>
  <c r="L792" i="8" s="1"/>
  <c r="M792" i="8" l="1"/>
  <c r="N792" i="8"/>
  <c r="P792" i="8" l="1"/>
  <c r="J793" i="8" s="1"/>
  <c r="F793" i="8" s="1"/>
  <c r="H793" i="8"/>
  <c r="O792" i="8"/>
  <c r="I793" i="8" s="1"/>
  <c r="E793" i="8" s="1"/>
  <c r="G793" i="8"/>
  <c r="C793" i="8" l="1"/>
  <c r="D793" i="8"/>
  <c r="K793" i="8" l="1"/>
  <c r="L793" i="8" s="1"/>
  <c r="M793" i="8" l="1"/>
  <c r="N793" i="8"/>
  <c r="P793" i="8" l="1"/>
  <c r="J794" i="8" s="1"/>
  <c r="F794" i="8" s="1"/>
  <c r="H794" i="8"/>
  <c r="O793" i="8"/>
  <c r="I794" i="8" s="1"/>
  <c r="E794" i="8" s="1"/>
  <c r="G794" i="8"/>
  <c r="C794" i="8" l="1"/>
  <c r="D794" i="8"/>
  <c r="K794" i="8" l="1"/>
  <c r="L794" i="8" s="1"/>
  <c r="M794" i="8" l="1"/>
  <c r="N794" i="8"/>
  <c r="O794" i="8" l="1"/>
  <c r="I795" i="8" s="1"/>
  <c r="E795" i="8" s="1"/>
  <c r="G795" i="8"/>
  <c r="P794" i="8"/>
  <c r="J795" i="8" s="1"/>
  <c r="F795" i="8" s="1"/>
  <c r="H795" i="8"/>
  <c r="D795" i="8" l="1"/>
  <c r="C795" i="8"/>
  <c r="K795" i="8" l="1"/>
  <c r="L795" i="8" s="1"/>
  <c r="M795" i="8" l="1"/>
  <c r="N795" i="8"/>
  <c r="O795" i="8" l="1"/>
  <c r="I796" i="8" s="1"/>
  <c r="E796" i="8" s="1"/>
  <c r="G796" i="8"/>
  <c r="P795" i="8"/>
  <c r="J796" i="8" s="1"/>
  <c r="F796" i="8" s="1"/>
  <c r="H796" i="8"/>
  <c r="D796" i="8" l="1"/>
  <c r="C796" i="8"/>
  <c r="K796" i="8" l="1"/>
  <c r="L796" i="8" s="1"/>
  <c r="M796" i="8" l="1"/>
  <c r="N796" i="8"/>
  <c r="P796" i="8" l="1"/>
  <c r="J797" i="8" s="1"/>
  <c r="F797" i="8" s="1"/>
  <c r="H797" i="8"/>
  <c r="O796" i="8"/>
  <c r="I797" i="8" s="1"/>
  <c r="E797" i="8" s="1"/>
  <c r="G797" i="8"/>
  <c r="C797" i="8" l="1"/>
  <c r="D797" i="8"/>
  <c r="K797" i="8" l="1"/>
  <c r="L797" i="8" s="1"/>
  <c r="M797" i="8" l="1"/>
  <c r="N797" i="8"/>
  <c r="O797" i="8" l="1"/>
  <c r="I798" i="8" s="1"/>
  <c r="E798" i="8" s="1"/>
  <c r="G798" i="8"/>
  <c r="P797" i="8"/>
  <c r="J798" i="8" s="1"/>
  <c r="F798" i="8" s="1"/>
  <c r="H798" i="8"/>
  <c r="D798" i="8" l="1"/>
  <c r="C798" i="8"/>
  <c r="K798" i="8" l="1"/>
  <c r="L798" i="8" s="1"/>
  <c r="M798" i="8" l="1"/>
  <c r="N798" i="8"/>
  <c r="P798" i="8" l="1"/>
  <c r="J799" i="8" s="1"/>
  <c r="F799" i="8" s="1"/>
  <c r="H799" i="8"/>
  <c r="O798" i="8"/>
  <c r="I799" i="8" s="1"/>
  <c r="E799" i="8" s="1"/>
  <c r="G799" i="8"/>
  <c r="C799" i="8" l="1"/>
  <c r="D799" i="8"/>
  <c r="K799" i="8" l="1"/>
  <c r="L799" i="8" s="1"/>
  <c r="M799" i="8" l="1"/>
  <c r="N799" i="8"/>
  <c r="P799" i="8" l="1"/>
  <c r="J800" i="8" s="1"/>
  <c r="F800" i="8" s="1"/>
  <c r="H800" i="8"/>
  <c r="O799" i="8"/>
  <c r="I800" i="8" s="1"/>
  <c r="E800" i="8" s="1"/>
  <c r="G800" i="8"/>
  <c r="C800" i="8" l="1"/>
  <c r="D800" i="8"/>
  <c r="K800" i="8" l="1"/>
  <c r="L800" i="8" s="1"/>
  <c r="M800" i="8" l="1"/>
  <c r="N800" i="8"/>
  <c r="O800" i="8" l="1"/>
  <c r="I801" i="8" s="1"/>
  <c r="E801" i="8" s="1"/>
  <c r="G801" i="8"/>
  <c r="P800" i="8"/>
  <c r="J801" i="8" s="1"/>
  <c r="F801" i="8" s="1"/>
  <c r="H801" i="8"/>
  <c r="D801" i="8" l="1"/>
  <c r="C801" i="8"/>
  <c r="K801" i="8" l="1"/>
  <c r="L801" i="8" s="1"/>
  <c r="M801" i="8" l="1"/>
  <c r="N801" i="8"/>
  <c r="P801" i="8" l="1"/>
  <c r="J802" i="8" s="1"/>
  <c r="F802" i="8" s="1"/>
  <c r="H802" i="8"/>
  <c r="O801" i="8"/>
  <c r="I802" i="8" s="1"/>
  <c r="E802" i="8" s="1"/>
  <c r="G802" i="8"/>
  <c r="C802" i="8" l="1"/>
  <c r="D802" i="8"/>
  <c r="K802" i="8" l="1"/>
  <c r="L802" i="8" s="1"/>
  <c r="M802" i="8" l="1"/>
  <c r="N802" i="8"/>
  <c r="P802" i="8" l="1"/>
  <c r="J803" i="8" s="1"/>
  <c r="F803" i="8" s="1"/>
  <c r="H803" i="8"/>
  <c r="O802" i="8"/>
  <c r="I803" i="8" s="1"/>
  <c r="E803" i="8" s="1"/>
  <c r="G803" i="8"/>
  <c r="C803" i="8" l="1"/>
  <c r="D803" i="8"/>
  <c r="K803" i="8" l="1"/>
  <c r="L803" i="8" s="1"/>
  <c r="M803" i="8" l="1"/>
  <c r="N803" i="8"/>
  <c r="P803" i="8" l="1"/>
  <c r="J804" i="8" s="1"/>
  <c r="F804" i="8" s="1"/>
  <c r="H804" i="8"/>
  <c r="O803" i="8"/>
  <c r="I804" i="8" s="1"/>
  <c r="E804" i="8" s="1"/>
  <c r="G804" i="8"/>
  <c r="C804" i="8" l="1"/>
  <c r="D804" i="8"/>
  <c r="K804" i="8" l="1"/>
  <c r="L804" i="8" s="1"/>
  <c r="M804" i="8" l="1"/>
  <c r="N804" i="8"/>
  <c r="P804" i="8" l="1"/>
  <c r="J805" i="8" s="1"/>
  <c r="F805" i="8" s="1"/>
  <c r="H805" i="8"/>
  <c r="O804" i="8"/>
  <c r="I805" i="8" s="1"/>
  <c r="E805" i="8" s="1"/>
  <c r="G805" i="8"/>
  <c r="C805" i="8" l="1"/>
  <c r="D805" i="8"/>
  <c r="K805" i="8" l="1"/>
  <c r="L805" i="8" s="1"/>
  <c r="M805" i="8" l="1"/>
  <c r="N805" i="8"/>
  <c r="P805" i="8" l="1"/>
  <c r="J806" i="8" s="1"/>
  <c r="F806" i="8" s="1"/>
  <c r="H806" i="8"/>
  <c r="O805" i="8"/>
  <c r="I806" i="8" s="1"/>
  <c r="E806" i="8" s="1"/>
  <c r="G806" i="8"/>
  <c r="C806" i="8" l="1"/>
  <c r="D806" i="8"/>
  <c r="K806" i="8" l="1"/>
  <c r="L806" i="8" s="1"/>
  <c r="M806" i="8" l="1"/>
  <c r="N806" i="8"/>
  <c r="P806" i="8" l="1"/>
  <c r="J807" i="8" s="1"/>
  <c r="F807" i="8" s="1"/>
  <c r="H807" i="8"/>
  <c r="O806" i="8"/>
  <c r="I807" i="8" s="1"/>
  <c r="E807" i="8" s="1"/>
  <c r="G807" i="8"/>
  <c r="C807" i="8" l="1"/>
  <c r="D807" i="8"/>
  <c r="K807" i="8" l="1"/>
  <c r="L807" i="8" s="1"/>
  <c r="M807" i="8" l="1"/>
  <c r="N807" i="8"/>
  <c r="P807" i="8" l="1"/>
  <c r="J808" i="8" s="1"/>
  <c r="F808" i="8" s="1"/>
  <c r="H808" i="8"/>
  <c r="O807" i="8"/>
  <c r="I808" i="8" s="1"/>
  <c r="E808" i="8" s="1"/>
  <c r="G808" i="8"/>
  <c r="C808" i="8" l="1"/>
  <c r="D808" i="8"/>
  <c r="K808" i="8" l="1"/>
  <c r="L808" i="8" s="1"/>
  <c r="M808" i="8" l="1"/>
  <c r="N808" i="8"/>
  <c r="P808" i="8" l="1"/>
  <c r="J809" i="8" s="1"/>
  <c r="F809" i="8" s="1"/>
  <c r="H809" i="8"/>
  <c r="O808" i="8"/>
  <c r="I809" i="8" s="1"/>
  <c r="E809" i="8" s="1"/>
  <c r="G809" i="8"/>
  <c r="C809" i="8" l="1"/>
  <c r="D809" i="8"/>
  <c r="K809" i="8" l="1"/>
  <c r="L809" i="8" s="1"/>
  <c r="M809" i="8" l="1"/>
  <c r="N809" i="8"/>
  <c r="P809" i="8" l="1"/>
  <c r="J810" i="8" s="1"/>
  <c r="F810" i="8" s="1"/>
  <c r="H810" i="8"/>
  <c r="O809" i="8"/>
  <c r="I810" i="8" s="1"/>
  <c r="E810" i="8" s="1"/>
  <c r="G810" i="8"/>
  <c r="C810" i="8" l="1"/>
  <c r="D810" i="8"/>
  <c r="K810" i="8" l="1"/>
  <c r="L810" i="8" s="1"/>
  <c r="M810" i="8" l="1"/>
  <c r="N810" i="8"/>
  <c r="P810" i="8" l="1"/>
  <c r="J811" i="8" s="1"/>
  <c r="F811" i="8" s="1"/>
  <c r="H811" i="8"/>
  <c r="O810" i="8"/>
  <c r="I811" i="8" s="1"/>
  <c r="E811" i="8" s="1"/>
  <c r="G811" i="8"/>
  <c r="C811" i="8" l="1"/>
  <c r="D811" i="8"/>
  <c r="K811" i="8" l="1"/>
  <c r="L811" i="8" s="1"/>
  <c r="M811" i="8" l="1"/>
  <c r="N811" i="8"/>
  <c r="P811" i="8" l="1"/>
  <c r="J812" i="8" s="1"/>
  <c r="F812" i="8" s="1"/>
  <c r="H812" i="8"/>
  <c r="O811" i="8"/>
  <c r="I812" i="8" s="1"/>
  <c r="E812" i="8" s="1"/>
  <c r="G812" i="8"/>
  <c r="C812" i="8" l="1"/>
  <c r="D812" i="8"/>
  <c r="K812" i="8" l="1"/>
  <c r="L812" i="8" s="1"/>
  <c r="M812" i="8" l="1"/>
  <c r="N812" i="8"/>
  <c r="P812" i="8" l="1"/>
  <c r="J813" i="8" s="1"/>
  <c r="F813" i="8" s="1"/>
  <c r="H813" i="8"/>
  <c r="O812" i="8"/>
  <c r="I813" i="8" s="1"/>
  <c r="E813" i="8" s="1"/>
  <c r="G813" i="8"/>
  <c r="C813" i="8" l="1"/>
  <c r="D813" i="8"/>
  <c r="K813" i="8" l="1"/>
  <c r="L813" i="8" s="1"/>
  <c r="M813" i="8" l="1"/>
  <c r="N813" i="8"/>
  <c r="P813" i="8" l="1"/>
  <c r="J814" i="8" s="1"/>
  <c r="F814" i="8" s="1"/>
  <c r="H814" i="8"/>
  <c r="O813" i="8"/>
  <c r="I814" i="8" s="1"/>
  <c r="E814" i="8" s="1"/>
  <c r="G814" i="8"/>
  <c r="C814" i="8" l="1"/>
  <c r="D814" i="8"/>
  <c r="K814" i="8" l="1"/>
  <c r="L814" i="8" s="1"/>
  <c r="M814" i="8" l="1"/>
  <c r="N814" i="8"/>
  <c r="P814" i="8" l="1"/>
  <c r="J815" i="8" s="1"/>
  <c r="F815" i="8" s="1"/>
  <c r="H815" i="8"/>
  <c r="O814" i="8"/>
  <c r="I815" i="8" s="1"/>
  <c r="E815" i="8" s="1"/>
  <c r="G815" i="8"/>
  <c r="C815" i="8" l="1"/>
  <c r="D815" i="8"/>
  <c r="K815" i="8" l="1"/>
  <c r="L815" i="8" s="1"/>
  <c r="M815" i="8" l="1"/>
  <c r="N815" i="8"/>
  <c r="P815" i="8" l="1"/>
  <c r="J816" i="8" s="1"/>
  <c r="F816" i="8" s="1"/>
  <c r="H816" i="8"/>
  <c r="O815" i="8"/>
  <c r="I816" i="8" s="1"/>
  <c r="E816" i="8" s="1"/>
  <c r="G816" i="8"/>
  <c r="C816" i="8" l="1"/>
  <c r="D816" i="8"/>
  <c r="K816" i="8" l="1"/>
  <c r="L816" i="8" s="1"/>
  <c r="M816" i="8" l="1"/>
  <c r="N816" i="8"/>
  <c r="P816" i="8" l="1"/>
  <c r="J817" i="8" s="1"/>
  <c r="F817" i="8" s="1"/>
  <c r="H817" i="8"/>
  <c r="O816" i="8"/>
  <c r="I817" i="8" s="1"/>
  <c r="E817" i="8" s="1"/>
  <c r="G817" i="8"/>
  <c r="C817" i="8" l="1"/>
  <c r="D817" i="8"/>
  <c r="K817" i="8" l="1"/>
  <c r="L817" i="8" s="1"/>
  <c r="M817" i="8" l="1"/>
  <c r="N817" i="8"/>
  <c r="P817" i="8" l="1"/>
  <c r="J818" i="8" s="1"/>
  <c r="F818" i="8" s="1"/>
  <c r="H818" i="8"/>
  <c r="O817" i="8"/>
  <c r="I818" i="8" s="1"/>
  <c r="E818" i="8" s="1"/>
  <c r="G818" i="8"/>
  <c r="C818" i="8" l="1"/>
  <c r="D818" i="8"/>
  <c r="K818" i="8" l="1"/>
  <c r="L818" i="8" s="1"/>
  <c r="M818" i="8" l="1"/>
  <c r="N818" i="8"/>
  <c r="P818" i="8" l="1"/>
  <c r="J819" i="8" s="1"/>
  <c r="F819" i="8" s="1"/>
  <c r="H819" i="8"/>
  <c r="O818" i="8"/>
  <c r="I819" i="8" s="1"/>
  <c r="E819" i="8" s="1"/>
  <c r="G819" i="8"/>
  <c r="C819" i="8" l="1"/>
  <c r="D819" i="8"/>
  <c r="K819" i="8" l="1"/>
  <c r="L819" i="8" s="1"/>
  <c r="M819" i="8" l="1"/>
  <c r="N819" i="8"/>
  <c r="P819" i="8" l="1"/>
  <c r="J820" i="8" s="1"/>
  <c r="F820" i="8" s="1"/>
  <c r="H820" i="8"/>
  <c r="O819" i="8"/>
  <c r="I820" i="8" s="1"/>
  <c r="E820" i="8" s="1"/>
  <c r="G820" i="8"/>
  <c r="C820" i="8" l="1"/>
  <c r="D820" i="8"/>
  <c r="K820" i="8" l="1"/>
  <c r="L820" i="8" s="1"/>
  <c r="M820" i="8" l="1"/>
  <c r="N820" i="8"/>
  <c r="O820" i="8" l="1"/>
  <c r="I821" i="8" s="1"/>
  <c r="E821" i="8" s="1"/>
  <c r="G821" i="8"/>
  <c r="P820" i="8"/>
  <c r="J821" i="8" s="1"/>
  <c r="F821" i="8" s="1"/>
  <c r="H821" i="8"/>
  <c r="D821" i="8" l="1"/>
  <c r="C821" i="8"/>
  <c r="K821" i="8" l="1"/>
  <c r="L821" i="8" s="1"/>
  <c r="M821" i="8" l="1"/>
  <c r="N821" i="8"/>
  <c r="P821" i="8" l="1"/>
  <c r="J822" i="8" s="1"/>
  <c r="F822" i="8" s="1"/>
  <c r="H822" i="8"/>
  <c r="O821" i="8"/>
  <c r="I822" i="8" s="1"/>
  <c r="E822" i="8" s="1"/>
  <c r="G822" i="8"/>
  <c r="C822" i="8" l="1"/>
  <c r="D822" i="8"/>
  <c r="K822" i="8" l="1"/>
  <c r="L822" i="8" s="1"/>
  <c r="M822" i="8" l="1"/>
  <c r="N822" i="8"/>
  <c r="P822" i="8" l="1"/>
  <c r="J823" i="8" s="1"/>
  <c r="F823" i="8" s="1"/>
  <c r="H823" i="8"/>
  <c r="O822" i="8"/>
  <c r="I823" i="8" s="1"/>
  <c r="E823" i="8" s="1"/>
  <c r="G823" i="8"/>
  <c r="C823" i="8" l="1"/>
  <c r="D823" i="8"/>
  <c r="K823" i="8" l="1"/>
  <c r="L823" i="8" s="1"/>
  <c r="M823" i="8" l="1"/>
  <c r="N823" i="8"/>
  <c r="O823" i="8" l="1"/>
  <c r="I824" i="8" s="1"/>
  <c r="E824" i="8" s="1"/>
  <c r="G824" i="8"/>
  <c r="P823" i="8"/>
  <c r="J824" i="8" s="1"/>
  <c r="F824" i="8" s="1"/>
  <c r="H824" i="8"/>
  <c r="D824" i="8" l="1"/>
  <c r="C824" i="8"/>
  <c r="K824" i="8" l="1"/>
  <c r="L824" i="8" s="1"/>
  <c r="M824" i="8" l="1"/>
  <c r="N824" i="8"/>
  <c r="P824" i="8" l="1"/>
  <c r="J825" i="8" s="1"/>
  <c r="F825" i="8" s="1"/>
  <c r="H825" i="8"/>
  <c r="O824" i="8"/>
  <c r="I825" i="8" s="1"/>
  <c r="E825" i="8" s="1"/>
  <c r="G825" i="8"/>
  <c r="C825" i="8" l="1"/>
  <c r="D825" i="8"/>
  <c r="K825" i="8" l="1"/>
  <c r="L825" i="8" s="1"/>
  <c r="M825" i="8" l="1"/>
  <c r="N825" i="8"/>
  <c r="P825" i="8" l="1"/>
  <c r="J826" i="8" s="1"/>
  <c r="F826" i="8" s="1"/>
  <c r="H826" i="8"/>
  <c r="O825" i="8"/>
  <c r="I826" i="8" s="1"/>
  <c r="E826" i="8" s="1"/>
  <c r="G826" i="8"/>
  <c r="C826" i="8" l="1"/>
  <c r="D826" i="8"/>
  <c r="K826" i="8" l="1"/>
  <c r="L826" i="8" s="1"/>
  <c r="M826" i="8" l="1"/>
  <c r="N826" i="8"/>
  <c r="O826" i="8" l="1"/>
  <c r="I827" i="8" s="1"/>
  <c r="E827" i="8" s="1"/>
  <c r="G827" i="8"/>
  <c r="P826" i="8"/>
  <c r="J827" i="8" s="1"/>
  <c r="F827" i="8" s="1"/>
  <c r="H827" i="8"/>
  <c r="D827" i="8" l="1"/>
  <c r="C827" i="8"/>
  <c r="K827" i="8" l="1"/>
  <c r="L827" i="8" s="1"/>
  <c r="M827" i="8" l="1"/>
  <c r="N827" i="8"/>
  <c r="O827" i="8" l="1"/>
  <c r="I828" i="8" s="1"/>
  <c r="E828" i="8" s="1"/>
  <c r="G828" i="8"/>
  <c r="P827" i="8"/>
  <c r="J828" i="8" s="1"/>
  <c r="F828" i="8" s="1"/>
  <c r="H828" i="8"/>
  <c r="D828" i="8" l="1"/>
  <c r="C828" i="8"/>
  <c r="K828" i="8" l="1"/>
  <c r="L828" i="8" s="1"/>
  <c r="M828" i="8" l="1"/>
  <c r="N828" i="8"/>
  <c r="P828" i="8" l="1"/>
  <c r="J829" i="8" s="1"/>
  <c r="F829" i="8" s="1"/>
  <c r="H829" i="8"/>
  <c r="O828" i="8"/>
  <c r="I829" i="8" s="1"/>
  <c r="E829" i="8" s="1"/>
  <c r="G829" i="8"/>
  <c r="C829" i="8" l="1"/>
  <c r="D829" i="8"/>
  <c r="K829" i="8" l="1"/>
  <c r="L829" i="8" s="1"/>
  <c r="M829" i="8" l="1"/>
  <c r="N829" i="8"/>
  <c r="P829" i="8" l="1"/>
  <c r="J830" i="8" s="1"/>
  <c r="F830" i="8" s="1"/>
  <c r="H830" i="8"/>
  <c r="O829" i="8"/>
  <c r="I830" i="8" s="1"/>
  <c r="E830" i="8" s="1"/>
  <c r="G830" i="8"/>
  <c r="C830" i="8" l="1"/>
  <c r="D830" i="8"/>
  <c r="K830" i="8" l="1"/>
  <c r="L830" i="8" s="1"/>
  <c r="M830" i="8" l="1"/>
  <c r="N830" i="8"/>
  <c r="P830" i="8" l="1"/>
  <c r="J831" i="8" s="1"/>
  <c r="F831" i="8" s="1"/>
  <c r="H831" i="8"/>
  <c r="O830" i="8"/>
  <c r="I831" i="8" s="1"/>
  <c r="E831" i="8" s="1"/>
  <c r="G831" i="8"/>
  <c r="C831" i="8" l="1"/>
  <c r="D831" i="8"/>
  <c r="K831" i="8" l="1"/>
  <c r="L831" i="8" s="1"/>
  <c r="M831" i="8" l="1"/>
  <c r="N831" i="8"/>
  <c r="P831" i="8" l="1"/>
  <c r="J832" i="8" s="1"/>
  <c r="F832" i="8" s="1"/>
  <c r="H832" i="8"/>
  <c r="O831" i="8"/>
  <c r="I832" i="8" s="1"/>
  <c r="E832" i="8" s="1"/>
  <c r="G832" i="8"/>
  <c r="C832" i="8" l="1"/>
  <c r="D832" i="8"/>
  <c r="K832" i="8" l="1"/>
  <c r="L832" i="8" s="1"/>
  <c r="M832" i="8" l="1"/>
  <c r="N832" i="8"/>
  <c r="P832" i="8" l="1"/>
  <c r="J833" i="8" s="1"/>
  <c r="F833" i="8" s="1"/>
  <c r="H833" i="8"/>
  <c r="O832" i="8"/>
  <c r="I833" i="8" s="1"/>
  <c r="E833" i="8" s="1"/>
  <c r="G833" i="8"/>
  <c r="C833" i="8" l="1"/>
  <c r="D833" i="8"/>
  <c r="K833" i="8" l="1"/>
  <c r="L833" i="8" s="1"/>
  <c r="M833" i="8" l="1"/>
  <c r="N833" i="8"/>
  <c r="P833" i="8" l="1"/>
  <c r="J834" i="8" s="1"/>
  <c r="F834" i="8" s="1"/>
  <c r="H834" i="8"/>
  <c r="O833" i="8"/>
  <c r="I834" i="8" s="1"/>
  <c r="E834" i="8" s="1"/>
  <c r="G834" i="8"/>
  <c r="C834" i="8" l="1"/>
  <c r="D834" i="8"/>
  <c r="K834" i="8" l="1"/>
  <c r="L834" i="8" s="1"/>
  <c r="M834" i="8" l="1"/>
  <c r="N834" i="8"/>
  <c r="O834" i="8" l="1"/>
  <c r="I835" i="8" s="1"/>
  <c r="E835" i="8" s="1"/>
  <c r="G835" i="8"/>
  <c r="P834" i="8"/>
  <c r="J835" i="8" s="1"/>
  <c r="F835" i="8" s="1"/>
  <c r="H835" i="8"/>
  <c r="D835" i="8" l="1"/>
  <c r="C835" i="8"/>
  <c r="K835" i="8" l="1"/>
  <c r="L835" i="8" s="1"/>
  <c r="M835" i="8" l="1"/>
  <c r="N835" i="8"/>
  <c r="P835" i="8" l="1"/>
  <c r="J836" i="8" s="1"/>
  <c r="F836" i="8" s="1"/>
  <c r="H836" i="8"/>
  <c r="O835" i="8"/>
  <c r="I836" i="8" s="1"/>
  <c r="E836" i="8" s="1"/>
  <c r="G836" i="8"/>
  <c r="C836" i="8" l="1"/>
  <c r="D836" i="8"/>
  <c r="K836" i="8" l="1"/>
  <c r="L836" i="8" s="1"/>
  <c r="M836" i="8" l="1"/>
  <c r="N836" i="8"/>
  <c r="O836" i="8" l="1"/>
  <c r="I837" i="8" s="1"/>
  <c r="E837" i="8" s="1"/>
  <c r="G837" i="8"/>
  <c r="P836" i="8"/>
  <c r="J837" i="8" s="1"/>
  <c r="F837" i="8" s="1"/>
  <c r="H837" i="8"/>
  <c r="D837" i="8" l="1"/>
  <c r="C837" i="8"/>
  <c r="K837" i="8" l="1"/>
  <c r="L837" i="8" s="1"/>
  <c r="M837" i="8" l="1"/>
  <c r="N837" i="8"/>
  <c r="P837" i="8" l="1"/>
  <c r="J838" i="8" s="1"/>
  <c r="F838" i="8" s="1"/>
  <c r="H838" i="8"/>
  <c r="O837" i="8"/>
  <c r="I838" i="8" s="1"/>
  <c r="E838" i="8" s="1"/>
  <c r="G838" i="8"/>
  <c r="C838" i="8" l="1"/>
  <c r="D838" i="8"/>
  <c r="K838" i="8" l="1"/>
  <c r="L838" i="8" s="1"/>
  <c r="M838" i="8" l="1"/>
  <c r="N838" i="8"/>
  <c r="P838" i="8" l="1"/>
  <c r="J839" i="8" s="1"/>
  <c r="F839" i="8" s="1"/>
  <c r="H839" i="8"/>
  <c r="O838" i="8"/>
  <c r="I839" i="8" s="1"/>
  <c r="E839" i="8" s="1"/>
  <c r="G839" i="8"/>
  <c r="C839" i="8" l="1"/>
  <c r="D839" i="8"/>
  <c r="K839" i="8" l="1"/>
  <c r="L839" i="8" s="1"/>
  <c r="M839" i="8" l="1"/>
  <c r="N839" i="8"/>
  <c r="P839" i="8" l="1"/>
  <c r="J840" i="8" s="1"/>
  <c r="F840" i="8" s="1"/>
  <c r="H840" i="8"/>
  <c r="O839" i="8"/>
  <c r="I840" i="8" s="1"/>
  <c r="E840" i="8" s="1"/>
  <c r="G840" i="8"/>
  <c r="C840" i="8" l="1"/>
  <c r="D840" i="8"/>
  <c r="K840" i="8" l="1"/>
  <c r="L840" i="8" s="1"/>
  <c r="M840" i="8" l="1"/>
  <c r="N840" i="8"/>
  <c r="O840" i="8" l="1"/>
  <c r="I841" i="8" s="1"/>
  <c r="E841" i="8" s="1"/>
  <c r="G841" i="8"/>
  <c r="P840" i="8"/>
  <c r="J841" i="8" s="1"/>
  <c r="F841" i="8" s="1"/>
  <c r="H841" i="8"/>
  <c r="D841" i="8" l="1"/>
  <c r="C841" i="8"/>
  <c r="K841" i="8" l="1"/>
  <c r="L841" i="8" s="1"/>
  <c r="M841" i="8" l="1"/>
  <c r="N841" i="8"/>
  <c r="P841" i="8" l="1"/>
  <c r="J842" i="8" s="1"/>
  <c r="F842" i="8" s="1"/>
  <c r="H842" i="8"/>
  <c r="O841" i="8"/>
  <c r="I842" i="8" s="1"/>
  <c r="E842" i="8" s="1"/>
  <c r="G842" i="8"/>
  <c r="C842" i="8" l="1"/>
  <c r="D842" i="8"/>
  <c r="K842" i="8" l="1"/>
  <c r="L842" i="8" s="1"/>
  <c r="M842" i="8" l="1"/>
  <c r="N842" i="8"/>
  <c r="P842" i="8" l="1"/>
  <c r="J843" i="8" s="1"/>
  <c r="F843" i="8" s="1"/>
  <c r="H843" i="8"/>
  <c r="O842" i="8"/>
  <c r="I843" i="8" s="1"/>
  <c r="E843" i="8" s="1"/>
  <c r="G843" i="8"/>
  <c r="C843" i="8" l="1"/>
  <c r="D843" i="8"/>
  <c r="K843" i="8" l="1"/>
  <c r="L843" i="8" s="1"/>
  <c r="M843" i="8" l="1"/>
  <c r="N843" i="8"/>
  <c r="P843" i="8" l="1"/>
  <c r="J844" i="8" s="1"/>
  <c r="F844" i="8" s="1"/>
  <c r="H844" i="8"/>
  <c r="O843" i="8"/>
  <c r="I844" i="8" s="1"/>
  <c r="E844" i="8" s="1"/>
  <c r="G844" i="8"/>
  <c r="C844" i="8" l="1"/>
  <c r="D844" i="8"/>
  <c r="K844" i="8" l="1"/>
  <c r="L844" i="8" s="1"/>
  <c r="M844" i="8" l="1"/>
  <c r="N844" i="8"/>
  <c r="P844" i="8" l="1"/>
  <c r="J845" i="8" s="1"/>
  <c r="F845" i="8" s="1"/>
  <c r="H845" i="8"/>
  <c r="O844" i="8"/>
  <c r="I845" i="8" s="1"/>
  <c r="E845" i="8" s="1"/>
  <c r="G845" i="8"/>
  <c r="C845" i="8" l="1"/>
  <c r="D845" i="8"/>
  <c r="K845" i="8" l="1"/>
  <c r="L845" i="8" s="1"/>
  <c r="M845" i="8" l="1"/>
  <c r="N845" i="8"/>
  <c r="O845" i="8" l="1"/>
  <c r="I846" i="8" s="1"/>
  <c r="E846" i="8" s="1"/>
  <c r="G846" i="8"/>
  <c r="P845" i="8"/>
  <c r="J846" i="8" s="1"/>
  <c r="F846" i="8" s="1"/>
  <c r="H846" i="8"/>
  <c r="D846" i="8" l="1"/>
  <c r="C846" i="8"/>
  <c r="K846" i="8" l="1"/>
  <c r="L846" i="8" s="1"/>
  <c r="M846" i="8" l="1"/>
  <c r="N846" i="8"/>
  <c r="P846" i="8" l="1"/>
  <c r="J847" i="8" s="1"/>
  <c r="F847" i="8" s="1"/>
  <c r="H847" i="8"/>
  <c r="O846" i="8"/>
  <c r="I847" i="8" s="1"/>
  <c r="E847" i="8" s="1"/>
  <c r="G847" i="8"/>
  <c r="C847" i="8" l="1"/>
  <c r="D847" i="8"/>
  <c r="K847" i="8" l="1"/>
  <c r="L847" i="8" s="1"/>
  <c r="M847" i="8" l="1"/>
  <c r="N847" i="8"/>
  <c r="O847" i="8" l="1"/>
  <c r="I848" i="8" s="1"/>
  <c r="E848" i="8" s="1"/>
  <c r="G848" i="8"/>
  <c r="P847" i="8"/>
  <c r="J848" i="8" s="1"/>
  <c r="F848" i="8" s="1"/>
  <c r="H848" i="8"/>
  <c r="D848" i="8" l="1"/>
  <c r="C848" i="8"/>
  <c r="K848" i="8" l="1"/>
  <c r="L848" i="8" s="1"/>
  <c r="M848" i="8" l="1"/>
  <c r="N848" i="8"/>
  <c r="O848" i="8" l="1"/>
  <c r="I849" i="8" s="1"/>
  <c r="E849" i="8" s="1"/>
  <c r="G849" i="8"/>
  <c r="P848" i="8"/>
  <c r="J849" i="8" s="1"/>
  <c r="F849" i="8" s="1"/>
  <c r="H849" i="8"/>
  <c r="D849" i="8" l="1"/>
  <c r="C849" i="8"/>
  <c r="K849" i="8" l="1"/>
  <c r="L849" i="8" s="1"/>
  <c r="M849" i="8" l="1"/>
  <c r="N849" i="8"/>
  <c r="P849" i="8" l="1"/>
  <c r="J850" i="8" s="1"/>
  <c r="F850" i="8" s="1"/>
  <c r="H850" i="8"/>
  <c r="O849" i="8"/>
  <c r="I850" i="8" s="1"/>
  <c r="E850" i="8" s="1"/>
  <c r="G850" i="8"/>
  <c r="C850" i="8" l="1"/>
  <c r="D850" i="8"/>
  <c r="K850" i="8" l="1"/>
  <c r="L850" i="8" s="1"/>
  <c r="M850" i="8" l="1"/>
  <c r="N850" i="8"/>
  <c r="P850" i="8" l="1"/>
  <c r="J851" i="8" s="1"/>
  <c r="F851" i="8" s="1"/>
  <c r="H851" i="8"/>
  <c r="O850" i="8"/>
  <c r="I851" i="8" s="1"/>
  <c r="E851" i="8" s="1"/>
  <c r="G851" i="8"/>
  <c r="C851" i="8" l="1"/>
  <c r="D851" i="8"/>
  <c r="K851" i="8" l="1"/>
  <c r="L851" i="8" s="1"/>
  <c r="M851" i="8" l="1"/>
  <c r="N851" i="8"/>
  <c r="P851" i="8" l="1"/>
  <c r="J852" i="8" s="1"/>
  <c r="F852" i="8" s="1"/>
  <c r="H852" i="8"/>
  <c r="O851" i="8"/>
  <c r="I852" i="8" s="1"/>
  <c r="E852" i="8" s="1"/>
  <c r="G852" i="8"/>
  <c r="C852" i="8" l="1"/>
  <c r="D852" i="8"/>
  <c r="K852" i="8" l="1"/>
  <c r="L852" i="8" s="1"/>
  <c r="M852" i="8" l="1"/>
  <c r="N852" i="8"/>
  <c r="P852" i="8" l="1"/>
  <c r="J853" i="8" s="1"/>
  <c r="F853" i="8" s="1"/>
  <c r="H853" i="8"/>
  <c r="O852" i="8"/>
  <c r="I853" i="8" s="1"/>
  <c r="E853" i="8" s="1"/>
  <c r="G853" i="8"/>
  <c r="C853" i="8" l="1"/>
  <c r="D853" i="8"/>
  <c r="K853" i="8" l="1"/>
  <c r="L853" i="8" s="1"/>
  <c r="M853" i="8" l="1"/>
  <c r="N853" i="8"/>
  <c r="O853" i="8" l="1"/>
  <c r="I854" i="8" s="1"/>
  <c r="E854" i="8" s="1"/>
  <c r="G854" i="8"/>
  <c r="P853" i="8"/>
  <c r="J854" i="8" s="1"/>
  <c r="F854" i="8" s="1"/>
  <c r="H854" i="8"/>
  <c r="D854" i="8" l="1"/>
  <c r="C854" i="8"/>
  <c r="K854" i="8" l="1"/>
  <c r="L854" i="8" s="1"/>
  <c r="M854" i="8" l="1"/>
  <c r="N854" i="8"/>
  <c r="O854" i="8" l="1"/>
  <c r="I855" i="8" s="1"/>
  <c r="E855" i="8" s="1"/>
  <c r="G855" i="8"/>
  <c r="P854" i="8"/>
  <c r="J855" i="8" s="1"/>
  <c r="F855" i="8" s="1"/>
  <c r="H855" i="8"/>
  <c r="D855" i="8" l="1"/>
  <c r="C855" i="8"/>
  <c r="K855" i="8" l="1"/>
  <c r="L855" i="8" s="1"/>
  <c r="M855" i="8" l="1"/>
  <c r="N855" i="8"/>
  <c r="P855" i="8" l="1"/>
  <c r="J856" i="8" s="1"/>
  <c r="F856" i="8" s="1"/>
  <c r="H856" i="8"/>
  <c r="O855" i="8"/>
  <c r="I856" i="8" s="1"/>
  <c r="E856" i="8" s="1"/>
  <c r="G856" i="8"/>
  <c r="C856" i="8" l="1"/>
  <c r="D856" i="8"/>
  <c r="K856" i="8" l="1"/>
  <c r="L856" i="8" s="1"/>
  <c r="M856" i="8" l="1"/>
  <c r="N856" i="8"/>
  <c r="O856" i="8" l="1"/>
  <c r="I857" i="8" s="1"/>
  <c r="E857" i="8" s="1"/>
  <c r="G857" i="8"/>
  <c r="P856" i="8"/>
  <c r="J857" i="8" s="1"/>
  <c r="F857" i="8" s="1"/>
  <c r="H857" i="8"/>
  <c r="D857" i="8" l="1"/>
  <c r="C857" i="8"/>
  <c r="K857" i="8" l="1"/>
  <c r="L857" i="8" s="1"/>
  <c r="M857" i="8" l="1"/>
  <c r="N857" i="8"/>
  <c r="P857" i="8" l="1"/>
  <c r="J858" i="8" s="1"/>
  <c r="F858" i="8" s="1"/>
  <c r="H858" i="8"/>
  <c r="O857" i="8"/>
  <c r="I858" i="8" s="1"/>
  <c r="E858" i="8" s="1"/>
  <c r="G858" i="8"/>
  <c r="C858" i="8" l="1"/>
  <c r="D858" i="8"/>
  <c r="K858" i="8" l="1"/>
  <c r="L858" i="8" s="1"/>
  <c r="M858" i="8" l="1"/>
  <c r="N858" i="8"/>
  <c r="P858" i="8" l="1"/>
  <c r="J859" i="8" s="1"/>
  <c r="F859" i="8" s="1"/>
  <c r="H859" i="8"/>
  <c r="O858" i="8"/>
  <c r="I859" i="8" s="1"/>
  <c r="E859" i="8" s="1"/>
  <c r="G859" i="8"/>
  <c r="C859" i="8" l="1"/>
  <c r="D859" i="8"/>
  <c r="K859" i="8" l="1"/>
  <c r="L859" i="8" s="1"/>
  <c r="M859" i="8" l="1"/>
  <c r="N859" i="8"/>
  <c r="O859" i="8" l="1"/>
  <c r="I860" i="8" s="1"/>
  <c r="E860" i="8" s="1"/>
  <c r="G860" i="8"/>
  <c r="P859" i="8"/>
  <c r="J860" i="8" s="1"/>
  <c r="F860" i="8" s="1"/>
  <c r="H860" i="8"/>
  <c r="D860" i="8" l="1"/>
  <c r="C860" i="8"/>
  <c r="K860" i="8" l="1"/>
  <c r="L860" i="8" s="1"/>
  <c r="M860" i="8" l="1"/>
  <c r="N860" i="8"/>
  <c r="P860" i="8" l="1"/>
  <c r="J861" i="8" s="1"/>
  <c r="F861" i="8" s="1"/>
  <c r="H861" i="8"/>
  <c r="O860" i="8"/>
  <c r="I861" i="8" s="1"/>
  <c r="E861" i="8" s="1"/>
  <c r="G861" i="8"/>
  <c r="C861" i="8" l="1"/>
  <c r="D861" i="8"/>
  <c r="K861" i="8" l="1"/>
  <c r="L861" i="8" s="1"/>
  <c r="M861" i="8" l="1"/>
  <c r="N861" i="8"/>
  <c r="P861" i="8" l="1"/>
  <c r="J862" i="8" s="1"/>
  <c r="F862" i="8" s="1"/>
  <c r="H862" i="8"/>
  <c r="O861" i="8"/>
  <c r="I862" i="8" s="1"/>
  <c r="E862" i="8" s="1"/>
  <c r="G862" i="8"/>
  <c r="C862" i="8" l="1"/>
  <c r="D862" i="8"/>
  <c r="K862" i="8" l="1"/>
  <c r="L862" i="8" s="1"/>
  <c r="M862" i="8" l="1"/>
  <c r="N862" i="8"/>
  <c r="P862" i="8" l="1"/>
  <c r="J863" i="8" s="1"/>
  <c r="F863" i="8" s="1"/>
  <c r="H863" i="8"/>
  <c r="O862" i="8"/>
  <c r="I863" i="8" s="1"/>
  <c r="E863" i="8" s="1"/>
  <c r="G863" i="8"/>
  <c r="C863" i="8" l="1"/>
  <c r="D863" i="8"/>
  <c r="K863" i="8" l="1"/>
  <c r="L863" i="8" s="1"/>
  <c r="M863" i="8" l="1"/>
  <c r="N863" i="8"/>
  <c r="P863" i="8" l="1"/>
  <c r="J864" i="8" s="1"/>
  <c r="F864" i="8" s="1"/>
  <c r="H864" i="8"/>
  <c r="O863" i="8"/>
  <c r="I864" i="8" s="1"/>
  <c r="E864" i="8" s="1"/>
  <c r="G864" i="8"/>
  <c r="C864" i="8" l="1"/>
  <c r="D864" i="8"/>
  <c r="K864" i="8" l="1"/>
  <c r="L864" i="8" s="1"/>
  <c r="M864" i="8" l="1"/>
  <c r="N864" i="8"/>
  <c r="P864" i="8" l="1"/>
  <c r="J865" i="8" s="1"/>
  <c r="F865" i="8" s="1"/>
  <c r="H865" i="8"/>
  <c r="O864" i="8"/>
  <c r="I865" i="8" s="1"/>
  <c r="E865" i="8" s="1"/>
  <c r="G865" i="8"/>
  <c r="C865" i="8" l="1"/>
  <c r="D865" i="8"/>
  <c r="K865" i="8" l="1"/>
  <c r="L865" i="8" s="1"/>
  <c r="M865" i="8" l="1"/>
  <c r="N865" i="8"/>
  <c r="P865" i="8" l="1"/>
  <c r="J866" i="8" s="1"/>
  <c r="F866" i="8" s="1"/>
  <c r="H866" i="8"/>
  <c r="O865" i="8"/>
  <c r="I866" i="8" s="1"/>
  <c r="E866" i="8" s="1"/>
  <c r="G866" i="8"/>
  <c r="C866" i="8" l="1"/>
  <c r="D866" i="8"/>
  <c r="K866" i="8" l="1"/>
  <c r="L866" i="8" s="1"/>
  <c r="M866" i="8" l="1"/>
  <c r="N866" i="8"/>
  <c r="P866" i="8" l="1"/>
  <c r="J867" i="8" s="1"/>
  <c r="F867" i="8" s="1"/>
  <c r="H867" i="8"/>
  <c r="O866" i="8"/>
  <c r="I867" i="8" s="1"/>
  <c r="E867" i="8" s="1"/>
  <c r="G867" i="8"/>
  <c r="C867" i="8" l="1"/>
  <c r="D867" i="8"/>
  <c r="K867" i="8" l="1"/>
  <c r="L867" i="8" s="1"/>
  <c r="M867" i="8" l="1"/>
  <c r="N867" i="8"/>
  <c r="P867" i="8" l="1"/>
  <c r="J868" i="8" s="1"/>
  <c r="F868" i="8" s="1"/>
  <c r="H868" i="8"/>
  <c r="O867" i="8"/>
  <c r="I868" i="8" s="1"/>
  <c r="E868" i="8" s="1"/>
  <c r="G868" i="8"/>
  <c r="C868" i="8" l="1"/>
  <c r="D868" i="8"/>
  <c r="K868" i="8" l="1"/>
  <c r="L868" i="8" s="1"/>
  <c r="M868" i="8" l="1"/>
  <c r="N868" i="8"/>
  <c r="P868" i="8" l="1"/>
  <c r="J869" i="8" s="1"/>
  <c r="F869" i="8" s="1"/>
  <c r="H869" i="8"/>
  <c r="O868" i="8"/>
  <c r="I869" i="8" s="1"/>
  <c r="E869" i="8" s="1"/>
  <c r="G869" i="8"/>
  <c r="C869" i="8" l="1"/>
  <c r="D869" i="8"/>
  <c r="K869" i="8" l="1"/>
  <c r="L869" i="8" s="1"/>
  <c r="M869" i="8" l="1"/>
  <c r="N869" i="8"/>
  <c r="P869" i="8" l="1"/>
  <c r="J870" i="8" s="1"/>
  <c r="F870" i="8" s="1"/>
  <c r="H870" i="8"/>
  <c r="O869" i="8"/>
  <c r="I870" i="8" s="1"/>
  <c r="E870" i="8" s="1"/>
  <c r="G870" i="8"/>
  <c r="C870" i="8" l="1"/>
  <c r="D870" i="8"/>
  <c r="K870" i="8" l="1"/>
  <c r="L870" i="8" s="1"/>
  <c r="M870" i="8" l="1"/>
  <c r="N870" i="8"/>
  <c r="O870" i="8" l="1"/>
  <c r="I871" i="8" s="1"/>
  <c r="E871" i="8" s="1"/>
  <c r="G871" i="8"/>
  <c r="P870" i="8"/>
  <c r="J871" i="8" s="1"/>
  <c r="F871" i="8" s="1"/>
  <c r="H871" i="8"/>
  <c r="D871" i="8" l="1"/>
  <c r="C871" i="8"/>
  <c r="K871" i="8" l="1"/>
  <c r="L871" i="8" s="1"/>
  <c r="M871" i="8" l="1"/>
  <c r="N871" i="8"/>
  <c r="P871" i="8" l="1"/>
  <c r="J872" i="8" s="1"/>
  <c r="F872" i="8" s="1"/>
  <c r="H872" i="8"/>
  <c r="O871" i="8"/>
  <c r="I872" i="8" s="1"/>
  <c r="E872" i="8" s="1"/>
  <c r="G872" i="8"/>
  <c r="C872" i="8" l="1"/>
  <c r="D872" i="8"/>
  <c r="K872" i="8" l="1"/>
  <c r="L872" i="8" s="1"/>
  <c r="M872" i="8" l="1"/>
  <c r="N872" i="8"/>
  <c r="P872" i="8" l="1"/>
  <c r="J873" i="8" s="1"/>
  <c r="F873" i="8" s="1"/>
  <c r="H873" i="8"/>
  <c r="O872" i="8"/>
  <c r="I873" i="8" s="1"/>
  <c r="E873" i="8" s="1"/>
  <c r="G873" i="8"/>
  <c r="C873" i="8" l="1"/>
  <c r="D873" i="8"/>
  <c r="K873" i="8" l="1"/>
  <c r="L873" i="8" s="1"/>
  <c r="M873" i="8" l="1"/>
  <c r="N873" i="8"/>
  <c r="O873" i="8" l="1"/>
  <c r="I874" i="8" s="1"/>
  <c r="E874" i="8" s="1"/>
  <c r="G874" i="8"/>
  <c r="P873" i="8"/>
  <c r="J874" i="8" s="1"/>
  <c r="F874" i="8" s="1"/>
  <c r="H874" i="8"/>
  <c r="D874" i="8" l="1"/>
  <c r="C874" i="8"/>
  <c r="K874" i="8" l="1"/>
  <c r="L874" i="8" s="1"/>
  <c r="M874" i="8" l="1"/>
  <c r="N874" i="8"/>
  <c r="O874" i="8" l="1"/>
  <c r="I875" i="8" s="1"/>
  <c r="E875" i="8" s="1"/>
  <c r="G875" i="8"/>
  <c r="P874" i="8"/>
  <c r="J875" i="8" s="1"/>
  <c r="F875" i="8" s="1"/>
  <c r="H875" i="8"/>
  <c r="D875" i="8" l="1"/>
  <c r="C875" i="8"/>
  <c r="K875" i="8" l="1"/>
  <c r="L875" i="8" s="1"/>
  <c r="M875" i="8" l="1"/>
  <c r="N875" i="8"/>
  <c r="P875" i="8" l="1"/>
  <c r="J876" i="8" s="1"/>
  <c r="F876" i="8" s="1"/>
  <c r="H876" i="8"/>
  <c r="O875" i="8"/>
  <c r="I876" i="8" s="1"/>
  <c r="E876" i="8" s="1"/>
  <c r="G876" i="8"/>
  <c r="C876" i="8" l="1"/>
  <c r="D876" i="8"/>
  <c r="K876" i="8" l="1"/>
  <c r="L876" i="8" s="1"/>
  <c r="M876" i="8" l="1"/>
  <c r="N876" i="8"/>
  <c r="P876" i="8" l="1"/>
  <c r="J877" i="8" s="1"/>
  <c r="F877" i="8" s="1"/>
  <c r="H877" i="8"/>
  <c r="O876" i="8"/>
  <c r="I877" i="8" s="1"/>
  <c r="E877" i="8" s="1"/>
  <c r="G877" i="8"/>
  <c r="C877" i="8" l="1"/>
  <c r="D877" i="8"/>
  <c r="K877" i="8" l="1"/>
  <c r="L877" i="8" s="1"/>
  <c r="M877" i="8" l="1"/>
  <c r="N877" i="8"/>
  <c r="O877" i="8" l="1"/>
  <c r="I878" i="8" s="1"/>
  <c r="E878" i="8" s="1"/>
  <c r="G878" i="8"/>
  <c r="P877" i="8"/>
  <c r="J878" i="8" s="1"/>
  <c r="F878" i="8" s="1"/>
  <c r="H878" i="8"/>
  <c r="D878" i="8" l="1"/>
  <c r="C878" i="8"/>
  <c r="K878" i="8" l="1"/>
  <c r="L878" i="8" s="1"/>
  <c r="M878" i="8" l="1"/>
  <c r="N878" i="8"/>
  <c r="P878" i="8" l="1"/>
  <c r="J879" i="8" s="1"/>
  <c r="F879" i="8" s="1"/>
  <c r="H879" i="8"/>
  <c r="O878" i="8"/>
  <c r="I879" i="8" s="1"/>
  <c r="E879" i="8" s="1"/>
  <c r="G879" i="8"/>
  <c r="C879" i="8" l="1"/>
  <c r="D879" i="8"/>
  <c r="K879" i="8" l="1"/>
  <c r="L879" i="8" s="1"/>
  <c r="M879" i="8" l="1"/>
  <c r="N879" i="8"/>
  <c r="P879" i="8" l="1"/>
  <c r="J880" i="8" s="1"/>
  <c r="F880" i="8" s="1"/>
  <c r="H880" i="8"/>
  <c r="O879" i="8"/>
  <c r="I880" i="8" s="1"/>
  <c r="E880" i="8" s="1"/>
  <c r="G880" i="8"/>
  <c r="C880" i="8" l="1"/>
  <c r="D880" i="8"/>
  <c r="K880" i="8" l="1"/>
  <c r="L880" i="8" s="1"/>
  <c r="M880" i="8" l="1"/>
  <c r="N880" i="8"/>
  <c r="P880" i="8" l="1"/>
  <c r="J881" i="8" s="1"/>
  <c r="F881" i="8" s="1"/>
  <c r="H881" i="8"/>
  <c r="O880" i="8"/>
  <c r="I881" i="8" s="1"/>
  <c r="E881" i="8" s="1"/>
  <c r="G881" i="8"/>
  <c r="C881" i="8" l="1"/>
  <c r="D881" i="8"/>
  <c r="K881" i="8" l="1"/>
  <c r="L881" i="8" s="1"/>
  <c r="M881" i="8" l="1"/>
  <c r="N881" i="8"/>
  <c r="P881" i="8" l="1"/>
  <c r="J882" i="8" s="1"/>
  <c r="F882" i="8" s="1"/>
  <c r="H882" i="8"/>
  <c r="O881" i="8"/>
  <c r="I882" i="8" s="1"/>
  <c r="E882" i="8" s="1"/>
  <c r="G882" i="8"/>
  <c r="C882" i="8" l="1"/>
  <c r="D882" i="8"/>
  <c r="K882" i="8" l="1"/>
  <c r="L882" i="8" s="1"/>
  <c r="M882" i="8" l="1"/>
  <c r="N882" i="8"/>
  <c r="P882" i="8" l="1"/>
  <c r="J883" i="8" s="1"/>
  <c r="F883" i="8" s="1"/>
  <c r="H883" i="8"/>
  <c r="O882" i="8"/>
  <c r="I883" i="8" s="1"/>
  <c r="E883" i="8" s="1"/>
  <c r="G883" i="8"/>
  <c r="C883" i="8" l="1"/>
  <c r="D883" i="8"/>
  <c r="K883" i="8" l="1"/>
  <c r="L883" i="8" s="1"/>
  <c r="M883" i="8" l="1"/>
  <c r="N883" i="8"/>
  <c r="P883" i="8" l="1"/>
  <c r="J884" i="8" s="1"/>
  <c r="F884" i="8" s="1"/>
  <c r="H884" i="8"/>
  <c r="O883" i="8"/>
  <c r="I884" i="8" s="1"/>
  <c r="E884" i="8" s="1"/>
  <c r="G884" i="8"/>
  <c r="C884" i="8" l="1"/>
  <c r="D884" i="8"/>
  <c r="K884" i="8" l="1"/>
  <c r="L884" i="8" s="1"/>
  <c r="M884" i="8" l="1"/>
  <c r="N884" i="8"/>
  <c r="P884" i="8" l="1"/>
  <c r="J885" i="8" s="1"/>
  <c r="F885" i="8" s="1"/>
  <c r="H885" i="8"/>
  <c r="O884" i="8"/>
  <c r="I885" i="8" s="1"/>
  <c r="E885" i="8" s="1"/>
  <c r="G885" i="8"/>
  <c r="D885" i="8" l="1"/>
  <c r="C885" i="8"/>
  <c r="K885" i="8" l="1"/>
  <c r="L885" i="8" s="1"/>
  <c r="M885" i="8" l="1"/>
  <c r="N885" i="8"/>
  <c r="P885" i="8" l="1"/>
  <c r="J886" i="8" s="1"/>
  <c r="F886" i="8" s="1"/>
  <c r="H886" i="8"/>
  <c r="O885" i="8"/>
  <c r="I886" i="8" s="1"/>
  <c r="E886" i="8" s="1"/>
  <c r="G886" i="8"/>
  <c r="C886" i="8" l="1"/>
  <c r="D886" i="8"/>
  <c r="K886" i="8" l="1"/>
  <c r="L886" i="8" s="1"/>
  <c r="M886" i="8" l="1"/>
  <c r="N886" i="8"/>
  <c r="O886" i="8" l="1"/>
  <c r="I887" i="8" s="1"/>
  <c r="E887" i="8" s="1"/>
  <c r="G887" i="8"/>
  <c r="P886" i="8"/>
  <c r="J887" i="8" s="1"/>
  <c r="F887" i="8" s="1"/>
  <c r="H887" i="8"/>
  <c r="D887" i="8" l="1"/>
  <c r="C887" i="8"/>
  <c r="K887" i="8" l="1"/>
  <c r="L887" i="8" s="1"/>
  <c r="M887" i="8" l="1"/>
  <c r="N887" i="8"/>
  <c r="O887" i="8" l="1"/>
  <c r="I888" i="8" s="1"/>
  <c r="E888" i="8" s="1"/>
  <c r="G888" i="8"/>
  <c r="P887" i="8"/>
  <c r="J888" i="8" s="1"/>
  <c r="F888" i="8" s="1"/>
  <c r="H888" i="8"/>
  <c r="D888" i="8" l="1"/>
  <c r="C888" i="8"/>
  <c r="K888" i="8" l="1"/>
  <c r="L888" i="8" s="1"/>
  <c r="M888" i="8" l="1"/>
  <c r="N888" i="8"/>
  <c r="P888" i="8" l="1"/>
  <c r="J889" i="8" s="1"/>
  <c r="F889" i="8" s="1"/>
  <c r="H889" i="8"/>
  <c r="O888" i="8"/>
  <c r="I889" i="8" s="1"/>
  <c r="E889" i="8" s="1"/>
  <c r="G889" i="8"/>
  <c r="C889" i="8" l="1"/>
  <c r="D889" i="8"/>
  <c r="K889" i="8" l="1"/>
  <c r="L889" i="8" s="1"/>
  <c r="M889" i="8" l="1"/>
  <c r="N889" i="8"/>
  <c r="P889" i="8" l="1"/>
  <c r="J890" i="8" s="1"/>
  <c r="F890" i="8" s="1"/>
  <c r="H890" i="8"/>
  <c r="O889" i="8"/>
  <c r="I890" i="8" s="1"/>
  <c r="E890" i="8" s="1"/>
  <c r="G890" i="8"/>
  <c r="C890" i="8" l="1"/>
  <c r="D890" i="8"/>
  <c r="K890" i="8" l="1"/>
  <c r="L890" i="8" s="1"/>
  <c r="M890" i="8" l="1"/>
  <c r="N890" i="8"/>
  <c r="P890" i="8" l="1"/>
  <c r="J891" i="8" s="1"/>
  <c r="F891" i="8" s="1"/>
  <c r="H891" i="8"/>
  <c r="O890" i="8"/>
  <c r="I891" i="8" s="1"/>
  <c r="E891" i="8" s="1"/>
  <c r="G891" i="8"/>
  <c r="C891" i="8" l="1"/>
  <c r="D891" i="8"/>
  <c r="K891" i="8" l="1"/>
  <c r="L891" i="8" s="1"/>
  <c r="M891" i="8" l="1"/>
  <c r="N891" i="8"/>
  <c r="O891" i="8" l="1"/>
  <c r="I892" i="8" s="1"/>
  <c r="E892" i="8" s="1"/>
  <c r="G892" i="8"/>
  <c r="P891" i="8"/>
  <c r="J892" i="8" s="1"/>
  <c r="F892" i="8" s="1"/>
  <c r="H892" i="8"/>
  <c r="D892" i="8" l="1"/>
  <c r="C892" i="8"/>
  <c r="K892" i="8" l="1"/>
  <c r="L892" i="8" s="1"/>
  <c r="M892" i="8" l="1"/>
  <c r="N892" i="8"/>
  <c r="O892" i="8" l="1"/>
  <c r="I893" i="8" s="1"/>
  <c r="E893" i="8" s="1"/>
  <c r="G893" i="8"/>
  <c r="P892" i="8"/>
  <c r="J893" i="8" s="1"/>
  <c r="F893" i="8" s="1"/>
  <c r="H893" i="8"/>
  <c r="D893" i="8" l="1"/>
  <c r="C893" i="8"/>
  <c r="K893" i="8" l="1"/>
  <c r="L893" i="8" s="1"/>
  <c r="M893" i="8" l="1"/>
  <c r="N893" i="8"/>
  <c r="O893" i="8" l="1"/>
  <c r="I894" i="8" s="1"/>
  <c r="E894" i="8" s="1"/>
  <c r="G894" i="8"/>
  <c r="P893" i="8"/>
  <c r="J894" i="8" s="1"/>
  <c r="F894" i="8" s="1"/>
  <c r="H894" i="8"/>
  <c r="D894" i="8" l="1"/>
  <c r="C894" i="8"/>
  <c r="K894" i="8" l="1"/>
  <c r="L894" i="8" s="1"/>
  <c r="M894" i="8" l="1"/>
  <c r="N894" i="8"/>
  <c r="O894" i="8" l="1"/>
  <c r="I895" i="8" s="1"/>
  <c r="E895" i="8" s="1"/>
  <c r="G895" i="8"/>
  <c r="P894" i="8"/>
  <c r="J895" i="8" s="1"/>
  <c r="F895" i="8" s="1"/>
  <c r="H895" i="8"/>
  <c r="D895" i="8" l="1"/>
  <c r="C895" i="8"/>
  <c r="K895" i="8" l="1"/>
  <c r="L895" i="8" s="1"/>
  <c r="M895" i="8" l="1"/>
  <c r="N895" i="8"/>
  <c r="O895" i="8" l="1"/>
  <c r="I896" i="8" s="1"/>
  <c r="E896" i="8" s="1"/>
  <c r="G896" i="8"/>
  <c r="P895" i="8"/>
  <c r="J896" i="8" s="1"/>
  <c r="F896" i="8" s="1"/>
  <c r="H896" i="8"/>
  <c r="D896" i="8" l="1"/>
  <c r="C896" i="8"/>
  <c r="K896" i="8" l="1"/>
  <c r="L896" i="8" s="1"/>
  <c r="M896" i="8" l="1"/>
  <c r="N896" i="8"/>
  <c r="O896" i="8" l="1"/>
  <c r="I897" i="8" s="1"/>
  <c r="E897" i="8" s="1"/>
  <c r="G897" i="8"/>
  <c r="P896" i="8"/>
  <c r="J897" i="8" s="1"/>
  <c r="F897" i="8" s="1"/>
  <c r="H897" i="8"/>
  <c r="D897" i="8" l="1"/>
  <c r="C897" i="8"/>
  <c r="K897" i="8" l="1"/>
  <c r="L897" i="8" s="1"/>
  <c r="M897" i="8" l="1"/>
  <c r="N897" i="8"/>
  <c r="P897" i="8" l="1"/>
  <c r="J898" i="8" s="1"/>
  <c r="F898" i="8" s="1"/>
  <c r="H898" i="8"/>
  <c r="O897" i="8"/>
  <c r="I898" i="8" s="1"/>
  <c r="E898" i="8" s="1"/>
  <c r="G898" i="8"/>
  <c r="C898" i="8" l="1"/>
  <c r="D898" i="8"/>
  <c r="K898" i="8" l="1"/>
  <c r="L898" i="8" s="1"/>
  <c r="M898" i="8" l="1"/>
  <c r="N898" i="8"/>
  <c r="P898" i="8" l="1"/>
  <c r="J899" i="8" s="1"/>
  <c r="F899" i="8" s="1"/>
  <c r="H899" i="8"/>
  <c r="O898" i="8"/>
  <c r="I899" i="8" s="1"/>
  <c r="E899" i="8" s="1"/>
  <c r="G899" i="8"/>
  <c r="C899" i="8" l="1"/>
  <c r="D899" i="8"/>
  <c r="K899" i="8" l="1"/>
  <c r="L899" i="8" s="1"/>
  <c r="M899" i="8" l="1"/>
  <c r="N899" i="8"/>
  <c r="P899" i="8" l="1"/>
  <c r="J900" i="8" s="1"/>
  <c r="F900" i="8" s="1"/>
  <c r="H900" i="8"/>
  <c r="O899" i="8"/>
  <c r="I900" i="8" s="1"/>
  <c r="E900" i="8" s="1"/>
  <c r="G900" i="8"/>
  <c r="C900" i="8" l="1"/>
  <c r="D900" i="8"/>
  <c r="K900" i="8" l="1"/>
  <c r="L900" i="8" s="1"/>
  <c r="M900" i="8" l="1"/>
  <c r="N900" i="8"/>
  <c r="P900" i="8" l="1"/>
  <c r="J901" i="8" s="1"/>
  <c r="F901" i="8" s="1"/>
  <c r="H901" i="8"/>
  <c r="O900" i="8"/>
  <c r="I901" i="8" s="1"/>
  <c r="E901" i="8" s="1"/>
  <c r="G901" i="8"/>
  <c r="C901" i="8" l="1"/>
  <c r="D901" i="8"/>
  <c r="K901" i="8" l="1"/>
  <c r="L901" i="8" s="1"/>
  <c r="M901" i="8" l="1"/>
  <c r="N901" i="8"/>
  <c r="P901" i="8" l="1"/>
  <c r="J902" i="8" s="1"/>
  <c r="F902" i="8" s="1"/>
  <c r="H902" i="8"/>
  <c r="O901" i="8"/>
  <c r="I902" i="8" s="1"/>
  <c r="E902" i="8" s="1"/>
  <c r="G902" i="8"/>
  <c r="C902" i="8" l="1"/>
  <c r="D902" i="8"/>
  <c r="K902" i="8" l="1"/>
  <c r="L902" i="8" s="1"/>
  <c r="M902" i="8" l="1"/>
  <c r="N902" i="8"/>
  <c r="P902" i="8" l="1"/>
  <c r="J903" i="8" s="1"/>
  <c r="F903" i="8" s="1"/>
  <c r="H903" i="8"/>
  <c r="O902" i="8"/>
  <c r="I903" i="8" s="1"/>
  <c r="E903" i="8" s="1"/>
  <c r="G903" i="8"/>
  <c r="C903" i="8" l="1"/>
  <c r="D903" i="8"/>
  <c r="K903" i="8" l="1"/>
  <c r="L903" i="8" s="1"/>
  <c r="M903" i="8" l="1"/>
  <c r="N903" i="8"/>
  <c r="P903" i="8" l="1"/>
  <c r="J904" i="8" s="1"/>
  <c r="F904" i="8" s="1"/>
  <c r="H904" i="8"/>
  <c r="O903" i="8"/>
  <c r="I904" i="8" s="1"/>
  <c r="E904" i="8" s="1"/>
  <c r="G904" i="8"/>
  <c r="C904" i="8" l="1"/>
  <c r="D904" i="8"/>
  <c r="K904" i="8" l="1"/>
  <c r="L904" i="8" s="1"/>
  <c r="M904" i="8" l="1"/>
  <c r="N904" i="8"/>
  <c r="P904" i="8" l="1"/>
  <c r="J905" i="8" s="1"/>
  <c r="F905" i="8" s="1"/>
  <c r="H905" i="8"/>
  <c r="O904" i="8"/>
  <c r="I905" i="8" s="1"/>
  <c r="E905" i="8" s="1"/>
  <c r="G905" i="8"/>
  <c r="C905" i="8" l="1"/>
  <c r="D905" i="8"/>
  <c r="K905" i="8" l="1"/>
  <c r="L905" i="8" s="1"/>
  <c r="M905" i="8" l="1"/>
  <c r="N905" i="8"/>
  <c r="P905" i="8" l="1"/>
  <c r="J906" i="8" s="1"/>
  <c r="F906" i="8" s="1"/>
  <c r="H906" i="8"/>
  <c r="O905" i="8"/>
  <c r="I906" i="8" s="1"/>
  <c r="E906" i="8" s="1"/>
  <c r="G906" i="8"/>
  <c r="C906" i="8" l="1"/>
  <c r="D906" i="8"/>
  <c r="K906" i="8" l="1"/>
  <c r="L906" i="8" s="1"/>
  <c r="M906" i="8" l="1"/>
  <c r="N906" i="8"/>
  <c r="P906" i="8" l="1"/>
  <c r="J907" i="8" s="1"/>
  <c r="F907" i="8" s="1"/>
  <c r="H907" i="8"/>
  <c r="O906" i="8"/>
  <c r="I907" i="8" s="1"/>
  <c r="E907" i="8" s="1"/>
  <c r="G907" i="8"/>
  <c r="C907" i="8" l="1"/>
  <c r="D907" i="8"/>
  <c r="K907" i="8" l="1"/>
  <c r="L907" i="8" s="1"/>
  <c r="M907" i="8" l="1"/>
  <c r="N907" i="8"/>
  <c r="O907" i="8" l="1"/>
  <c r="I908" i="8" s="1"/>
  <c r="E908" i="8" s="1"/>
  <c r="G908" i="8"/>
  <c r="P907" i="8"/>
  <c r="J908" i="8" s="1"/>
  <c r="F908" i="8" s="1"/>
  <c r="H908" i="8"/>
  <c r="D908" i="8" l="1"/>
  <c r="C908" i="8"/>
  <c r="K908" i="8" l="1"/>
  <c r="L908" i="8" s="1"/>
  <c r="M908" i="8" l="1"/>
  <c r="N908" i="8"/>
  <c r="P908" i="8" l="1"/>
  <c r="J909" i="8" s="1"/>
  <c r="F909" i="8" s="1"/>
  <c r="H909" i="8"/>
  <c r="O908" i="8"/>
  <c r="I909" i="8" s="1"/>
  <c r="E909" i="8" s="1"/>
  <c r="G909" i="8"/>
  <c r="C909" i="8" l="1"/>
  <c r="D909" i="8"/>
  <c r="K909" i="8" l="1"/>
  <c r="L909" i="8" s="1"/>
  <c r="M909" i="8" l="1"/>
  <c r="N909" i="8"/>
  <c r="O909" i="8" l="1"/>
  <c r="I910" i="8" s="1"/>
  <c r="E910" i="8" s="1"/>
  <c r="G910" i="8"/>
  <c r="P909" i="8"/>
  <c r="J910" i="8" s="1"/>
  <c r="F910" i="8" s="1"/>
  <c r="H910" i="8"/>
  <c r="D910" i="8" l="1"/>
  <c r="C910" i="8"/>
  <c r="K910" i="8" l="1"/>
  <c r="L910" i="8" s="1"/>
  <c r="M910" i="8" l="1"/>
  <c r="N910" i="8"/>
  <c r="P910" i="8" l="1"/>
  <c r="J911" i="8" s="1"/>
  <c r="F911" i="8" s="1"/>
  <c r="H911" i="8"/>
  <c r="O910" i="8"/>
  <c r="I911" i="8" s="1"/>
  <c r="E911" i="8" s="1"/>
  <c r="G911" i="8"/>
  <c r="C911" i="8" l="1"/>
  <c r="D911" i="8"/>
  <c r="K911" i="8" l="1"/>
  <c r="L911" i="8" s="1"/>
  <c r="M911" i="8" l="1"/>
  <c r="N911" i="8"/>
  <c r="P911" i="8" l="1"/>
  <c r="J912" i="8" s="1"/>
  <c r="F912" i="8" s="1"/>
  <c r="H912" i="8"/>
  <c r="O911" i="8"/>
  <c r="I912" i="8" s="1"/>
  <c r="E912" i="8" s="1"/>
  <c r="G912" i="8"/>
  <c r="C912" i="8" l="1"/>
  <c r="D912" i="8"/>
  <c r="K912" i="8" l="1"/>
  <c r="L912" i="8" s="1"/>
  <c r="M912" i="8" l="1"/>
  <c r="N912" i="8"/>
  <c r="P912" i="8" l="1"/>
  <c r="J913" i="8" s="1"/>
  <c r="F913" i="8" s="1"/>
  <c r="H913" i="8"/>
  <c r="O912" i="8"/>
  <c r="I913" i="8" s="1"/>
  <c r="E913" i="8" s="1"/>
  <c r="G913" i="8"/>
  <c r="C913" i="8" l="1"/>
  <c r="D913" i="8"/>
  <c r="K913" i="8" l="1"/>
  <c r="L913" i="8" s="1"/>
  <c r="M913" i="8" l="1"/>
  <c r="N913" i="8"/>
  <c r="P913" i="8" l="1"/>
  <c r="J914" i="8" s="1"/>
  <c r="F914" i="8" s="1"/>
  <c r="H914" i="8"/>
  <c r="O913" i="8"/>
  <c r="I914" i="8" s="1"/>
  <c r="E914" i="8" s="1"/>
  <c r="G914" i="8"/>
  <c r="C914" i="8" l="1"/>
  <c r="D914" i="8"/>
  <c r="K914" i="8" l="1"/>
  <c r="L914" i="8" s="1"/>
  <c r="M914" i="8" l="1"/>
  <c r="N914" i="8"/>
  <c r="O914" i="8" l="1"/>
  <c r="I915" i="8" s="1"/>
  <c r="E915" i="8" s="1"/>
  <c r="G915" i="8"/>
  <c r="P914" i="8"/>
  <c r="J915" i="8" s="1"/>
  <c r="F915" i="8" s="1"/>
  <c r="H915" i="8"/>
  <c r="D915" i="8" l="1"/>
  <c r="C915" i="8"/>
  <c r="K915" i="8" l="1"/>
  <c r="L915" i="8" s="1"/>
  <c r="M915" i="8" l="1"/>
  <c r="N915" i="8"/>
  <c r="P915" i="8" l="1"/>
  <c r="J916" i="8" s="1"/>
  <c r="F916" i="8" s="1"/>
  <c r="H916" i="8"/>
  <c r="O915" i="8"/>
  <c r="I916" i="8" s="1"/>
  <c r="E916" i="8" s="1"/>
  <c r="G916" i="8"/>
  <c r="C916" i="8" l="1"/>
  <c r="D916" i="8"/>
  <c r="K916" i="8" l="1"/>
  <c r="L916" i="8" s="1"/>
  <c r="M916" i="8" l="1"/>
  <c r="N916" i="8"/>
  <c r="P916" i="8" l="1"/>
  <c r="J917" i="8" s="1"/>
  <c r="F917" i="8" s="1"/>
  <c r="H917" i="8"/>
  <c r="O916" i="8"/>
  <c r="I917" i="8" s="1"/>
  <c r="E917" i="8" s="1"/>
  <c r="G917" i="8"/>
  <c r="C917" i="8" l="1"/>
  <c r="D917" i="8"/>
  <c r="K917" i="8" l="1"/>
  <c r="L917" i="8" s="1"/>
  <c r="M917" i="8" l="1"/>
  <c r="N917" i="8"/>
  <c r="P917" i="8" l="1"/>
  <c r="J918" i="8" s="1"/>
  <c r="F918" i="8" s="1"/>
  <c r="H918" i="8"/>
  <c r="O917" i="8"/>
  <c r="I918" i="8" s="1"/>
  <c r="E918" i="8" s="1"/>
  <c r="G918" i="8"/>
  <c r="C918" i="8" l="1"/>
  <c r="D918" i="8"/>
  <c r="K918" i="8" l="1"/>
  <c r="L918" i="8" s="1"/>
  <c r="M918" i="8" l="1"/>
  <c r="N918" i="8"/>
  <c r="O918" i="8" l="1"/>
  <c r="I919" i="8" s="1"/>
  <c r="E919" i="8" s="1"/>
  <c r="G919" i="8"/>
  <c r="P918" i="8"/>
  <c r="J919" i="8" s="1"/>
  <c r="F919" i="8" s="1"/>
  <c r="H919" i="8"/>
  <c r="D919" i="8" l="1"/>
  <c r="C919" i="8"/>
  <c r="K919" i="8" l="1"/>
  <c r="L919" i="8" s="1"/>
  <c r="M919" i="8" l="1"/>
  <c r="N919" i="8"/>
  <c r="O919" i="8" l="1"/>
  <c r="I920" i="8" s="1"/>
  <c r="E920" i="8" s="1"/>
  <c r="G920" i="8"/>
  <c r="P919" i="8"/>
  <c r="J920" i="8" s="1"/>
  <c r="F920" i="8" s="1"/>
  <c r="H920" i="8"/>
  <c r="D920" i="8" l="1"/>
  <c r="C920" i="8"/>
  <c r="K920" i="8" l="1"/>
  <c r="L920" i="8" s="1"/>
  <c r="M920" i="8" l="1"/>
  <c r="N920" i="8"/>
  <c r="P920" i="8" l="1"/>
  <c r="J921" i="8" s="1"/>
  <c r="F921" i="8" s="1"/>
  <c r="H921" i="8"/>
  <c r="O920" i="8"/>
  <c r="I921" i="8" s="1"/>
  <c r="E921" i="8" s="1"/>
  <c r="G921" i="8"/>
  <c r="C921" i="8" l="1"/>
  <c r="D921" i="8"/>
  <c r="K921" i="8" l="1"/>
  <c r="L921" i="8" s="1"/>
  <c r="M921" i="8" l="1"/>
  <c r="N921" i="8"/>
  <c r="P921" i="8" l="1"/>
  <c r="J922" i="8" s="1"/>
  <c r="F922" i="8" s="1"/>
  <c r="H922" i="8"/>
  <c r="O921" i="8"/>
  <c r="I922" i="8" s="1"/>
  <c r="E922" i="8" s="1"/>
  <c r="G922" i="8"/>
  <c r="C922" i="8" l="1"/>
  <c r="D922" i="8"/>
  <c r="K922" i="8" l="1"/>
  <c r="L922" i="8" s="1"/>
  <c r="M922" i="8" l="1"/>
  <c r="N922" i="8"/>
  <c r="P922" i="8" l="1"/>
  <c r="J923" i="8" s="1"/>
  <c r="F923" i="8" s="1"/>
  <c r="H923" i="8"/>
  <c r="O922" i="8"/>
  <c r="I923" i="8" s="1"/>
  <c r="E923" i="8" s="1"/>
  <c r="G923" i="8"/>
  <c r="C923" i="8" l="1"/>
  <c r="D923" i="8"/>
  <c r="K923" i="8" l="1"/>
  <c r="L923" i="8" s="1"/>
  <c r="M923" i="8" l="1"/>
  <c r="N923" i="8"/>
  <c r="O923" i="8" l="1"/>
  <c r="I924" i="8" s="1"/>
  <c r="E924" i="8" s="1"/>
  <c r="G924" i="8"/>
  <c r="P923" i="8"/>
  <c r="J924" i="8" s="1"/>
  <c r="F924" i="8" s="1"/>
  <c r="H924" i="8"/>
  <c r="D924" i="8" l="1"/>
  <c r="C924" i="8"/>
  <c r="K924" i="8" l="1"/>
  <c r="L924" i="8" s="1"/>
  <c r="M924" i="8" l="1"/>
  <c r="N924" i="8"/>
  <c r="O924" i="8" l="1"/>
  <c r="I925" i="8" s="1"/>
  <c r="E925" i="8" s="1"/>
  <c r="G925" i="8"/>
  <c r="P924" i="8"/>
  <c r="J925" i="8" s="1"/>
  <c r="F925" i="8" s="1"/>
  <c r="H925" i="8"/>
  <c r="D925" i="8" l="1"/>
  <c r="C925" i="8"/>
  <c r="K925" i="8" l="1"/>
  <c r="L925" i="8" s="1"/>
  <c r="M925" i="8" l="1"/>
  <c r="N925" i="8"/>
  <c r="P925" i="8" l="1"/>
  <c r="J926" i="8" s="1"/>
  <c r="F926" i="8" s="1"/>
  <c r="H926" i="8"/>
  <c r="O925" i="8"/>
  <c r="I926" i="8" s="1"/>
  <c r="E926" i="8" s="1"/>
  <c r="G926" i="8"/>
  <c r="D926" i="8" l="1"/>
  <c r="C926" i="8"/>
  <c r="K926" i="8" l="1"/>
  <c r="L926" i="8" s="1"/>
  <c r="M926" i="8" l="1"/>
  <c r="N926" i="8"/>
  <c r="P926" i="8" l="1"/>
  <c r="J927" i="8" s="1"/>
  <c r="F927" i="8" s="1"/>
  <c r="H927" i="8"/>
  <c r="O926" i="8"/>
  <c r="I927" i="8" s="1"/>
  <c r="E927" i="8" s="1"/>
  <c r="G927" i="8"/>
  <c r="C927" i="8" l="1"/>
  <c r="D927" i="8"/>
  <c r="K927" i="8" l="1"/>
  <c r="L927" i="8" s="1"/>
  <c r="M927" i="8" l="1"/>
  <c r="N927" i="8"/>
  <c r="O927" i="8" l="1"/>
  <c r="I928" i="8" s="1"/>
  <c r="E928" i="8" s="1"/>
  <c r="G928" i="8"/>
  <c r="P927" i="8"/>
  <c r="J928" i="8" s="1"/>
  <c r="F928" i="8" s="1"/>
  <c r="H928" i="8"/>
  <c r="D928" i="8" l="1"/>
  <c r="C928" i="8"/>
  <c r="K928" i="8" l="1"/>
  <c r="L928" i="8" s="1"/>
  <c r="M928" i="8" l="1"/>
  <c r="N928" i="8"/>
  <c r="P928" i="8" l="1"/>
  <c r="J929" i="8" s="1"/>
  <c r="F929" i="8" s="1"/>
  <c r="H929" i="8"/>
  <c r="O928" i="8"/>
  <c r="I929" i="8" s="1"/>
  <c r="E929" i="8" s="1"/>
  <c r="G929" i="8"/>
  <c r="C929" i="8" l="1"/>
  <c r="D929" i="8"/>
  <c r="K929" i="8" l="1"/>
  <c r="L929" i="8" s="1"/>
  <c r="M929" i="8" l="1"/>
  <c r="N929" i="8"/>
  <c r="O929" i="8" l="1"/>
  <c r="I930" i="8" s="1"/>
  <c r="E930" i="8" s="1"/>
  <c r="G930" i="8"/>
  <c r="P929" i="8"/>
  <c r="J930" i="8" s="1"/>
  <c r="F930" i="8" s="1"/>
  <c r="H930" i="8"/>
  <c r="D930" i="8" l="1"/>
  <c r="C930" i="8"/>
  <c r="K930" i="8" l="1"/>
  <c r="L930" i="8" s="1"/>
  <c r="M930" i="8" l="1"/>
  <c r="N930" i="8"/>
  <c r="P930" i="8" l="1"/>
  <c r="J931" i="8" s="1"/>
  <c r="F931" i="8" s="1"/>
  <c r="H931" i="8"/>
  <c r="O930" i="8"/>
  <c r="I931" i="8" s="1"/>
  <c r="E931" i="8" s="1"/>
  <c r="G931" i="8"/>
  <c r="C931" i="8" l="1"/>
  <c r="D931" i="8"/>
  <c r="K931" i="8" l="1"/>
  <c r="L931" i="8" s="1"/>
  <c r="M931" i="8" l="1"/>
  <c r="N931" i="8"/>
  <c r="P931" i="8" l="1"/>
  <c r="J932" i="8" s="1"/>
  <c r="F932" i="8" s="1"/>
  <c r="H932" i="8"/>
  <c r="O931" i="8"/>
  <c r="I932" i="8" s="1"/>
  <c r="E932" i="8" s="1"/>
  <c r="G932" i="8"/>
  <c r="C932" i="8" l="1"/>
  <c r="D932" i="8"/>
  <c r="K932" i="8" l="1"/>
  <c r="L932" i="8" s="1"/>
  <c r="M932" i="8" l="1"/>
  <c r="N932" i="8"/>
  <c r="P932" i="8" l="1"/>
  <c r="J933" i="8" s="1"/>
  <c r="F933" i="8" s="1"/>
  <c r="H933" i="8"/>
  <c r="O932" i="8"/>
  <c r="I933" i="8" s="1"/>
  <c r="E933" i="8" s="1"/>
  <c r="G933" i="8"/>
  <c r="C933" i="8" l="1"/>
  <c r="D933" i="8"/>
  <c r="K933" i="8" l="1"/>
  <c r="L933" i="8" s="1"/>
  <c r="M933" i="8" l="1"/>
  <c r="N933" i="8"/>
  <c r="O933" i="8" l="1"/>
  <c r="I934" i="8" s="1"/>
  <c r="E934" i="8" s="1"/>
  <c r="G934" i="8"/>
  <c r="P933" i="8"/>
  <c r="J934" i="8" s="1"/>
  <c r="F934" i="8" s="1"/>
  <c r="H934" i="8"/>
  <c r="D934" i="8" l="1"/>
  <c r="C934" i="8"/>
  <c r="K934" i="8" l="1"/>
  <c r="L934" i="8" s="1"/>
  <c r="M934" i="8" l="1"/>
  <c r="N934" i="8"/>
  <c r="P934" i="8" l="1"/>
  <c r="J935" i="8" s="1"/>
  <c r="F935" i="8" s="1"/>
  <c r="H935" i="8"/>
  <c r="O934" i="8"/>
  <c r="I935" i="8" s="1"/>
  <c r="E935" i="8" s="1"/>
  <c r="G935" i="8"/>
  <c r="C935" i="8" l="1"/>
  <c r="D935" i="8"/>
  <c r="K935" i="8" l="1"/>
  <c r="L935" i="8" s="1"/>
  <c r="M935" i="8" l="1"/>
  <c r="N935" i="8"/>
  <c r="P935" i="8" l="1"/>
  <c r="J936" i="8" s="1"/>
  <c r="F936" i="8" s="1"/>
  <c r="H936" i="8"/>
  <c r="O935" i="8"/>
  <c r="I936" i="8" s="1"/>
  <c r="E936" i="8" s="1"/>
  <c r="G936" i="8"/>
  <c r="C936" i="8" l="1"/>
  <c r="D936" i="8"/>
  <c r="K936" i="8" l="1"/>
  <c r="L936" i="8" s="1"/>
  <c r="M936" i="8" l="1"/>
  <c r="N936" i="8"/>
  <c r="P936" i="8" l="1"/>
  <c r="J937" i="8" s="1"/>
  <c r="F937" i="8" s="1"/>
  <c r="H937" i="8"/>
  <c r="O936" i="8"/>
  <c r="I937" i="8" s="1"/>
  <c r="E937" i="8" s="1"/>
  <c r="G937" i="8"/>
  <c r="D937" i="8" l="1"/>
  <c r="C937" i="8"/>
  <c r="K937" i="8" l="1"/>
  <c r="L937" i="8" s="1"/>
  <c r="M937" i="8" l="1"/>
  <c r="N937" i="8"/>
  <c r="P937" i="8" l="1"/>
  <c r="J938" i="8" s="1"/>
  <c r="F938" i="8" s="1"/>
  <c r="H938" i="8"/>
  <c r="O937" i="8"/>
  <c r="I938" i="8" s="1"/>
  <c r="E938" i="8" s="1"/>
  <c r="G938" i="8"/>
  <c r="C938" i="8" l="1"/>
  <c r="D938" i="8"/>
  <c r="K938" i="8" l="1"/>
  <c r="L938" i="8" s="1"/>
  <c r="M938" i="8" l="1"/>
  <c r="N938" i="8"/>
  <c r="P938" i="8" l="1"/>
  <c r="J939" i="8" s="1"/>
  <c r="F939" i="8" s="1"/>
  <c r="H939" i="8"/>
  <c r="O938" i="8"/>
  <c r="I939" i="8" s="1"/>
  <c r="E939" i="8" s="1"/>
  <c r="G939" i="8"/>
  <c r="C939" i="8" l="1"/>
  <c r="D939" i="8"/>
  <c r="K939" i="8" l="1"/>
  <c r="L939" i="8" s="1"/>
  <c r="M939" i="8" l="1"/>
  <c r="N939" i="8"/>
  <c r="P939" i="8" l="1"/>
  <c r="J940" i="8" s="1"/>
  <c r="F940" i="8" s="1"/>
  <c r="H940" i="8"/>
  <c r="O939" i="8"/>
  <c r="I940" i="8" s="1"/>
  <c r="E940" i="8" s="1"/>
  <c r="G940" i="8"/>
  <c r="C940" i="8" l="1"/>
  <c r="D940" i="8"/>
  <c r="K940" i="8" l="1"/>
  <c r="L940" i="8" s="1"/>
  <c r="M940" i="8" l="1"/>
  <c r="N940" i="8"/>
  <c r="O940" i="8" l="1"/>
  <c r="I941" i="8" s="1"/>
  <c r="E941" i="8" s="1"/>
  <c r="G941" i="8"/>
  <c r="P940" i="8"/>
  <c r="J941" i="8" s="1"/>
  <c r="F941" i="8" s="1"/>
  <c r="H941" i="8"/>
  <c r="D941" i="8" l="1"/>
  <c r="C941" i="8"/>
  <c r="K941" i="8" l="1"/>
  <c r="L941" i="8" s="1"/>
  <c r="M941" i="8" l="1"/>
  <c r="N941" i="8"/>
  <c r="P941" i="8" l="1"/>
  <c r="J942" i="8" s="1"/>
  <c r="F942" i="8" s="1"/>
  <c r="H942" i="8"/>
  <c r="O941" i="8"/>
  <c r="I942" i="8" s="1"/>
  <c r="E942" i="8" s="1"/>
  <c r="G942" i="8"/>
  <c r="C942" i="8" l="1"/>
  <c r="D942" i="8"/>
  <c r="K942" i="8" l="1"/>
  <c r="L942" i="8" s="1"/>
  <c r="M942" i="8" l="1"/>
  <c r="N942" i="8"/>
  <c r="P942" i="8" l="1"/>
  <c r="J943" i="8" s="1"/>
  <c r="F943" i="8" s="1"/>
  <c r="H943" i="8"/>
  <c r="O942" i="8"/>
  <c r="I943" i="8" s="1"/>
  <c r="E943" i="8" s="1"/>
  <c r="G943" i="8"/>
  <c r="C943" i="8" l="1"/>
  <c r="D943" i="8"/>
  <c r="K943" i="8" l="1"/>
  <c r="L943" i="8" s="1"/>
  <c r="M943" i="8" l="1"/>
  <c r="N943" i="8"/>
  <c r="P943" i="8" l="1"/>
  <c r="J944" i="8" s="1"/>
  <c r="F944" i="8" s="1"/>
  <c r="H944" i="8"/>
  <c r="O943" i="8"/>
  <c r="I944" i="8" s="1"/>
  <c r="E944" i="8" s="1"/>
  <c r="G944" i="8"/>
  <c r="C944" i="8" l="1"/>
  <c r="D944" i="8"/>
  <c r="K944" i="8" l="1"/>
  <c r="L944" i="8" s="1"/>
  <c r="M944" i="8" l="1"/>
  <c r="N944" i="8"/>
  <c r="P944" i="8" l="1"/>
  <c r="J945" i="8" s="1"/>
  <c r="F945" i="8" s="1"/>
  <c r="H945" i="8"/>
  <c r="O944" i="8"/>
  <c r="I945" i="8" s="1"/>
  <c r="E945" i="8" s="1"/>
  <c r="G945" i="8"/>
  <c r="C945" i="8" l="1"/>
  <c r="D945" i="8"/>
  <c r="K945" i="8" l="1"/>
  <c r="L945" i="8" s="1"/>
  <c r="M945" i="8" l="1"/>
  <c r="N945" i="8"/>
  <c r="O945" i="8" l="1"/>
  <c r="I946" i="8" s="1"/>
  <c r="E946" i="8" s="1"/>
  <c r="G946" i="8"/>
  <c r="P945" i="8"/>
  <c r="J946" i="8" s="1"/>
  <c r="F946" i="8" s="1"/>
  <c r="H946" i="8"/>
  <c r="D946" i="8" l="1"/>
  <c r="C946" i="8"/>
  <c r="K946" i="8" l="1"/>
  <c r="L946" i="8" s="1"/>
  <c r="M946" i="8" l="1"/>
  <c r="N946" i="8"/>
  <c r="O946" i="8" l="1"/>
  <c r="I947" i="8" s="1"/>
  <c r="E947" i="8" s="1"/>
  <c r="G947" i="8"/>
  <c r="P946" i="8"/>
  <c r="J947" i="8" s="1"/>
  <c r="F947" i="8" s="1"/>
  <c r="H947" i="8"/>
  <c r="D947" i="8" l="1"/>
  <c r="C947" i="8"/>
  <c r="K947" i="8" l="1"/>
  <c r="L947" i="8" s="1"/>
  <c r="M947" i="8" l="1"/>
  <c r="N947" i="8"/>
  <c r="P947" i="8" l="1"/>
  <c r="J948" i="8" s="1"/>
  <c r="F948" i="8" s="1"/>
  <c r="H948" i="8"/>
  <c r="O947" i="8"/>
  <c r="I948" i="8" s="1"/>
  <c r="E948" i="8" s="1"/>
  <c r="G948" i="8"/>
  <c r="C948" i="8" l="1"/>
  <c r="D948" i="8"/>
  <c r="K948" i="8" l="1"/>
  <c r="L948" i="8" s="1"/>
  <c r="M948" i="8" l="1"/>
  <c r="N948" i="8"/>
  <c r="P948" i="8" l="1"/>
  <c r="J949" i="8" s="1"/>
  <c r="F949" i="8" s="1"/>
  <c r="H949" i="8"/>
  <c r="O948" i="8"/>
  <c r="I949" i="8" s="1"/>
  <c r="E949" i="8" s="1"/>
  <c r="G949" i="8"/>
  <c r="C949" i="8" l="1"/>
  <c r="D949" i="8"/>
  <c r="K949" i="8" l="1"/>
  <c r="L949" i="8" s="1"/>
  <c r="M949" i="8" l="1"/>
  <c r="N949" i="8"/>
  <c r="P949" i="8" l="1"/>
  <c r="J950" i="8" s="1"/>
  <c r="F950" i="8" s="1"/>
  <c r="H950" i="8"/>
  <c r="O949" i="8"/>
  <c r="I950" i="8" s="1"/>
  <c r="E950" i="8" s="1"/>
  <c r="G950" i="8"/>
  <c r="C950" i="8" l="1"/>
  <c r="D950" i="8"/>
  <c r="K950" i="8" l="1"/>
  <c r="L950" i="8" s="1"/>
  <c r="M950" i="8" l="1"/>
  <c r="N950" i="8"/>
  <c r="P950" i="8" l="1"/>
  <c r="J951" i="8" s="1"/>
  <c r="F951" i="8" s="1"/>
  <c r="H951" i="8"/>
  <c r="O950" i="8"/>
  <c r="I951" i="8" s="1"/>
  <c r="E951" i="8" s="1"/>
  <c r="G951" i="8"/>
  <c r="C951" i="8" l="1"/>
  <c r="D951" i="8"/>
  <c r="K951" i="8" l="1"/>
  <c r="L951" i="8" s="1"/>
  <c r="M951" i="8" l="1"/>
  <c r="N951" i="8"/>
  <c r="P951" i="8" l="1"/>
  <c r="J952" i="8" s="1"/>
  <c r="F952" i="8" s="1"/>
  <c r="H952" i="8"/>
  <c r="O951" i="8"/>
  <c r="I952" i="8" s="1"/>
  <c r="E952" i="8" s="1"/>
  <c r="G952" i="8"/>
  <c r="C952" i="8" l="1"/>
  <c r="D952" i="8"/>
  <c r="K952" i="8" l="1"/>
  <c r="L952" i="8" s="1"/>
  <c r="M952" i="8" l="1"/>
  <c r="N952" i="8"/>
  <c r="P952" i="8" l="1"/>
  <c r="J953" i="8" s="1"/>
  <c r="F953" i="8" s="1"/>
  <c r="H953" i="8"/>
  <c r="O952" i="8"/>
  <c r="I953" i="8" s="1"/>
  <c r="E953" i="8" s="1"/>
  <c r="G953" i="8"/>
  <c r="C953" i="8" l="1"/>
  <c r="D953" i="8"/>
  <c r="K953" i="8" l="1"/>
  <c r="L953" i="8" s="1"/>
  <c r="M953" i="8" l="1"/>
  <c r="N953" i="8"/>
  <c r="P953" i="8" l="1"/>
  <c r="J954" i="8" s="1"/>
  <c r="F954" i="8" s="1"/>
  <c r="H954" i="8"/>
  <c r="O953" i="8"/>
  <c r="I954" i="8" s="1"/>
  <c r="E954" i="8" s="1"/>
  <c r="G954" i="8"/>
  <c r="C954" i="8" l="1"/>
  <c r="D954" i="8"/>
  <c r="K954" i="8" l="1"/>
  <c r="L954" i="8" s="1"/>
  <c r="M954" i="8" l="1"/>
  <c r="N954" i="8"/>
  <c r="P954" i="8" l="1"/>
  <c r="J955" i="8" s="1"/>
  <c r="F955" i="8" s="1"/>
  <c r="H955" i="8"/>
  <c r="O954" i="8"/>
  <c r="I955" i="8" s="1"/>
  <c r="E955" i="8" s="1"/>
  <c r="G955" i="8"/>
  <c r="C955" i="8" l="1"/>
  <c r="D955" i="8"/>
  <c r="K955" i="8" l="1"/>
  <c r="L955" i="8" s="1"/>
  <c r="M955" i="8" l="1"/>
  <c r="N955" i="8"/>
  <c r="P955" i="8" l="1"/>
  <c r="J956" i="8" s="1"/>
  <c r="F956" i="8" s="1"/>
  <c r="H956" i="8"/>
  <c r="O955" i="8"/>
  <c r="I956" i="8" s="1"/>
  <c r="E956" i="8" s="1"/>
  <c r="G956" i="8"/>
  <c r="C956" i="8" l="1"/>
  <c r="D956" i="8"/>
  <c r="K956" i="8" l="1"/>
  <c r="L956" i="8" s="1"/>
  <c r="M956" i="8" l="1"/>
  <c r="N956" i="8"/>
  <c r="P956" i="8" l="1"/>
  <c r="J957" i="8" s="1"/>
  <c r="F957" i="8" s="1"/>
  <c r="H957" i="8"/>
  <c r="O956" i="8"/>
  <c r="I957" i="8" s="1"/>
  <c r="E957" i="8" s="1"/>
  <c r="G957" i="8"/>
  <c r="C957" i="8" l="1"/>
  <c r="D957" i="8"/>
  <c r="K957" i="8" l="1"/>
  <c r="L957" i="8" s="1"/>
  <c r="M957" i="8" l="1"/>
  <c r="N957" i="8"/>
  <c r="P957" i="8" l="1"/>
  <c r="J958" i="8" s="1"/>
  <c r="F958" i="8" s="1"/>
  <c r="H958" i="8"/>
  <c r="O957" i="8"/>
  <c r="I958" i="8" s="1"/>
  <c r="E958" i="8" s="1"/>
  <c r="G958" i="8"/>
  <c r="C958" i="8" l="1"/>
  <c r="D958" i="8"/>
  <c r="K958" i="8" l="1"/>
  <c r="L958" i="8" s="1"/>
  <c r="M958" i="8" l="1"/>
  <c r="N958" i="8"/>
  <c r="P958" i="8" l="1"/>
  <c r="J959" i="8" s="1"/>
  <c r="F959" i="8" s="1"/>
  <c r="H959" i="8"/>
  <c r="O958" i="8"/>
  <c r="I959" i="8" s="1"/>
  <c r="E959" i="8" s="1"/>
  <c r="G959" i="8"/>
  <c r="C959" i="8" l="1"/>
  <c r="D959" i="8"/>
  <c r="K959" i="8" l="1"/>
  <c r="L959" i="8" s="1"/>
  <c r="M959" i="8" l="1"/>
  <c r="N959" i="8"/>
  <c r="P959" i="8" l="1"/>
  <c r="J960" i="8" s="1"/>
  <c r="F960" i="8" s="1"/>
  <c r="H960" i="8"/>
  <c r="O959" i="8"/>
  <c r="I960" i="8" s="1"/>
  <c r="E960" i="8" s="1"/>
  <c r="G960" i="8"/>
  <c r="C960" i="8" l="1"/>
  <c r="D960" i="8"/>
  <c r="K960" i="8" l="1"/>
  <c r="L960" i="8" s="1"/>
  <c r="M960" i="8" l="1"/>
  <c r="N960" i="8"/>
  <c r="P960" i="8" l="1"/>
  <c r="J961" i="8" s="1"/>
  <c r="F961" i="8" s="1"/>
  <c r="H961" i="8"/>
  <c r="O960" i="8"/>
  <c r="I961" i="8" s="1"/>
  <c r="E961" i="8" s="1"/>
  <c r="G961" i="8"/>
  <c r="C961" i="8" l="1"/>
  <c r="D961" i="8"/>
  <c r="K961" i="8" l="1"/>
  <c r="L961" i="8" s="1"/>
  <c r="N961" i="8" l="1"/>
  <c r="M961" i="8"/>
  <c r="P961" i="8" l="1"/>
  <c r="J962" i="8" s="1"/>
  <c r="F962" i="8" s="1"/>
  <c r="H962" i="8"/>
  <c r="O961" i="8"/>
  <c r="I962" i="8" s="1"/>
  <c r="E962" i="8" s="1"/>
  <c r="G962" i="8"/>
  <c r="C962" i="8" l="1"/>
  <c r="D962" i="8"/>
  <c r="K962" i="8" l="1"/>
  <c r="L962" i="8" s="1"/>
  <c r="M962" i="8" l="1"/>
  <c r="N962" i="8"/>
  <c r="O962" i="8" l="1"/>
  <c r="I963" i="8" s="1"/>
  <c r="E963" i="8" s="1"/>
  <c r="G963" i="8"/>
  <c r="P962" i="8"/>
  <c r="J963" i="8" s="1"/>
  <c r="F963" i="8" s="1"/>
  <c r="H963" i="8"/>
  <c r="D963" i="8" l="1"/>
  <c r="C963" i="8"/>
  <c r="K963" i="8" l="1"/>
  <c r="L963" i="8" s="1"/>
  <c r="M963" i="8" l="1"/>
  <c r="N963" i="8"/>
  <c r="P963" i="8" l="1"/>
  <c r="J964" i="8" s="1"/>
  <c r="F964" i="8" s="1"/>
  <c r="H964" i="8"/>
  <c r="O963" i="8"/>
  <c r="I964" i="8" s="1"/>
  <c r="E964" i="8" s="1"/>
  <c r="G964" i="8"/>
  <c r="C964" i="8" l="1"/>
  <c r="D964" i="8"/>
  <c r="K964" i="8" l="1"/>
  <c r="L964" i="8" s="1"/>
  <c r="M964" i="8" l="1"/>
  <c r="N964" i="8"/>
  <c r="O964" i="8" l="1"/>
  <c r="I965" i="8" s="1"/>
  <c r="E965" i="8" s="1"/>
  <c r="G965" i="8"/>
  <c r="P964" i="8"/>
  <c r="J965" i="8" s="1"/>
  <c r="F965" i="8" s="1"/>
  <c r="H965" i="8"/>
  <c r="D965" i="8" l="1"/>
  <c r="C965" i="8"/>
  <c r="K965" i="8" l="1"/>
  <c r="L965" i="8" s="1"/>
  <c r="N965" i="8" l="1"/>
  <c r="M965" i="8"/>
  <c r="P965" i="8" l="1"/>
  <c r="J966" i="8" s="1"/>
  <c r="F966" i="8" s="1"/>
  <c r="H966" i="8"/>
  <c r="O965" i="8"/>
  <c r="I966" i="8" s="1"/>
  <c r="E966" i="8" s="1"/>
  <c r="G966" i="8"/>
  <c r="C966" i="8" l="1"/>
  <c r="D966" i="8"/>
  <c r="K966" i="8" l="1"/>
  <c r="L966" i="8" s="1"/>
  <c r="M966" i="8" l="1"/>
  <c r="N966" i="8"/>
  <c r="O966" i="8" l="1"/>
  <c r="I967" i="8" s="1"/>
  <c r="E967" i="8" s="1"/>
  <c r="G967" i="8"/>
  <c r="P966" i="8"/>
  <c r="J967" i="8" s="1"/>
  <c r="F967" i="8" s="1"/>
  <c r="H967" i="8"/>
  <c r="D967" i="8" l="1"/>
  <c r="C967" i="8"/>
  <c r="K967" i="8" l="1"/>
  <c r="L967" i="8" s="1"/>
  <c r="M967" i="8" l="1"/>
  <c r="N967" i="8"/>
  <c r="P967" i="8" l="1"/>
  <c r="J968" i="8" s="1"/>
  <c r="F968" i="8" s="1"/>
  <c r="H968" i="8"/>
  <c r="O967" i="8"/>
  <c r="I968" i="8" s="1"/>
  <c r="E968" i="8" s="1"/>
  <c r="G968" i="8"/>
  <c r="C968" i="8" l="1"/>
  <c r="D968" i="8"/>
  <c r="K968" i="8" l="1"/>
  <c r="L968" i="8" s="1"/>
  <c r="M968" i="8" l="1"/>
  <c r="N968" i="8"/>
  <c r="P968" i="8" l="1"/>
  <c r="J969" i="8" s="1"/>
  <c r="F969" i="8" s="1"/>
  <c r="H969" i="8"/>
  <c r="O968" i="8"/>
  <c r="I969" i="8" s="1"/>
  <c r="E969" i="8" s="1"/>
  <c r="G969" i="8"/>
  <c r="C969" i="8" l="1"/>
  <c r="D969" i="8"/>
  <c r="K969" i="8" l="1"/>
  <c r="L969" i="8" s="1"/>
  <c r="M969" i="8" l="1"/>
  <c r="N969" i="8"/>
  <c r="O969" i="8" l="1"/>
  <c r="I970" i="8" s="1"/>
  <c r="E970" i="8" s="1"/>
  <c r="G970" i="8"/>
  <c r="P969" i="8"/>
  <c r="J970" i="8" s="1"/>
  <c r="F970" i="8" s="1"/>
  <c r="H970" i="8"/>
  <c r="D970" i="8" l="1"/>
  <c r="C970" i="8"/>
  <c r="K970" i="8" l="1"/>
  <c r="L970" i="8" s="1"/>
  <c r="M970" i="8" l="1"/>
  <c r="N970" i="8"/>
  <c r="O970" i="8" l="1"/>
  <c r="I971" i="8" s="1"/>
  <c r="E971" i="8" s="1"/>
  <c r="G971" i="8"/>
  <c r="P970" i="8"/>
  <c r="J971" i="8" s="1"/>
  <c r="F971" i="8" s="1"/>
  <c r="H971" i="8"/>
  <c r="D971" i="8" l="1"/>
  <c r="C971" i="8"/>
  <c r="K971" i="8" l="1"/>
  <c r="L971" i="8" s="1"/>
  <c r="M971" i="8" l="1"/>
  <c r="N971" i="8"/>
  <c r="P971" i="8" l="1"/>
  <c r="J972" i="8" s="1"/>
  <c r="F972" i="8" s="1"/>
  <c r="H972" i="8"/>
  <c r="O971" i="8"/>
  <c r="I972" i="8" s="1"/>
  <c r="E972" i="8" s="1"/>
  <c r="G972" i="8"/>
  <c r="C972" i="8" l="1"/>
  <c r="D972" i="8"/>
  <c r="K972" i="8" l="1"/>
  <c r="L972" i="8" s="1"/>
  <c r="M972" i="8" l="1"/>
  <c r="N972" i="8"/>
  <c r="O972" i="8" l="1"/>
  <c r="I973" i="8" s="1"/>
  <c r="E973" i="8" s="1"/>
  <c r="G973" i="8"/>
  <c r="P972" i="8"/>
  <c r="J973" i="8" s="1"/>
  <c r="F973" i="8" s="1"/>
  <c r="H973" i="8"/>
  <c r="D973" i="8" l="1"/>
  <c r="C973" i="8"/>
  <c r="K973" i="8" l="1"/>
  <c r="L973" i="8" s="1"/>
  <c r="N973" i="8" l="1"/>
  <c r="M973" i="8"/>
  <c r="O973" i="8" l="1"/>
  <c r="I974" i="8" s="1"/>
  <c r="E974" i="8" s="1"/>
  <c r="G974" i="8"/>
  <c r="P973" i="8"/>
  <c r="J974" i="8" s="1"/>
  <c r="F974" i="8" s="1"/>
  <c r="H974" i="8"/>
  <c r="D974" i="8" l="1"/>
  <c r="C974" i="8"/>
  <c r="K974" i="8" l="1"/>
  <c r="L974" i="8" s="1"/>
  <c r="M974" i="8" l="1"/>
  <c r="N974" i="8"/>
  <c r="P974" i="8" l="1"/>
  <c r="J975" i="8" s="1"/>
  <c r="F975" i="8" s="1"/>
  <c r="H975" i="8"/>
  <c r="O974" i="8"/>
  <c r="I975" i="8" s="1"/>
  <c r="E975" i="8" s="1"/>
  <c r="G975" i="8"/>
  <c r="C975" i="8" l="1"/>
  <c r="D975" i="8"/>
  <c r="K975" i="8" l="1"/>
  <c r="L975" i="8" s="1"/>
  <c r="M975" i="8" l="1"/>
  <c r="N975" i="8"/>
  <c r="O975" i="8" l="1"/>
  <c r="I976" i="8" s="1"/>
  <c r="E976" i="8" s="1"/>
  <c r="G976" i="8"/>
  <c r="P975" i="8"/>
  <c r="J976" i="8" s="1"/>
  <c r="F976" i="8" s="1"/>
  <c r="H976" i="8"/>
  <c r="D976" i="8" l="1"/>
  <c r="C976" i="8"/>
  <c r="K976" i="8" l="1"/>
  <c r="L976" i="8" s="1"/>
  <c r="M976" i="8" l="1"/>
  <c r="N976" i="8"/>
  <c r="P976" i="8" l="1"/>
  <c r="J977" i="8" s="1"/>
  <c r="F977" i="8" s="1"/>
  <c r="H977" i="8"/>
  <c r="O976" i="8"/>
  <c r="I977" i="8" s="1"/>
  <c r="E977" i="8" s="1"/>
  <c r="G977" i="8"/>
  <c r="C977" i="8" l="1"/>
  <c r="D977" i="8"/>
  <c r="K977" i="8" l="1"/>
  <c r="L977" i="8" s="1"/>
  <c r="N977" i="8" l="1"/>
  <c r="M977" i="8"/>
  <c r="O977" i="8" l="1"/>
  <c r="I978" i="8" s="1"/>
  <c r="E978" i="8" s="1"/>
  <c r="G978" i="8"/>
  <c r="P977" i="8"/>
  <c r="J978" i="8" s="1"/>
  <c r="F978" i="8" s="1"/>
  <c r="H978" i="8"/>
  <c r="D978" i="8" l="1"/>
  <c r="C978" i="8"/>
  <c r="K978" i="8" l="1"/>
  <c r="L978" i="8" s="1"/>
  <c r="M978" i="8" l="1"/>
  <c r="N978" i="8"/>
  <c r="P978" i="8" l="1"/>
  <c r="J979" i="8" s="1"/>
  <c r="F979" i="8" s="1"/>
  <c r="H979" i="8"/>
  <c r="O978" i="8"/>
  <c r="I979" i="8" s="1"/>
  <c r="E979" i="8" s="1"/>
  <c r="G979" i="8"/>
  <c r="C979" i="8" l="1"/>
  <c r="D979" i="8"/>
  <c r="K979" i="8" l="1"/>
  <c r="L979" i="8" s="1"/>
  <c r="M979" i="8" l="1"/>
  <c r="N979" i="8"/>
  <c r="O979" i="8" l="1"/>
  <c r="I980" i="8" s="1"/>
  <c r="E980" i="8" s="1"/>
  <c r="G980" i="8"/>
  <c r="P979" i="8"/>
  <c r="J980" i="8" s="1"/>
  <c r="F980" i="8" s="1"/>
  <c r="H980" i="8"/>
  <c r="D980" i="8" l="1"/>
  <c r="C980" i="8"/>
  <c r="K980" i="8" l="1"/>
  <c r="L980" i="8" s="1"/>
  <c r="M980" i="8" l="1"/>
  <c r="N980" i="8"/>
  <c r="P980" i="8" l="1"/>
  <c r="J981" i="8" s="1"/>
  <c r="F981" i="8" s="1"/>
  <c r="H981" i="8"/>
  <c r="O980" i="8"/>
  <c r="I981" i="8" s="1"/>
  <c r="E981" i="8" s="1"/>
  <c r="G981" i="8"/>
  <c r="C981" i="8" l="1"/>
  <c r="D981" i="8"/>
  <c r="K981" i="8" l="1"/>
  <c r="L981" i="8" s="1"/>
  <c r="N981" i="8" l="1"/>
  <c r="M981" i="8"/>
  <c r="O981" i="8" l="1"/>
  <c r="I982" i="8" s="1"/>
  <c r="E982" i="8" s="1"/>
  <c r="G982" i="8"/>
  <c r="P981" i="8"/>
  <c r="J982" i="8" s="1"/>
  <c r="F982" i="8" s="1"/>
  <c r="H982" i="8"/>
  <c r="D982" i="8" l="1"/>
  <c r="C982" i="8"/>
  <c r="K982" i="8" l="1"/>
  <c r="L982" i="8" s="1"/>
  <c r="M982" i="8" l="1"/>
  <c r="N982" i="8"/>
  <c r="P982" i="8" l="1"/>
  <c r="J983" i="8" s="1"/>
  <c r="F983" i="8" s="1"/>
  <c r="H983" i="8"/>
  <c r="O982" i="8"/>
  <c r="I983" i="8" s="1"/>
  <c r="E983" i="8" s="1"/>
  <c r="G983" i="8"/>
  <c r="C983" i="8" l="1"/>
  <c r="D983" i="8"/>
  <c r="K983" i="8" l="1"/>
  <c r="L983" i="8" s="1"/>
  <c r="M983" i="8" l="1"/>
  <c r="N983" i="8"/>
  <c r="P983" i="8" l="1"/>
  <c r="J984" i="8" s="1"/>
  <c r="F984" i="8" s="1"/>
  <c r="H984" i="8"/>
  <c r="O983" i="8"/>
  <c r="I984" i="8" s="1"/>
  <c r="E984" i="8" s="1"/>
  <c r="G984" i="8"/>
  <c r="C984" i="8" l="1"/>
  <c r="D984" i="8"/>
  <c r="K984" i="8" l="1"/>
  <c r="L984" i="8" s="1"/>
  <c r="M984" i="8" l="1"/>
  <c r="N984" i="8"/>
  <c r="P984" i="8" l="1"/>
  <c r="J985" i="8" s="1"/>
  <c r="F985" i="8" s="1"/>
  <c r="H985" i="8"/>
  <c r="O984" i="8"/>
  <c r="I985" i="8" s="1"/>
  <c r="E985" i="8" s="1"/>
  <c r="G985" i="8"/>
  <c r="C985" i="8" l="1"/>
  <c r="D985" i="8"/>
  <c r="K985" i="8" l="1"/>
  <c r="L985" i="8" s="1"/>
  <c r="M985" i="8" l="1"/>
  <c r="N985" i="8"/>
  <c r="P985" i="8" l="1"/>
  <c r="J986" i="8" s="1"/>
  <c r="F986" i="8" s="1"/>
  <c r="H986" i="8"/>
  <c r="O985" i="8"/>
  <c r="I986" i="8" s="1"/>
  <c r="E986" i="8" s="1"/>
  <c r="G986" i="8"/>
  <c r="C986" i="8" l="1"/>
  <c r="D986" i="8"/>
  <c r="K986" i="8" l="1"/>
  <c r="L986" i="8" s="1"/>
  <c r="M986" i="8" l="1"/>
  <c r="N986" i="8"/>
  <c r="P986" i="8" l="1"/>
  <c r="J987" i="8" s="1"/>
  <c r="F987" i="8" s="1"/>
  <c r="H987" i="8"/>
  <c r="O986" i="8"/>
  <c r="I987" i="8" s="1"/>
  <c r="E987" i="8" s="1"/>
  <c r="G987" i="8"/>
  <c r="C987" i="8" l="1"/>
  <c r="D987" i="8"/>
  <c r="K987" i="8" l="1"/>
  <c r="L987" i="8" s="1"/>
  <c r="M987" i="8" l="1"/>
  <c r="N987" i="8"/>
  <c r="O987" i="8" l="1"/>
  <c r="I988" i="8" s="1"/>
  <c r="E988" i="8" s="1"/>
  <c r="G988" i="8"/>
  <c r="P987" i="8"/>
  <c r="J988" i="8" s="1"/>
  <c r="F988" i="8" s="1"/>
  <c r="H988" i="8"/>
  <c r="D988" i="8" l="1"/>
  <c r="C988" i="8"/>
  <c r="K988" i="8" l="1"/>
  <c r="L988" i="8" s="1"/>
  <c r="M988" i="8" l="1"/>
  <c r="N988" i="8"/>
  <c r="O988" i="8" l="1"/>
  <c r="I989" i="8" s="1"/>
  <c r="E989" i="8" s="1"/>
  <c r="G989" i="8"/>
  <c r="P988" i="8"/>
  <c r="J989" i="8" s="1"/>
  <c r="F989" i="8" s="1"/>
  <c r="H989" i="8"/>
  <c r="D989" i="8" l="1"/>
  <c r="C989" i="8"/>
  <c r="K989" i="8" l="1"/>
  <c r="L989" i="8" s="1"/>
  <c r="N989" i="8" l="1"/>
  <c r="M989" i="8"/>
  <c r="P989" i="8" l="1"/>
  <c r="J990" i="8" s="1"/>
  <c r="F990" i="8" s="1"/>
  <c r="H990" i="8"/>
  <c r="O989" i="8"/>
  <c r="I990" i="8" s="1"/>
  <c r="E990" i="8" s="1"/>
  <c r="G990" i="8"/>
  <c r="C990" i="8" l="1"/>
  <c r="D990" i="8"/>
  <c r="K990" i="8" l="1"/>
  <c r="L990" i="8" s="1"/>
  <c r="M990" i="8" l="1"/>
  <c r="N990" i="8"/>
  <c r="P990" i="8" l="1"/>
  <c r="J991" i="8" s="1"/>
  <c r="F991" i="8" s="1"/>
  <c r="H991" i="8"/>
  <c r="O990" i="8"/>
  <c r="I991" i="8" s="1"/>
  <c r="E991" i="8" s="1"/>
  <c r="G991" i="8"/>
  <c r="C991" i="8" l="1"/>
  <c r="D991" i="8"/>
  <c r="K991" i="8" l="1"/>
  <c r="L991" i="8" s="1"/>
  <c r="M991" i="8" l="1"/>
  <c r="N991" i="8"/>
  <c r="P991" i="8" l="1"/>
  <c r="J992" i="8" s="1"/>
  <c r="F992" i="8" s="1"/>
  <c r="H992" i="8"/>
  <c r="O991" i="8"/>
  <c r="I992" i="8" s="1"/>
  <c r="E992" i="8" s="1"/>
  <c r="G992" i="8"/>
  <c r="C992" i="8" l="1"/>
  <c r="D992" i="8"/>
  <c r="K992" i="8" l="1"/>
  <c r="L992" i="8" s="1"/>
  <c r="N992" i="8" l="1"/>
  <c r="M992" i="8"/>
  <c r="O992" i="8" l="1"/>
  <c r="I993" i="8" s="1"/>
  <c r="E993" i="8" s="1"/>
  <c r="G993" i="8"/>
  <c r="P992" i="8"/>
  <c r="J993" i="8" s="1"/>
  <c r="F993" i="8" s="1"/>
  <c r="H993" i="8"/>
  <c r="D993" i="8" l="1"/>
  <c r="C993" i="8"/>
  <c r="K993" i="8" l="1"/>
  <c r="L993" i="8" s="1"/>
  <c r="M993" i="8" l="1"/>
  <c r="N993" i="8"/>
  <c r="O993" i="8" l="1"/>
  <c r="I994" i="8" s="1"/>
  <c r="E994" i="8" s="1"/>
  <c r="G994" i="8"/>
  <c r="P993" i="8"/>
  <c r="J994" i="8" s="1"/>
  <c r="F994" i="8" s="1"/>
  <c r="H994" i="8"/>
  <c r="D994" i="8" l="1"/>
  <c r="C994" i="8"/>
  <c r="K994" i="8" l="1"/>
  <c r="L994" i="8" s="1"/>
  <c r="N994" i="8" l="1"/>
  <c r="M994" i="8"/>
  <c r="P994" i="8" l="1"/>
  <c r="J995" i="8" s="1"/>
  <c r="F995" i="8" s="1"/>
  <c r="H995" i="8"/>
  <c r="O994" i="8"/>
  <c r="I995" i="8" s="1"/>
  <c r="E995" i="8" s="1"/>
  <c r="G995" i="8"/>
  <c r="C995" i="8" l="1"/>
  <c r="D995" i="8"/>
  <c r="K995" i="8" l="1"/>
  <c r="L995" i="8" s="1"/>
  <c r="M995" i="8" l="1"/>
  <c r="N995" i="8"/>
  <c r="O995" i="8" l="1"/>
  <c r="I996" i="8" s="1"/>
  <c r="E996" i="8" s="1"/>
  <c r="G996" i="8"/>
  <c r="P995" i="8"/>
  <c r="J996" i="8" s="1"/>
  <c r="F996" i="8" s="1"/>
  <c r="H996" i="8"/>
  <c r="D996" i="8" l="1"/>
  <c r="C996" i="8"/>
  <c r="K996" i="8" l="1"/>
  <c r="L996" i="8" s="1"/>
  <c r="N996" i="8" l="1"/>
  <c r="M996" i="8"/>
  <c r="O996" i="8" l="1"/>
  <c r="I997" i="8" s="1"/>
  <c r="E997" i="8" s="1"/>
  <c r="G997" i="8"/>
  <c r="P996" i="8"/>
  <c r="J997" i="8" s="1"/>
  <c r="F997" i="8" s="1"/>
  <c r="H997" i="8"/>
  <c r="D997" i="8" l="1"/>
  <c r="C997" i="8"/>
  <c r="K997" i="8" l="1"/>
  <c r="L997" i="8" s="1"/>
  <c r="M997" i="8" l="1"/>
  <c r="N997" i="8"/>
  <c r="O997" i="8" l="1"/>
  <c r="I998" i="8" s="1"/>
  <c r="E998" i="8" s="1"/>
  <c r="G998" i="8"/>
  <c r="P997" i="8"/>
  <c r="J998" i="8" s="1"/>
  <c r="F998" i="8" s="1"/>
  <c r="H998" i="8"/>
  <c r="D998" i="8" l="1"/>
  <c r="C998" i="8"/>
  <c r="K998" i="8" l="1"/>
  <c r="L998" i="8" s="1"/>
  <c r="N998" i="8" l="1"/>
  <c r="M998" i="8"/>
  <c r="P998" i="8" l="1"/>
  <c r="J999" i="8" s="1"/>
  <c r="F999" i="8" s="1"/>
  <c r="H999" i="8"/>
  <c r="O998" i="8"/>
  <c r="I999" i="8" s="1"/>
  <c r="E999" i="8" s="1"/>
  <c r="G999" i="8"/>
  <c r="C999" i="8" l="1"/>
  <c r="D999" i="8"/>
  <c r="K999" i="8" l="1"/>
  <c r="L999" i="8" s="1"/>
  <c r="M999" i="8" l="1"/>
  <c r="N999" i="8"/>
  <c r="P999" i="8" l="1"/>
  <c r="J1000" i="8" s="1"/>
  <c r="F1000" i="8" s="1"/>
  <c r="H1000" i="8"/>
  <c r="O999" i="8"/>
  <c r="I1000" i="8" s="1"/>
  <c r="E1000" i="8" s="1"/>
  <c r="G1000" i="8"/>
  <c r="C1000" i="8" l="1"/>
  <c r="D1000" i="8"/>
  <c r="K1000" i="8" l="1"/>
  <c r="L1000" i="8" s="1"/>
  <c r="N1000" i="8" l="1"/>
  <c r="M1000" i="8"/>
  <c r="P1000" i="8" l="1"/>
  <c r="J1001" i="8" s="1"/>
  <c r="F1001" i="8" s="1"/>
  <c r="H1001" i="8"/>
  <c r="O1000" i="8"/>
  <c r="I1001" i="8" s="1"/>
  <c r="E1001" i="8" s="1"/>
  <c r="G1001" i="8"/>
  <c r="C1001" i="8" l="1"/>
  <c r="D1001" i="8"/>
  <c r="K1001" i="8" l="1"/>
  <c r="L1001" i="8" s="1"/>
  <c r="M1001" i="8" l="1"/>
  <c r="N1001" i="8"/>
  <c r="P1001" i="8" l="1"/>
  <c r="J1002" i="8" s="1"/>
  <c r="F1002" i="8" s="1"/>
  <c r="H1002" i="8"/>
  <c r="O1001" i="8"/>
  <c r="I1002" i="8" s="1"/>
  <c r="E1002" i="8" s="1"/>
  <c r="G1002" i="8"/>
  <c r="C1002" i="8" l="1"/>
  <c r="D1002" i="8"/>
  <c r="K1002" i="8" l="1"/>
  <c r="L1002" i="8" s="1"/>
  <c r="N1002" i="8" l="1"/>
  <c r="M1002" i="8"/>
  <c r="P1002" i="8" l="1"/>
  <c r="J1003" i="8" s="1"/>
  <c r="F1003" i="8" s="1"/>
  <c r="H1003" i="8"/>
  <c r="O1002" i="8"/>
  <c r="I1003" i="8" s="1"/>
  <c r="E1003" i="8" s="1"/>
  <c r="G1003" i="8"/>
  <c r="C1003" i="8" l="1"/>
  <c r="D1003" i="8"/>
  <c r="K1003" i="8" l="1"/>
  <c r="L1003" i="8" s="1"/>
  <c r="M1003" i="8" l="1"/>
  <c r="N1003" i="8"/>
  <c r="P1003" i="8" l="1"/>
  <c r="J1004" i="8" s="1"/>
  <c r="F1004" i="8" s="1"/>
  <c r="H1004" i="8"/>
  <c r="O1003" i="8"/>
  <c r="I1004" i="8" s="1"/>
  <c r="E1004" i="8" s="1"/>
  <c r="G1004" i="8"/>
  <c r="C1004" i="8" l="1"/>
  <c r="D1004" i="8"/>
  <c r="K1004" i="8" l="1"/>
  <c r="L1004" i="8" s="1"/>
  <c r="N1004" i="8" l="1"/>
  <c r="M1004" i="8"/>
  <c r="P1004" i="8" l="1"/>
  <c r="J1005" i="8" s="1"/>
  <c r="F1005" i="8" s="1"/>
  <c r="H1005" i="8"/>
  <c r="O1004" i="8"/>
  <c r="I1005" i="8" s="1"/>
  <c r="E1005" i="8" s="1"/>
  <c r="G1005" i="8"/>
  <c r="C1005" i="8" l="1"/>
  <c r="D1005" i="8"/>
  <c r="K1005" i="8" l="1"/>
  <c r="L1005" i="8" s="1"/>
  <c r="M1005" i="8" l="1"/>
  <c r="N1005" i="8"/>
  <c r="O1005" i="8" l="1"/>
  <c r="I1006" i="8" s="1"/>
  <c r="E1006" i="8" s="1"/>
  <c r="G1006" i="8"/>
  <c r="P1005" i="8"/>
  <c r="J1006" i="8" s="1"/>
  <c r="F1006" i="8" s="1"/>
  <c r="H1006" i="8"/>
  <c r="D1006" i="8" l="1"/>
  <c r="C1006" i="8"/>
  <c r="K1006" i="8" l="1"/>
  <c r="L1006" i="8" s="1"/>
  <c r="N1006" i="8" l="1"/>
  <c r="M1006" i="8"/>
  <c r="P1006" i="8" l="1"/>
  <c r="J1007" i="8" s="1"/>
  <c r="F1007" i="8" s="1"/>
  <c r="H1007" i="8"/>
  <c r="O1006" i="8"/>
  <c r="I1007" i="8" s="1"/>
  <c r="E1007" i="8" s="1"/>
  <c r="G1007" i="8"/>
  <c r="C1007" i="8" l="1"/>
  <c r="D1007" i="8"/>
  <c r="K1007" i="8" l="1"/>
  <c r="L1007" i="8" s="1"/>
  <c r="M1007" i="8" l="1"/>
  <c r="N1007" i="8"/>
  <c r="P1007" i="8" l="1"/>
  <c r="J1008" i="8" s="1"/>
  <c r="F1008" i="8" s="1"/>
  <c r="H1008" i="8"/>
  <c r="O1007" i="8"/>
  <c r="I1008" i="8" s="1"/>
  <c r="E1008" i="8" s="1"/>
  <c r="G1008" i="8"/>
  <c r="C1008" i="8" l="1"/>
  <c r="D1008" i="8"/>
  <c r="K1008" i="8" l="1"/>
  <c r="L1008" i="8" s="1"/>
  <c r="N1008" i="8" l="1"/>
  <c r="M1008" i="8"/>
  <c r="P1008" i="8" l="1"/>
  <c r="J1009" i="8" s="1"/>
  <c r="F1009" i="8" s="1"/>
  <c r="H1009" i="8"/>
  <c r="O1008" i="8"/>
  <c r="I1009" i="8" s="1"/>
  <c r="E1009" i="8" s="1"/>
  <c r="G1009" i="8"/>
  <c r="C1009" i="8" l="1"/>
  <c r="D1009" i="8"/>
  <c r="K1009" i="8" l="1"/>
  <c r="L1009" i="8" s="1"/>
  <c r="M1009" i="8" l="1"/>
  <c r="N1009" i="8"/>
  <c r="O1009" i="8" l="1"/>
  <c r="I1010" i="8" s="1"/>
  <c r="E1010" i="8" s="1"/>
  <c r="G1010" i="8"/>
  <c r="P1009" i="8"/>
  <c r="J1010" i="8" s="1"/>
  <c r="F1010" i="8" s="1"/>
  <c r="H1010" i="8"/>
  <c r="D1010" i="8" l="1"/>
  <c r="C1010" i="8"/>
  <c r="K1010" i="8" l="1"/>
  <c r="L1010" i="8" s="1"/>
  <c r="N1010" i="8" l="1"/>
  <c r="M1010" i="8"/>
  <c r="O1010" i="8" l="1"/>
  <c r="I1011" i="8" s="1"/>
  <c r="E1011" i="8" s="1"/>
  <c r="G1011" i="8"/>
  <c r="P1010" i="8"/>
  <c r="J1011" i="8" s="1"/>
  <c r="F1011" i="8" s="1"/>
  <c r="H1011" i="8"/>
  <c r="D1011" i="8" l="1"/>
  <c r="C1011" i="8"/>
  <c r="K1011" i="8" l="1"/>
  <c r="L1011" i="8" s="1"/>
  <c r="M1011" i="8" l="1"/>
  <c r="N1011" i="8"/>
  <c r="O1011" i="8" l="1"/>
  <c r="I1012" i="8" s="1"/>
  <c r="E1012" i="8" s="1"/>
  <c r="G1012" i="8"/>
  <c r="P1011" i="8"/>
  <c r="J1012" i="8" s="1"/>
  <c r="F1012" i="8" s="1"/>
  <c r="H1012" i="8"/>
  <c r="D1012" i="8" l="1"/>
  <c r="C1012" i="8"/>
  <c r="K1012" i="8" l="1"/>
  <c r="L1012" i="8" s="1"/>
  <c r="N1012" i="8" l="1"/>
  <c r="M1012" i="8"/>
  <c r="P1012" i="8" l="1"/>
  <c r="J1013" i="8" s="1"/>
  <c r="F1013" i="8" s="1"/>
  <c r="H1013" i="8"/>
  <c r="O1012" i="8"/>
  <c r="I1013" i="8" s="1"/>
  <c r="E1013" i="8" s="1"/>
  <c r="G1013" i="8"/>
  <c r="C1013" i="8" l="1"/>
  <c r="D1013" i="8"/>
  <c r="K1013" i="8" l="1"/>
  <c r="L1013" i="8" s="1"/>
  <c r="M1013" i="8" l="1"/>
  <c r="N1013" i="8"/>
  <c r="O1013" i="8" l="1"/>
  <c r="I1014" i="8" s="1"/>
  <c r="E1014" i="8" s="1"/>
  <c r="G1014" i="8"/>
  <c r="P1013" i="8"/>
  <c r="J1014" i="8" s="1"/>
  <c r="F1014" i="8" s="1"/>
  <c r="H1014" i="8"/>
  <c r="D1014" i="8" l="1"/>
  <c r="C1014" i="8"/>
  <c r="K1014" i="8" l="1"/>
  <c r="L1014" i="8" s="1"/>
  <c r="N1014" i="8" l="1"/>
  <c r="M1014" i="8"/>
  <c r="O1014" i="8" l="1"/>
  <c r="I1015" i="8" s="1"/>
  <c r="E1015" i="8" s="1"/>
  <c r="G1015" i="8"/>
  <c r="P1014" i="8"/>
  <c r="J1015" i="8" s="1"/>
  <c r="F1015" i="8" s="1"/>
  <c r="H1015" i="8"/>
  <c r="D1015" i="8" l="1"/>
  <c r="C1015" i="8"/>
  <c r="K1015" i="8" l="1"/>
  <c r="L1015" i="8" s="1"/>
  <c r="M1015" i="8" l="1"/>
  <c r="N1015" i="8"/>
  <c r="P1015" i="8" l="1"/>
  <c r="J1016" i="8" s="1"/>
  <c r="F1016" i="8" s="1"/>
  <c r="H1016" i="8"/>
  <c r="O1015" i="8"/>
  <c r="I1016" i="8" s="1"/>
  <c r="E1016" i="8" s="1"/>
  <c r="G1016" i="8"/>
  <c r="C1016" i="8" l="1"/>
  <c r="D1016" i="8"/>
  <c r="K1016" i="8" l="1"/>
  <c r="L1016" i="8" s="1"/>
  <c r="N1016" i="8" l="1"/>
  <c r="M1016" i="8"/>
  <c r="O1016" i="8" l="1"/>
  <c r="I1017" i="8" s="1"/>
  <c r="E1017" i="8" s="1"/>
  <c r="G1017" i="8"/>
  <c r="P1016" i="8"/>
  <c r="J1017" i="8" s="1"/>
  <c r="F1017" i="8" s="1"/>
  <c r="H1017" i="8"/>
  <c r="D1017" i="8" l="1"/>
  <c r="C1017" i="8"/>
  <c r="K1017" i="8" l="1"/>
  <c r="L1017" i="8" s="1"/>
  <c r="M1017" i="8" l="1"/>
  <c r="N1017" i="8"/>
  <c r="O1017" i="8" l="1"/>
  <c r="I1018" i="8" s="1"/>
  <c r="E1018" i="8" s="1"/>
  <c r="G1018" i="8"/>
  <c r="C1018" i="8" s="1"/>
  <c r="P1017" i="8"/>
  <c r="J1018" i="8" s="1"/>
  <c r="F1018" i="8" s="1"/>
  <c r="H1018" i="8"/>
  <c r="D1018" i="8" s="1"/>
  <c r="K1018" i="8" l="1"/>
  <c r="L1018" i="8" s="1"/>
  <c r="N1018" i="8" l="1"/>
  <c r="P1018" i="8" s="1"/>
  <c r="M1018" i="8"/>
  <c r="O1018" i="8" s="1"/>
  <c r="J18" i="7" l="1"/>
  <c r="I18" i="7"/>
  <c r="H18" i="7"/>
  <c r="G18" i="7"/>
  <c r="I17" i="1" l="1"/>
  <c r="H17" i="1"/>
  <c r="F17" i="6"/>
  <c r="E17" i="6"/>
  <c r="D17" i="6"/>
  <c r="C17" i="6"/>
  <c r="F17" i="1" l="1"/>
  <c r="E17" i="1"/>
  <c r="G17" i="1" s="1"/>
  <c r="D17" i="1"/>
  <c r="C17" i="1"/>
  <c r="C7" i="1"/>
  <c r="C6" i="1"/>
  <c r="K17" i="1" l="1"/>
  <c r="F6" i="8" l="1"/>
  <c r="D18" i="7"/>
  <c r="C18" i="7"/>
  <c r="F18" i="7"/>
  <c r="E18" i="7"/>
  <c r="K18" i="7" l="1"/>
  <c r="L18" i="7" s="1"/>
  <c r="F6" i="7"/>
  <c r="F5" i="1" l="1"/>
  <c r="F5" i="6"/>
  <c r="O18" i="7" l="1"/>
  <c r="I19" i="7" s="1"/>
  <c r="E19" i="7" s="1"/>
  <c r="G19" i="7"/>
  <c r="P18" i="7"/>
  <c r="J19" i="7" s="1"/>
  <c r="F19" i="7" s="1"/>
  <c r="H19" i="7"/>
  <c r="D19" i="7" l="1"/>
  <c r="C19" i="7"/>
  <c r="J17" i="1"/>
  <c r="F18" i="1" s="1"/>
  <c r="E18" i="1" s="1"/>
  <c r="D18" i="1"/>
  <c r="L17" i="1"/>
  <c r="K19" i="7" l="1"/>
  <c r="L19" i="7" s="1"/>
  <c r="N19" i="7" s="1"/>
  <c r="C18" i="1"/>
  <c r="G18" i="1" s="1"/>
  <c r="H18" i="1" s="1"/>
  <c r="I18" i="1" s="1"/>
  <c r="K18" i="1"/>
  <c r="M19" i="7" l="1"/>
  <c r="D19" i="1"/>
  <c r="J18" i="1"/>
  <c r="F19" i="1" s="1"/>
  <c r="E19" i="1" s="1"/>
  <c r="L18" i="1"/>
  <c r="P19" i="7" l="1"/>
  <c r="J20" i="7" s="1"/>
  <c r="F20" i="7" s="1"/>
  <c r="H20" i="7"/>
  <c r="O19" i="7"/>
  <c r="I20" i="7" s="1"/>
  <c r="E20" i="7" s="1"/>
  <c r="G20" i="7"/>
  <c r="C19" i="1"/>
  <c r="G19" i="1" s="1"/>
  <c r="K19" i="1"/>
  <c r="C20" i="7" l="1"/>
  <c r="D20" i="7"/>
  <c r="H19" i="1"/>
  <c r="I19" i="1" s="1"/>
  <c r="K20" i="7" l="1"/>
  <c r="L20" i="7" s="1"/>
  <c r="N20" i="7" s="1"/>
  <c r="L19" i="1"/>
  <c r="J19" i="1"/>
  <c r="F20" i="1" s="1"/>
  <c r="E20" i="1" s="1"/>
  <c r="D20" i="1"/>
  <c r="M20" i="7" l="1"/>
  <c r="C20" i="1"/>
  <c r="G20" i="1" s="1"/>
  <c r="K20" i="1"/>
  <c r="P20" i="7" l="1"/>
  <c r="J21" i="7" s="1"/>
  <c r="F21" i="7" s="1"/>
  <c r="H21" i="7"/>
  <c r="O20" i="7"/>
  <c r="I21" i="7" s="1"/>
  <c r="E21" i="7" s="1"/>
  <c r="G21" i="7"/>
  <c r="H20" i="1"/>
  <c r="I20" i="1" s="1"/>
  <c r="J20" i="1" s="1"/>
  <c r="F21" i="1" s="1"/>
  <c r="E21" i="1" s="1"/>
  <c r="L20" i="1"/>
  <c r="D21" i="1"/>
  <c r="C21" i="1" s="1"/>
  <c r="C21" i="7" l="1"/>
  <c r="D21" i="7"/>
  <c r="K21" i="1"/>
  <c r="G21" i="1"/>
  <c r="K21" i="7" l="1"/>
  <c r="L21" i="7" s="1"/>
  <c r="N21" i="7" s="1"/>
  <c r="H21" i="1"/>
  <c r="L21" i="1" s="1"/>
  <c r="I21" i="1"/>
  <c r="M21" i="7" l="1"/>
  <c r="J21" i="1"/>
  <c r="F22" i="1" s="1"/>
  <c r="E22" i="1" s="1"/>
  <c r="D22" i="1"/>
  <c r="O21" i="7" l="1"/>
  <c r="I22" i="7" s="1"/>
  <c r="E22" i="7" s="1"/>
  <c r="G22" i="7"/>
  <c r="P21" i="7"/>
  <c r="J22" i="7" s="1"/>
  <c r="F22" i="7" s="1"/>
  <c r="H22" i="7"/>
  <c r="K22" i="1"/>
  <c r="C22" i="1"/>
  <c r="C22" i="7" l="1"/>
  <c r="D22" i="7"/>
  <c r="G22" i="1"/>
  <c r="K22" i="7" l="1"/>
  <c r="L22" i="7" s="1"/>
  <c r="N22" i="7" s="1"/>
  <c r="H22" i="1"/>
  <c r="I22" i="1" s="1"/>
  <c r="L22" i="1"/>
  <c r="M22" i="7" l="1"/>
  <c r="J22" i="1"/>
  <c r="F23" i="1" s="1"/>
  <c r="E23" i="1" s="1"/>
  <c r="D23" i="1"/>
  <c r="O22" i="7" l="1"/>
  <c r="I23" i="7" s="1"/>
  <c r="E23" i="7" s="1"/>
  <c r="G23" i="7"/>
  <c r="P22" i="7"/>
  <c r="J23" i="7" s="1"/>
  <c r="F23" i="7" s="1"/>
  <c r="H23" i="7"/>
  <c r="K23" i="1"/>
  <c r="C23" i="1"/>
  <c r="D23" i="7" l="1"/>
  <c r="C23" i="7"/>
  <c r="G23" i="1"/>
  <c r="K23" i="7" l="1"/>
  <c r="L23" i="7" s="1"/>
  <c r="N23" i="7" s="1"/>
  <c r="H23" i="1"/>
  <c r="L23" i="1" s="1"/>
  <c r="M23" i="7" l="1"/>
  <c r="I23" i="1"/>
  <c r="J23" i="1"/>
  <c r="F24" i="1" s="1"/>
  <c r="E24" i="1" s="1"/>
  <c r="D24" i="1"/>
  <c r="O23" i="7" l="1"/>
  <c r="I24" i="7" s="1"/>
  <c r="E24" i="7" s="1"/>
  <c r="G24" i="7"/>
  <c r="P23" i="7"/>
  <c r="J24" i="7" s="1"/>
  <c r="F24" i="7" s="1"/>
  <c r="H24" i="7"/>
  <c r="K24" i="1"/>
  <c r="C24" i="1"/>
  <c r="D24" i="7" l="1"/>
  <c r="C24" i="7"/>
  <c r="G24" i="1"/>
  <c r="K24" i="7" l="1"/>
  <c r="L24" i="7" s="1"/>
  <c r="N24" i="7" s="1"/>
  <c r="H24" i="1"/>
  <c r="I24" i="1" s="1"/>
  <c r="L24" i="1"/>
  <c r="M24" i="7" l="1"/>
  <c r="J24" i="1"/>
  <c r="F25" i="1" s="1"/>
  <c r="E25" i="1" s="1"/>
  <c r="D25" i="1"/>
  <c r="O24" i="7" l="1"/>
  <c r="I25" i="7" s="1"/>
  <c r="E25" i="7" s="1"/>
  <c r="G25" i="7"/>
  <c r="P24" i="7"/>
  <c r="J25" i="7" s="1"/>
  <c r="F25" i="7" s="1"/>
  <c r="H25" i="7"/>
  <c r="K25" i="1"/>
  <c r="C25" i="1"/>
  <c r="C25" i="7" l="1"/>
  <c r="D25" i="7"/>
  <c r="G25" i="1"/>
  <c r="K25" i="7" l="1"/>
  <c r="L25" i="7" s="1"/>
  <c r="N25" i="7" s="1"/>
  <c r="H25" i="1"/>
  <c r="I25" i="1" s="1"/>
  <c r="M25" i="7" l="1"/>
  <c r="J25" i="1"/>
  <c r="F26" i="1" s="1"/>
  <c r="E26" i="1" s="1"/>
  <c r="D26" i="1"/>
  <c r="L25" i="1"/>
  <c r="O25" i="7" l="1"/>
  <c r="I26" i="7" s="1"/>
  <c r="E26" i="7" s="1"/>
  <c r="G26" i="7"/>
  <c r="P25" i="7"/>
  <c r="J26" i="7" s="1"/>
  <c r="F26" i="7" s="1"/>
  <c r="H26" i="7"/>
  <c r="K26" i="1"/>
  <c r="C26" i="1"/>
  <c r="G26" i="1" s="1"/>
  <c r="C26" i="7" l="1"/>
  <c r="D26" i="7"/>
  <c r="H26" i="1"/>
  <c r="I26" i="1" s="1"/>
  <c r="K26" i="7" l="1"/>
  <c r="L26" i="7" s="1"/>
  <c r="N26" i="7" s="1"/>
  <c r="J26" i="1"/>
  <c r="F27" i="1" s="1"/>
  <c r="E27" i="1" s="1"/>
  <c r="D27" i="1"/>
  <c r="L26" i="1"/>
  <c r="M26" i="7" l="1"/>
  <c r="K27" i="1"/>
  <c r="C27" i="1"/>
  <c r="O26" i="7" l="1"/>
  <c r="I27" i="7" s="1"/>
  <c r="E27" i="7" s="1"/>
  <c r="G27" i="7"/>
  <c r="P26" i="7"/>
  <c r="J27" i="7" s="1"/>
  <c r="F27" i="7" s="1"/>
  <c r="H27" i="7"/>
  <c r="G27" i="1"/>
  <c r="C27" i="7" l="1"/>
  <c r="D27" i="7"/>
  <c r="H27" i="1"/>
  <c r="I27" i="1" s="1"/>
  <c r="L27" i="1"/>
  <c r="K27" i="7" l="1"/>
  <c r="L27" i="7" s="1"/>
  <c r="N27" i="7" s="1"/>
  <c r="D28" i="1"/>
  <c r="J27" i="1"/>
  <c r="F28" i="1" s="1"/>
  <c r="E28" i="1" s="1"/>
  <c r="M27" i="7" l="1"/>
  <c r="K28" i="1"/>
  <c r="C28" i="1"/>
  <c r="G28" i="1" s="1"/>
  <c r="P27" i="7" l="1"/>
  <c r="J28" i="7" s="1"/>
  <c r="F28" i="7" s="1"/>
  <c r="H28" i="7"/>
  <c r="O27" i="7"/>
  <c r="I28" i="7" s="1"/>
  <c r="E28" i="7" s="1"/>
  <c r="G28" i="7"/>
  <c r="H28" i="1"/>
  <c r="I28" i="1" s="1"/>
  <c r="L28" i="1"/>
  <c r="C28" i="7" l="1"/>
  <c r="D28" i="7"/>
  <c r="J28" i="1"/>
  <c r="F29" i="1" s="1"/>
  <c r="E29" i="1" s="1"/>
  <c r="D29" i="1"/>
  <c r="K28" i="7" l="1"/>
  <c r="L28" i="7" s="1"/>
  <c r="N28" i="7" s="1"/>
  <c r="K29" i="1"/>
  <c r="C29" i="1"/>
  <c r="G29" i="1" s="1"/>
  <c r="M28" i="7" l="1"/>
  <c r="H29" i="1"/>
  <c r="L29" i="1" s="1"/>
  <c r="P28" i="7" l="1"/>
  <c r="J29" i="7" s="1"/>
  <c r="F29" i="7" s="1"/>
  <c r="H29" i="7"/>
  <c r="O28" i="7"/>
  <c r="I29" i="7" s="1"/>
  <c r="E29" i="7" s="1"/>
  <c r="G29" i="7"/>
  <c r="I29" i="1"/>
  <c r="D30" i="1"/>
  <c r="J29" i="1"/>
  <c r="F30" i="1" s="1"/>
  <c r="E30" i="1" s="1"/>
  <c r="C29" i="7" l="1"/>
  <c r="D29" i="7"/>
  <c r="K30" i="1"/>
  <c r="C30" i="1"/>
  <c r="G30" i="1" s="1"/>
  <c r="K29" i="7" l="1"/>
  <c r="L29" i="7" s="1"/>
  <c r="N29" i="7" s="1"/>
  <c r="H30" i="1"/>
  <c r="I30" i="1" s="1"/>
  <c r="L30" i="1"/>
  <c r="M29" i="7" l="1"/>
  <c r="J30" i="1"/>
  <c r="F31" i="1" s="1"/>
  <c r="E31" i="1" s="1"/>
  <c r="D31" i="1"/>
  <c r="C31" i="1" s="1"/>
  <c r="O29" i="7" l="1"/>
  <c r="I30" i="7" s="1"/>
  <c r="E30" i="7" s="1"/>
  <c r="G30" i="7"/>
  <c r="P29" i="7"/>
  <c r="J30" i="7" s="1"/>
  <c r="F30" i="7" s="1"/>
  <c r="H30" i="7"/>
  <c r="K31" i="1"/>
  <c r="G31" i="1"/>
  <c r="D30" i="7" l="1"/>
  <c r="C30" i="7"/>
  <c r="H31" i="1"/>
  <c r="L31" i="1" s="1"/>
  <c r="K30" i="7" l="1"/>
  <c r="L30" i="7" s="1"/>
  <c r="N30" i="7" s="1"/>
  <c r="I31" i="1"/>
  <c r="D32" i="1" s="1"/>
  <c r="J31" i="1"/>
  <c r="F32" i="1" s="1"/>
  <c r="M30" i="7" l="1"/>
  <c r="K32" i="1"/>
  <c r="C32" i="1"/>
  <c r="E32" i="1"/>
  <c r="O30" i="7" l="1"/>
  <c r="I31" i="7" s="1"/>
  <c r="E31" i="7" s="1"/>
  <c r="G31" i="7"/>
  <c r="P30" i="7"/>
  <c r="J31" i="7" s="1"/>
  <c r="F31" i="7" s="1"/>
  <c r="H31" i="7"/>
  <c r="G32" i="1"/>
  <c r="C31" i="7" l="1"/>
  <c r="D31" i="7"/>
  <c r="H32" i="1"/>
  <c r="I32" i="1" s="1"/>
  <c r="K31" i="7" l="1"/>
  <c r="L31" i="7" s="1"/>
  <c r="N31" i="7" s="1"/>
  <c r="L32" i="1"/>
  <c r="J32" i="1"/>
  <c r="F33" i="1" s="1"/>
  <c r="D33" i="1"/>
  <c r="M31" i="7" l="1"/>
  <c r="K33" i="1"/>
  <c r="C33" i="1"/>
  <c r="E33" i="1"/>
  <c r="P31" i="7" l="1"/>
  <c r="J32" i="7" s="1"/>
  <c r="F32" i="7" s="1"/>
  <c r="H32" i="7"/>
  <c r="O31" i="7"/>
  <c r="I32" i="7" s="1"/>
  <c r="E32" i="7" s="1"/>
  <c r="G32" i="7"/>
  <c r="G33" i="1"/>
  <c r="C32" i="7" l="1"/>
  <c r="D32" i="7"/>
  <c r="H33" i="1"/>
  <c r="L33" i="1" s="1"/>
  <c r="K32" i="7" l="1"/>
  <c r="L32" i="7" s="1"/>
  <c r="N32" i="7" s="1"/>
  <c r="I33" i="1"/>
  <c r="D34" i="1" s="1"/>
  <c r="M32" i="7" l="1"/>
  <c r="J33" i="1"/>
  <c r="F34" i="1" s="1"/>
  <c r="C34" i="1"/>
  <c r="P32" i="7" l="1"/>
  <c r="J33" i="7" s="1"/>
  <c r="F33" i="7" s="1"/>
  <c r="H33" i="7"/>
  <c r="O32" i="7"/>
  <c r="I33" i="7" s="1"/>
  <c r="E33" i="7" s="1"/>
  <c r="G33" i="7"/>
  <c r="E34" i="1"/>
  <c r="G34" i="1" s="1"/>
  <c r="K34" i="1"/>
  <c r="C33" i="7" l="1"/>
  <c r="D33" i="7"/>
  <c r="H34" i="1"/>
  <c r="I34" i="1" s="1"/>
  <c r="K33" i="7" l="1"/>
  <c r="L33" i="7" s="1"/>
  <c r="N33" i="7" s="1"/>
  <c r="L34" i="1"/>
  <c r="J34" i="1"/>
  <c r="F35" i="1" s="1"/>
  <c r="D35" i="1"/>
  <c r="M33" i="7" l="1"/>
  <c r="K35" i="1"/>
  <c r="E35" i="1"/>
  <c r="C35" i="1"/>
  <c r="P33" i="7" l="1"/>
  <c r="J34" i="7" s="1"/>
  <c r="F34" i="7" s="1"/>
  <c r="H34" i="7"/>
  <c r="O33" i="7"/>
  <c r="I34" i="7" s="1"/>
  <c r="E34" i="7" s="1"/>
  <c r="G34" i="7"/>
  <c r="G35" i="1"/>
  <c r="C34" i="7" l="1"/>
  <c r="D34" i="7"/>
  <c r="H35" i="1"/>
  <c r="I35" i="1" s="1"/>
  <c r="K34" i="7" l="1"/>
  <c r="L34" i="7" s="1"/>
  <c r="N34" i="7" s="1"/>
  <c r="L35" i="1"/>
  <c r="J35" i="1"/>
  <c r="F36" i="1" s="1"/>
  <c r="D36" i="1"/>
  <c r="M34" i="7" l="1"/>
  <c r="K36" i="1"/>
  <c r="E36" i="1"/>
  <c r="C36" i="1"/>
  <c r="P34" i="7" l="1"/>
  <c r="J35" i="7" s="1"/>
  <c r="F35" i="7" s="1"/>
  <c r="H35" i="7"/>
  <c r="O34" i="7"/>
  <c r="I35" i="7" s="1"/>
  <c r="E35" i="7" s="1"/>
  <c r="G35" i="7"/>
  <c r="G36" i="1"/>
  <c r="C35" i="7" l="1"/>
  <c r="D35" i="7"/>
  <c r="H36" i="1"/>
  <c r="I36" i="1" s="1"/>
  <c r="K35" i="7" l="1"/>
  <c r="L35" i="7" s="1"/>
  <c r="N35" i="7" s="1"/>
  <c r="L36" i="1"/>
  <c r="J36" i="1"/>
  <c r="F37" i="1" s="1"/>
  <c r="D37" i="1"/>
  <c r="M35" i="7" l="1"/>
  <c r="K37" i="1"/>
  <c r="E37" i="1"/>
  <c r="C37" i="1"/>
  <c r="O35" i="7" l="1"/>
  <c r="I36" i="7" s="1"/>
  <c r="E36" i="7" s="1"/>
  <c r="G36" i="7"/>
  <c r="P35" i="7"/>
  <c r="J36" i="7" s="1"/>
  <c r="F36" i="7" s="1"/>
  <c r="H36" i="7"/>
  <c r="G37" i="1"/>
  <c r="D36" i="7" l="1"/>
  <c r="C36" i="7"/>
  <c r="H37" i="1"/>
  <c r="L37" i="1" s="1"/>
  <c r="K36" i="7" l="1"/>
  <c r="L36" i="7" s="1"/>
  <c r="N36" i="7" s="1"/>
  <c r="I37" i="1"/>
  <c r="D38" i="1" s="1"/>
  <c r="M36" i="7" l="1"/>
  <c r="J37" i="1"/>
  <c r="F38" i="1" s="1"/>
  <c r="E38" i="1" s="1"/>
  <c r="C38" i="1"/>
  <c r="P36" i="7" l="1"/>
  <c r="J37" i="7" s="1"/>
  <c r="F37" i="7" s="1"/>
  <c r="H37" i="7"/>
  <c r="O36" i="7"/>
  <c r="I37" i="7" s="1"/>
  <c r="E37" i="7" s="1"/>
  <c r="G37" i="7"/>
  <c r="K38" i="1"/>
  <c r="G38" i="1"/>
  <c r="C37" i="7" l="1"/>
  <c r="D37" i="7"/>
  <c r="H38" i="1"/>
  <c r="I38" i="1" s="1"/>
  <c r="K37" i="7" l="1"/>
  <c r="L37" i="7" s="1"/>
  <c r="N37" i="7" s="1"/>
  <c r="L38" i="1"/>
  <c r="J38" i="1"/>
  <c r="F39" i="1" s="1"/>
  <c r="D39" i="1"/>
  <c r="M37" i="7" l="1"/>
  <c r="K39" i="1"/>
  <c r="C39" i="1"/>
  <c r="E39" i="1"/>
  <c r="P37" i="7" l="1"/>
  <c r="J38" i="7" s="1"/>
  <c r="F38" i="7" s="1"/>
  <c r="H38" i="7"/>
  <c r="O37" i="7"/>
  <c r="I38" i="7" s="1"/>
  <c r="E38" i="7" s="1"/>
  <c r="G38" i="7"/>
  <c r="G39" i="1"/>
  <c r="C38" i="7" l="1"/>
  <c r="D38" i="7"/>
  <c r="H39" i="1"/>
  <c r="I39" i="1" s="1"/>
  <c r="K38" i="7" l="1"/>
  <c r="L38" i="7" s="1"/>
  <c r="N38" i="7" s="1"/>
  <c r="L39" i="1"/>
  <c r="J39" i="1"/>
  <c r="F40" i="1" s="1"/>
  <c r="D40" i="1"/>
  <c r="M38" i="7" l="1"/>
  <c r="K40" i="1"/>
  <c r="C40" i="1"/>
  <c r="E40" i="1"/>
  <c r="O38" i="7" l="1"/>
  <c r="I39" i="7" s="1"/>
  <c r="E39" i="7" s="1"/>
  <c r="G39" i="7"/>
  <c r="P38" i="7"/>
  <c r="J39" i="7" s="1"/>
  <c r="F39" i="7" s="1"/>
  <c r="H39" i="7"/>
  <c r="G40" i="1"/>
  <c r="D39" i="7" l="1"/>
  <c r="C39" i="7"/>
  <c r="H40" i="1"/>
  <c r="I40" i="1" s="1"/>
  <c r="K39" i="7" l="1"/>
  <c r="L39" i="7" s="1"/>
  <c r="N39" i="7" s="1"/>
  <c r="L40" i="1"/>
  <c r="J40" i="1"/>
  <c r="F41" i="1" s="1"/>
  <c r="D41" i="1"/>
  <c r="M39" i="7" l="1"/>
  <c r="K41" i="1"/>
  <c r="E41" i="1"/>
  <c r="C41" i="1"/>
  <c r="O39" i="7" l="1"/>
  <c r="I40" i="7" s="1"/>
  <c r="E40" i="7" s="1"/>
  <c r="G40" i="7"/>
  <c r="P39" i="7"/>
  <c r="J40" i="7" s="1"/>
  <c r="F40" i="7" s="1"/>
  <c r="H40" i="7"/>
  <c r="G41" i="1"/>
  <c r="D40" i="7" l="1"/>
  <c r="C40" i="7"/>
  <c r="H41" i="1"/>
  <c r="I41" i="1" s="1"/>
  <c r="K40" i="7" l="1"/>
  <c r="L40" i="7" s="1"/>
  <c r="N40" i="7" s="1"/>
  <c r="L41" i="1"/>
  <c r="J41" i="1"/>
  <c r="F42" i="1" s="1"/>
  <c r="D42" i="1"/>
  <c r="M40" i="7" l="1"/>
  <c r="K42" i="1"/>
  <c r="E42" i="1"/>
  <c r="C42" i="1"/>
  <c r="P40" i="7" l="1"/>
  <c r="J41" i="7" s="1"/>
  <c r="F41" i="7" s="1"/>
  <c r="H41" i="7"/>
  <c r="O40" i="7"/>
  <c r="I41" i="7" s="1"/>
  <c r="E41" i="7" s="1"/>
  <c r="G41" i="7"/>
  <c r="G42" i="1"/>
  <c r="C41" i="7" l="1"/>
  <c r="D41" i="7"/>
  <c r="H42" i="1"/>
  <c r="I42" i="1" s="1"/>
  <c r="K41" i="7" l="1"/>
  <c r="L41" i="7" s="1"/>
  <c r="N41" i="7" s="1"/>
  <c r="L42" i="1"/>
  <c r="J42" i="1"/>
  <c r="F43" i="1" s="1"/>
  <c r="D43" i="1"/>
  <c r="M41" i="7" l="1"/>
  <c r="K43" i="1"/>
  <c r="E43" i="1"/>
  <c r="C43" i="1"/>
  <c r="O41" i="7" l="1"/>
  <c r="I42" i="7" s="1"/>
  <c r="E42" i="7" s="1"/>
  <c r="G42" i="7"/>
  <c r="P41" i="7"/>
  <c r="J42" i="7" s="1"/>
  <c r="F42" i="7" s="1"/>
  <c r="H42" i="7"/>
  <c r="G43" i="1"/>
  <c r="D42" i="7" l="1"/>
  <c r="C42" i="7"/>
  <c r="H43" i="1"/>
  <c r="I43" i="1" s="1"/>
  <c r="K42" i="7" l="1"/>
  <c r="L42" i="7" s="1"/>
  <c r="N42" i="7" s="1"/>
  <c r="L43" i="1"/>
  <c r="J43" i="1"/>
  <c r="F44" i="1" s="1"/>
  <c r="D44" i="1"/>
  <c r="M42" i="7" l="1"/>
  <c r="K44" i="1"/>
  <c r="E44" i="1"/>
  <c r="C44" i="1"/>
  <c r="P42" i="7" l="1"/>
  <c r="J43" i="7" s="1"/>
  <c r="F43" i="7" s="1"/>
  <c r="H43" i="7"/>
  <c r="O42" i="7"/>
  <c r="I43" i="7" s="1"/>
  <c r="E43" i="7" s="1"/>
  <c r="G43" i="7"/>
  <c r="G44" i="1"/>
  <c r="C43" i="7" l="1"/>
  <c r="D43" i="7"/>
  <c r="H44" i="1"/>
  <c r="I44" i="1" s="1"/>
  <c r="K43" i="7" l="1"/>
  <c r="L43" i="7" s="1"/>
  <c r="N43" i="7" s="1"/>
  <c r="L44" i="1"/>
  <c r="J44" i="1"/>
  <c r="F45" i="1" s="1"/>
  <c r="D45" i="1"/>
  <c r="M43" i="7" l="1"/>
  <c r="K45" i="1"/>
  <c r="E45" i="1"/>
  <c r="C45" i="1"/>
  <c r="P43" i="7" l="1"/>
  <c r="J44" i="7" s="1"/>
  <c r="F44" i="7" s="1"/>
  <c r="H44" i="7"/>
  <c r="O43" i="7"/>
  <c r="I44" i="7" s="1"/>
  <c r="E44" i="7" s="1"/>
  <c r="G44" i="7"/>
  <c r="G45" i="1"/>
  <c r="C44" i="7" l="1"/>
  <c r="D44" i="7"/>
  <c r="H45" i="1"/>
  <c r="I45" i="1" s="1"/>
  <c r="K44" i="7" l="1"/>
  <c r="L44" i="7" s="1"/>
  <c r="N44" i="7" s="1"/>
  <c r="L45" i="1"/>
  <c r="J45" i="1"/>
  <c r="F46" i="1" s="1"/>
  <c r="D46" i="1"/>
  <c r="M44" i="7" l="1"/>
  <c r="K46" i="1"/>
  <c r="E46" i="1"/>
  <c r="C46" i="1"/>
  <c r="P44" i="7" l="1"/>
  <c r="J45" i="7" s="1"/>
  <c r="F45" i="7" s="1"/>
  <c r="H45" i="7"/>
  <c r="O44" i="7"/>
  <c r="I45" i="7" s="1"/>
  <c r="E45" i="7" s="1"/>
  <c r="G45" i="7"/>
  <c r="G46" i="1"/>
  <c r="C45" i="7" l="1"/>
  <c r="D45" i="7"/>
  <c r="H46" i="1"/>
  <c r="I46" i="1" s="1"/>
  <c r="K45" i="7" l="1"/>
  <c r="L45" i="7" s="1"/>
  <c r="N45" i="7" s="1"/>
  <c r="L46" i="1"/>
  <c r="J46" i="1"/>
  <c r="F47" i="1" s="1"/>
  <c r="D47" i="1"/>
  <c r="M45" i="7" l="1"/>
  <c r="K47" i="1"/>
  <c r="E47" i="1"/>
  <c r="C47" i="1"/>
  <c r="P45" i="7" l="1"/>
  <c r="J46" i="7" s="1"/>
  <c r="F46" i="7" s="1"/>
  <c r="H46" i="7"/>
  <c r="O45" i="7"/>
  <c r="I46" i="7" s="1"/>
  <c r="E46" i="7" s="1"/>
  <c r="G46" i="7"/>
  <c r="G47" i="1"/>
  <c r="C46" i="7" l="1"/>
  <c r="D46" i="7"/>
  <c r="H47" i="1"/>
  <c r="I47" i="1" s="1"/>
  <c r="K46" i="7" l="1"/>
  <c r="L46" i="7" s="1"/>
  <c r="N46" i="7" s="1"/>
  <c r="L47" i="1"/>
  <c r="J47" i="1"/>
  <c r="F48" i="1" s="1"/>
  <c r="D48" i="1"/>
  <c r="M46" i="7" l="1"/>
  <c r="K48" i="1"/>
  <c r="E48" i="1"/>
  <c r="C48" i="1"/>
  <c r="P46" i="7" l="1"/>
  <c r="J47" i="7" s="1"/>
  <c r="F47" i="7" s="1"/>
  <c r="H47" i="7"/>
  <c r="O46" i="7"/>
  <c r="I47" i="7" s="1"/>
  <c r="E47" i="7" s="1"/>
  <c r="G47" i="7"/>
  <c r="G48" i="1"/>
  <c r="C47" i="7" l="1"/>
  <c r="D47" i="7"/>
  <c r="H48" i="1"/>
  <c r="I48" i="1" s="1"/>
  <c r="K47" i="7" l="1"/>
  <c r="L47" i="7" s="1"/>
  <c r="N47" i="7" s="1"/>
  <c r="L48" i="1"/>
  <c r="J48" i="1"/>
  <c r="F49" i="1" s="1"/>
  <c r="D49" i="1"/>
  <c r="M47" i="7" l="1"/>
  <c r="K49" i="1"/>
  <c r="E49" i="1"/>
  <c r="C49" i="1"/>
  <c r="O47" i="7" l="1"/>
  <c r="I48" i="7" s="1"/>
  <c r="E48" i="7" s="1"/>
  <c r="G48" i="7"/>
  <c r="P47" i="7"/>
  <c r="J48" i="7" s="1"/>
  <c r="F48" i="7" s="1"/>
  <c r="H48" i="7"/>
  <c r="G49" i="1"/>
  <c r="D48" i="7" l="1"/>
  <c r="C48" i="7"/>
  <c r="H49" i="1"/>
  <c r="L49" i="1" s="1"/>
  <c r="K48" i="7" l="1"/>
  <c r="L48" i="7" s="1"/>
  <c r="N48" i="7" s="1"/>
  <c r="I49" i="1"/>
  <c r="J49" i="1" s="1"/>
  <c r="F50" i="1" s="1"/>
  <c r="M48" i="7" l="1"/>
  <c r="D50" i="1"/>
  <c r="C50" i="1"/>
  <c r="E50" i="1"/>
  <c r="P48" i="7" l="1"/>
  <c r="J49" i="7" s="1"/>
  <c r="F49" i="7" s="1"/>
  <c r="H49" i="7"/>
  <c r="O48" i="7"/>
  <c r="I49" i="7" s="1"/>
  <c r="E49" i="7" s="1"/>
  <c r="G49" i="7"/>
  <c r="K50" i="1"/>
  <c r="G50" i="1"/>
  <c r="C49" i="7" l="1"/>
  <c r="D49" i="7"/>
  <c r="H50" i="1"/>
  <c r="L50" i="1" s="1"/>
  <c r="K49" i="7" l="1"/>
  <c r="L49" i="7" s="1"/>
  <c r="N49" i="7" s="1"/>
  <c r="I50" i="1"/>
  <c r="J50" i="1" s="1"/>
  <c r="F51" i="1" s="1"/>
  <c r="M49" i="7" l="1"/>
  <c r="D51" i="1"/>
  <c r="C51" i="1" s="1"/>
  <c r="E51" i="1"/>
  <c r="P49" i="7" l="1"/>
  <c r="J50" i="7" s="1"/>
  <c r="F50" i="7" s="1"/>
  <c r="H50" i="7"/>
  <c r="O49" i="7"/>
  <c r="I50" i="7" s="1"/>
  <c r="E50" i="7" s="1"/>
  <c r="G50" i="7"/>
  <c r="K51" i="1"/>
  <c r="G51" i="1"/>
  <c r="C50" i="7" l="1"/>
  <c r="D50" i="7"/>
  <c r="H51" i="1"/>
  <c r="L51" i="1" s="1"/>
  <c r="K50" i="7" l="1"/>
  <c r="L50" i="7" s="1"/>
  <c r="N50" i="7" s="1"/>
  <c r="I51" i="1"/>
  <c r="J51" i="1" s="1"/>
  <c r="F52" i="1" s="1"/>
  <c r="D52" i="1"/>
  <c r="M50" i="7" l="1"/>
  <c r="K52" i="1"/>
  <c r="E52" i="1"/>
  <c r="C52" i="1"/>
  <c r="P50" i="7" l="1"/>
  <c r="J51" i="7" s="1"/>
  <c r="F51" i="7" s="1"/>
  <c r="H51" i="7"/>
  <c r="O50" i="7"/>
  <c r="I51" i="7" s="1"/>
  <c r="E51" i="7" s="1"/>
  <c r="G51" i="7"/>
  <c r="G52" i="1"/>
  <c r="C51" i="7" l="1"/>
  <c r="D51" i="7"/>
  <c r="H52" i="1"/>
  <c r="I52" i="1" s="1"/>
  <c r="K51" i="7" l="1"/>
  <c r="L51" i="7" s="1"/>
  <c r="N51" i="7" s="1"/>
  <c r="L52" i="1"/>
  <c r="J52" i="1"/>
  <c r="F53" i="1" s="1"/>
  <c r="D53" i="1"/>
  <c r="M51" i="7" l="1"/>
  <c r="K53" i="1"/>
  <c r="C53" i="1"/>
  <c r="E53" i="1"/>
  <c r="O51" i="7" l="1"/>
  <c r="I52" i="7" s="1"/>
  <c r="E52" i="7" s="1"/>
  <c r="G52" i="7"/>
  <c r="P51" i="7"/>
  <c r="J52" i="7" s="1"/>
  <c r="F52" i="7" s="1"/>
  <c r="H52" i="7"/>
  <c r="G53" i="1"/>
  <c r="D52" i="7" l="1"/>
  <c r="C52" i="7"/>
  <c r="H53" i="1"/>
  <c r="I53" i="1" s="1"/>
  <c r="K52" i="7" l="1"/>
  <c r="L52" i="7" s="1"/>
  <c r="N52" i="7" s="1"/>
  <c r="L53" i="1"/>
  <c r="J53" i="1"/>
  <c r="F54" i="1" s="1"/>
  <c r="D54" i="1"/>
  <c r="M52" i="7" l="1"/>
  <c r="K54" i="1"/>
  <c r="C54" i="1"/>
  <c r="E54" i="1"/>
  <c r="P52" i="7" l="1"/>
  <c r="J53" i="7" s="1"/>
  <c r="F53" i="7" s="1"/>
  <c r="H53" i="7"/>
  <c r="O52" i="7"/>
  <c r="I53" i="7" s="1"/>
  <c r="E53" i="7" s="1"/>
  <c r="G53" i="7"/>
  <c r="G54" i="1"/>
  <c r="C53" i="7" l="1"/>
  <c r="D53" i="7"/>
  <c r="H54" i="1"/>
  <c r="I54" i="1" s="1"/>
  <c r="K53" i="7" l="1"/>
  <c r="L53" i="7" s="1"/>
  <c r="N53" i="7" s="1"/>
  <c r="L54" i="1"/>
  <c r="J54" i="1"/>
  <c r="F55" i="1" s="1"/>
  <c r="D55" i="1"/>
  <c r="M53" i="7" l="1"/>
  <c r="K55" i="1"/>
  <c r="C55" i="1"/>
  <c r="E55" i="1"/>
  <c r="P53" i="7" l="1"/>
  <c r="J54" i="7" s="1"/>
  <c r="F54" i="7" s="1"/>
  <c r="H54" i="7"/>
  <c r="O53" i="7"/>
  <c r="I54" i="7" s="1"/>
  <c r="E54" i="7" s="1"/>
  <c r="G54" i="7"/>
  <c r="G55" i="1"/>
  <c r="C54" i="7" l="1"/>
  <c r="D54" i="7"/>
  <c r="H55" i="1"/>
  <c r="I55" i="1" s="1"/>
  <c r="K54" i="7" l="1"/>
  <c r="L54" i="7" s="1"/>
  <c r="N54" i="7" s="1"/>
  <c r="L55" i="1"/>
  <c r="J55" i="1"/>
  <c r="F56" i="1" s="1"/>
  <c r="D56" i="1"/>
  <c r="M54" i="7" l="1"/>
  <c r="K56" i="1"/>
  <c r="C56" i="1"/>
  <c r="E56" i="1"/>
  <c r="O54" i="7" l="1"/>
  <c r="I55" i="7" s="1"/>
  <c r="E55" i="7" s="1"/>
  <c r="G55" i="7"/>
  <c r="P54" i="7"/>
  <c r="J55" i="7" s="1"/>
  <c r="F55" i="7" s="1"/>
  <c r="H55" i="7"/>
  <c r="G56" i="1"/>
  <c r="D55" i="7" l="1"/>
  <c r="C55" i="7"/>
  <c r="H56" i="1"/>
  <c r="L56" i="1" s="1"/>
  <c r="K55" i="7" l="1"/>
  <c r="L55" i="7" s="1"/>
  <c r="N55" i="7" s="1"/>
  <c r="I56" i="1"/>
  <c r="D57" i="1" s="1"/>
  <c r="J56" i="1"/>
  <c r="F57" i="1" s="1"/>
  <c r="M55" i="7" l="1"/>
  <c r="K57" i="1"/>
  <c r="C57" i="1"/>
  <c r="E57" i="1"/>
  <c r="P55" i="7" l="1"/>
  <c r="J56" i="7" s="1"/>
  <c r="F56" i="7" s="1"/>
  <c r="H56" i="7"/>
  <c r="O55" i="7"/>
  <c r="I56" i="7" s="1"/>
  <c r="E56" i="7" s="1"/>
  <c r="G56" i="7"/>
  <c r="G57" i="1"/>
  <c r="C56" i="7" l="1"/>
  <c r="D56" i="7"/>
  <c r="H57" i="1"/>
  <c r="L57" i="1" s="1"/>
  <c r="K56" i="7" l="1"/>
  <c r="L56" i="7" s="1"/>
  <c r="N56" i="7" s="1"/>
  <c r="I57" i="1"/>
  <c r="J57" i="1" s="1"/>
  <c r="F58" i="1" s="1"/>
  <c r="D58" i="1"/>
  <c r="M56" i="7" l="1"/>
  <c r="K58" i="1"/>
  <c r="C58" i="1"/>
  <c r="E58" i="1"/>
  <c r="P56" i="7" l="1"/>
  <c r="J57" i="7" s="1"/>
  <c r="F57" i="7" s="1"/>
  <c r="H57" i="7"/>
  <c r="O56" i="7"/>
  <c r="I57" i="7" s="1"/>
  <c r="E57" i="7" s="1"/>
  <c r="G57" i="7"/>
  <c r="G58" i="1"/>
  <c r="C57" i="7" l="1"/>
  <c r="D57" i="7"/>
  <c r="H58" i="1"/>
  <c r="L58" i="1" s="1"/>
  <c r="K57" i="7" l="1"/>
  <c r="L57" i="7" s="1"/>
  <c r="N57" i="7" s="1"/>
  <c r="I58" i="1"/>
  <c r="D59" i="1" s="1"/>
  <c r="J58" i="1"/>
  <c r="F59" i="1" s="1"/>
  <c r="M57" i="7" l="1"/>
  <c r="K59" i="1"/>
  <c r="C59" i="1"/>
  <c r="E59" i="1"/>
  <c r="O57" i="7" l="1"/>
  <c r="I58" i="7" s="1"/>
  <c r="E58" i="7" s="1"/>
  <c r="G58" i="7"/>
  <c r="P57" i="7"/>
  <c r="J58" i="7" s="1"/>
  <c r="F58" i="7" s="1"/>
  <c r="H58" i="7"/>
  <c r="G59" i="1"/>
  <c r="C58" i="7" l="1"/>
  <c r="D58" i="7"/>
  <c r="H59" i="1"/>
  <c r="L59" i="1" s="1"/>
  <c r="K58" i="7" l="1"/>
  <c r="L58" i="7" s="1"/>
  <c r="N58" i="7" s="1"/>
  <c r="I59" i="1"/>
  <c r="D60" i="1" s="1"/>
  <c r="J59" i="1"/>
  <c r="F60" i="1" s="1"/>
  <c r="M58" i="7" l="1"/>
  <c r="K60" i="1"/>
  <c r="C60" i="1"/>
  <c r="E60" i="1"/>
  <c r="O58" i="7" l="1"/>
  <c r="I59" i="7" s="1"/>
  <c r="E59" i="7" s="1"/>
  <c r="G59" i="7"/>
  <c r="P58" i="7"/>
  <c r="J59" i="7" s="1"/>
  <c r="F59" i="7" s="1"/>
  <c r="H59" i="7"/>
  <c r="G60" i="1"/>
  <c r="D59" i="7" l="1"/>
  <c r="C59" i="7"/>
  <c r="H60" i="1"/>
  <c r="L60" i="1" s="1"/>
  <c r="K59" i="7" l="1"/>
  <c r="L59" i="7" s="1"/>
  <c r="N59" i="7" s="1"/>
  <c r="I60" i="1"/>
  <c r="J60" i="1" s="1"/>
  <c r="F61" i="1" s="1"/>
  <c r="D61" i="1"/>
  <c r="M59" i="7" l="1"/>
  <c r="K61" i="1"/>
  <c r="C61" i="1"/>
  <c r="E61" i="1"/>
  <c r="O59" i="7" l="1"/>
  <c r="I60" i="7" s="1"/>
  <c r="E60" i="7" s="1"/>
  <c r="G60" i="7"/>
  <c r="P59" i="7"/>
  <c r="J60" i="7" s="1"/>
  <c r="F60" i="7" s="1"/>
  <c r="H60" i="7"/>
  <c r="G61" i="1"/>
  <c r="D60" i="7" l="1"/>
  <c r="C60" i="7"/>
  <c r="H61" i="1"/>
  <c r="L61" i="1" s="1"/>
  <c r="K60" i="7" l="1"/>
  <c r="L60" i="7" s="1"/>
  <c r="N60" i="7" s="1"/>
  <c r="I61" i="1"/>
  <c r="J61" i="1" s="1"/>
  <c r="F62" i="1" s="1"/>
  <c r="M60" i="7" l="1"/>
  <c r="D62" i="1"/>
  <c r="C62" i="1" s="1"/>
  <c r="E62" i="1"/>
  <c r="P60" i="7" l="1"/>
  <c r="J61" i="7" s="1"/>
  <c r="F61" i="7" s="1"/>
  <c r="H61" i="7"/>
  <c r="O60" i="7"/>
  <c r="I61" i="7" s="1"/>
  <c r="E61" i="7" s="1"/>
  <c r="G61" i="7"/>
  <c r="K62" i="1"/>
  <c r="G62" i="1"/>
  <c r="C61" i="7" l="1"/>
  <c r="D61" i="7"/>
  <c r="H62" i="1"/>
  <c r="L62" i="1" s="1"/>
  <c r="K61" i="7" l="1"/>
  <c r="L61" i="7" s="1"/>
  <c r="N61" i="7" s="1"/>
  <c r="I62" i="1"/>
  <c r="J62" i="1" s="1"/>
  <c r="F63" i="1" s="1"/>
  <c r="M61" i="7" l="1"/>
  <c r="D63" i="1"/>
  <c r="C63" i="1"/>
  <c r="E63" i="1"/>
  <c r="P61" i="7" l="1"/>
  <c r="J62" i="7" s="1"/>
  <c r="F62" i="7" s="1"/>
  <c r="H62" i="7"/>
  <c r="O61" i="7"/>
  <c r="I62" i="7" s="1"/>
  <c r="E62" i="7" s="1"/>
  <c r="G62" i="7"/>
  <c r="K63" i="1"/>
  <c r="G63" i="1"/>
  <c r="C62" i="7" l="1"/>
  <c r="D62" i="7"/>
  <c r="H63" i="1"/>
  <c r="I63" i="1" s="1"/>
  <c r="K62" i="7" l="1"/>
  <c r="L62" i="7" s="1"/>
  <c r="N62" i="7" s="1"/>
  <c r="L63" i="1"/>
  <c r="J63" i="1"/>
  <c r="F64" i="1" s="1"/>
  <c r="D64" i="1"/>
  <c r="M62" i="7" l="1"/>
  <c r="K64" i="1"/>
  <c r="C64" i="1"/>
  <c r="E64" i="1"/>
  <c r="P62" i="7" l="1"/>
  <c r="J63" i="7" s="1"/>
  <c r="F63" i="7" s="1"/>
  <c r="H63" i="7"/>
  <c r="O62" i="7"/>
  <c r="I63" i="7" s="1"/>
  <c r="E63" i="7" s="1"/>
  <c r="G63" i="7"/>
  <c r="G64" i="1"/>
  <c r="C63" i="7" l="1"/>
  <c r="D63" i="7"/>
  <c r="H64" i="1"/>
  <c r="I64" i="1" s="1"/>
  <c r="K63" i="7" l="1"/>
  <c r="L63" i="7" s="1"/>
  <c r="N63" i="7" s="1"/>
  <c r="L64" i="1"/>
  <c r="J64" i="1"/>
  <c r="F65" i="1" s="1"/>
  <c r="D65" i="1"/>
  <c r="M63" i="7" l="1"/>
  <c r="K65" i="1"/>
  <c r="E65" i="1"/>
  <c r="C65" i="1"/>
  <c r="P63" i="7" l="1"/>
  <c r="J64" i="7" s="1"/>
  <c r="F64" i="7" s="1"/>
  <c r="H64" i="7"/>
  <c r="O63" i="7"/>
  <c r="I64" i="7" s="1"/>
  <c r="E64" i="7" s="1"/>
  <c r="G64" i="7"/>
  <c r="G65" i="1"/>
  <c r="C64" i="7" l="1"/>
  <c r="D64" i="7"/>
  <c r="H65" i="1"/>
  <c r="I65" i="1" s="1"/>
  <c r="K64" i="7" l="1"/>
  <c r="L64" i="7" s="1"/>
  <c r="N64" i="7" s="1"/>
  <c r="L65" i="1"/>
  <c r="J65" i="1"/>
  <c r="F66" i="1" s="1"/>
  <c r="D66" i="1"/>
  <c r="M64" i="7" l="1"/>
  <c r="K66" i="1"/>
  <c r="C66" i="1"/>
  <c r="E66" i="1"/>
  <c r="P64" i="7" l="1"/>
  <c r="J65" i="7" s="1"/>
  <c r="F65" i="7" s="1"/>
  <c r="H65" i="7"/>
  <c r="O64" i="7"/>
  <c r="I65" i="7" s="1"/>
  <c r="E65" i="7" s="1"/>
  <c r="G65" i="7"/>
  <c r="G66" i="1"/>
  <c r="C65" i="7" l="1"/>
  <c r="D65" i="7"/>
  <c r="H66" i="1"/>
  <c r="I66" i="1" s="1"/>
  <c r="K65" i="7" l="1"/>
  <c r="L65" i="7" s="1"/>
  <c r="N65" i="7" s="1"/>
  <c r="L66" i="1"/>
  <c r="J66" i="1"/>
  <c r="F67" i="1" s="1"/>
  <c r="D67" i="1"/>
  <c r="M65" i="7" l="1"/>
  <c r="K67" i="1"/>
  <c r="C67" i="1"/>
  <c r="E67" i="1"/>
  <c r="P65" i="7" l="1"/>
  <c r="J66" i="7" s="1"/>
  <c r="F66" i="7" s="1"/>
  <c r="H66" i="7"/>
  <c r="O65" i="7"/>
  <c r="I66" i="7" s="1"/>
  <c r="E66" i="7" s="1"/>
  <c r="G66" i="7"/>
  <c r="G67" i="1"/>
  <c r="C66" i="7" l="1"/>
  <c r="D66" i="7"/>
  <c r="H67" i="1"/>
  <c r="L67" i="1" s="1"/>
  <c r="K66" i="7" l="1"/>
  <c r="L66" i="7" s="1"/>
  <c r="N66" i="7" s="1"/>
  <c r="I67" i="1"/>
  <c r="D68" i="1" s="1"/>
  <c r="M66" i="7" l="1"/>
  <c r="J67" i="1"/>
  <c r="F68" i="1" s="1"/>
  <c r="C68" i="1"/>
  <c r="P66" i="7" l="1"/>
  <c r="J67" i="7" s="1"/>
  <c r="F67" i="7" s="1"/>
  <c r="H67" i="7"/>
  <c r="O66" i="7"/>
  <c r="I67" i="7" s="1"/>
  <c r="E67" i="7" s="1"/>
  <c r="G67" i="7"/>
  <c r="K68" i="1"/>
  <c r="E68" i="1"/>
  <c r="G68" i="1" s="1"/>
  <c r="C67" i="7" l="1"/>
  <c r="D67" i="7"/>
  <c r="H68" i="1"/>
  <c r="I68" i="1" s="1"/>
  <c r="K67" i="7" l="1"/>
  <c r="L67" i="7" s="1"/>
  <c r="N67" i="7" s="1"/>
  <c r="L68" i="1"/>
  <c r="J68" i="1"/>
  <c r="F69" i="1" s="1"/>
  <c r="D69" i="1"/>
  <c r="M67" i="7" l="1"/>
  <c r="K69" i="1"/>
  <c r="C69" i="1"/>
  <c r="E69" i="1"/>
  <c r="P67" i="7" l="1"/>
  <c r="J68" i="7" s="1"/>
  <c r="F68" i="7" s="1"/>
  <c r="H68" i="7"/>
  <c r="O67" i="7"/>
  <c r="I68" i="7" s="1"/>
  <c r="E68" i="7" s="1"/>
  <c r="G68" i="7"/>
  <c r="G69" i="1"/>
  <c r="C68" i="7" l="1"/>
  <c r="D68" i="7"/>
  <c r="H69" i="1"/>
  <c r="I69" i="1" s="1"/>
  <c r="K68" i="7" l="1"/>
  <c r="L68" i="7" s="1"/>
  <c r="N68" i="7" s="1"/>
  <c r="L69" i="1"/>
  <c r="J69" i="1"/>
  <c r="F70" i="1" s="1"/>
  <c r="D70" i="1"/>
  <c r="M68" i="7" l="1"/>
  <c r="K70" i="1"/>
  <c r="C70" i="1"/>
  <c r="E70" i="1"/>
  <c r="O68" i="7" l="1"/>
  <c r="I69" i="7" s="1"/>
  <c r="E69" i="7" s="1"/>
  <c r="G69" i="7"/>
  <c r="P68" i="7"/>
  <c r="J69" i="7" s="1"/>
  <c r="F69" i="7" s="1"/>
  <c r="H69" i="7"/>
  <c r="G70" i="1"/>
  <c r="D69" i="7" l="1"/>
  <c r="C69" i="7"/>
  <c r="H70" i="1"/>
  <c r="L70" i="1" s="1"/>
  <c r="K69" i="7" l="1"/>
  <c r="L69" i="7" s="1"/>
  <c r="N69" i="7" s="1"/>
  <c r="I70" i="1"/>
  <c r="J70" i="1" s="1"/>
  <c r="F71" i="1" s="1"/>
  <c r="M69" i="7" l="1"/>
  <c r="D71" i="1"/>
  <c r="C71" i="1" s="1"/>
  <c r="E71" i="1"/>
  <c r="P69" i="7" l="1"/>
  <c r="J70" i="7" s="1"/>
  <c r="F70" i="7" s="1"/>
  <c r="H70" i="7"/>
  <c r="O69" i="7"/>
  <c r="I70" i="7" s="1"/>
  <c r="E70" i="7" s="1"/>
  <c r="G70" i="7"/>
  <c r="K71" i="1"/>
  <c r="G71" i="1"/>
  <c r="C70" i="7" l="1"/>
  <c r="D70" i="7"/>
  <c r="H71" i="1"/>
  <c r="L71" i="1" s="1"/>
  <c r="K70" i="7" l="1"/>
  <c r="L70" i="7" s="1"/>
  <c r="N70" i="7" s="1"/>
  <c r="I71" i="1"/>
  <c r="D72" i="1" s="1"/>
  <c r="J71" i="1"/>
  <c r="F72" i="1" s="1"/>
  <c r="M70" i="7" l="1"/>
  <c r="K72" i="1"/>
  <c r="C72" i="1"/>
  <c r="E72" i="1"/>
  <c r="P70" i="7" l="1"/>
  <c r="J71" i="7" s="1"/>
  <c r="F71" i="7" s="1"/>
  <c r="H71" i="7"/>
  <c r="O70" i="7"/>
  <c r="I71" i="7" s="1"/>
  <c r="E71" i="7" s="1"/>
  <c r="G71" i="7"/>
  <c r="G72" i="1"/>
  <c r="C71" i="7" l="1"/>
  <c r="D71" i="7"/>
  <c r="H72" i="1"/>
  <c r="L72" i="1" s="1"/>
  <c r="K71" i="7" l="1"/>
  <c r="L71" i="7" s="1"/>
  <c r="N71" i="7" s="1"/>
  <c r="I72" i="1"/>
  <c r="J72" i="1" s="1"/>
  <c r="F73" i="1" s="1"/>
  <c r="D73" i="1"/>
  <c r="M71" i="7" l="1"/>
  <c r="K73" i="1"/>
  <c r="C73" i="1"/>
  <c r="E73" i="1"/>
  <c r="O71" i="7" l="1"/>
  <c r="I72" i="7" s="1"/>
  <c r="E72" i="7" s="1"/>
  <c r="G72" i="7"/>
  <c r="P71" i="7"/>
  <c r="J72" i="7" s="1"/>
  <c r="F72" i="7" s="1"/>
  <c r="H72" i="7"/>
  <c r="G73" i="1"/>
  <c r="D72" i="7" l="1"/>
  <c r="C72" i="7"/>
  <c r="H73" i="1"/>
  <c r="I73" i="1" s="1"/>
  <c r="K72" i="7" l="1"/>
  <c r="L72" i="7" s="1"/>
  <c r="N72" i="7" s="1"/>
  <c r="L73" i="1"/>
  <c r="J73" i="1"/>
  <c r="F74" i="1" s="1"/>
  <c r="D74" i="1"/>
  <c r="M72" i="7" l="1"/>
  <c r="K74" i="1"/>
  <c r="C74" i="1"/>
  <c r="E74" i="1"/>
  <c r="O72" i="7" l="1"/>
  <c r="I73" i="7" s="1"/>
  <c r="E73" i="7" s="1"/>
  <c r="G73" i="7"/>
  <c r="P72" i="7"/>
  <c r="J73" i="7" s="1"/>
  <c r="F73" i="7" s="1"/>
  <c r="H73" i="7"/>
  <c r="G74" i="1"/>
  <c r="D73" i="7" l="1"/>
  <c r="C73" i="7"/>
  <c r="H74" i="1"/>
  <c r="L74" i="1" s="1"/>
  <c r="K73" i="7" l="1"/>
  <c r="L73" i="7" s="1"/>
  <c r="N73" i="7" s="1"/>
  <c r="I74" i="1"/>
  <c r="J74" i="1" s="1"/>
  <c r="F75" i="1" s="1"/>
  <c r="D75" i="1"/>
  <c r="M73" i="7" l="1"/>
  <c r="K75" i="1"/>
  <c r="C75" i="1"/>
  <c r="E75" i="1"/>
  <c r="P73" i="7" l="1"/>
  <c r="J74" i="7" s="1"/>
  <c r="F74" i="7" s="1"/>
  <c r="H74" i="7"/>
  <c r="O73" i="7"/>
  <c r="I74" i="7" s="1"/>
  <c r="E74" i="7" s="1"/>
  <c r="G74" i="7"/>
  <c r="G75" i="1"/>
  <c r="C74" i="7" l="1"/>
  <c r="D74" i="7"/>
  <c r="H75" i="1"/>
  <c r="L75" i="1" s="1"/>
  <c r="K74" i="7" l="1"/>
  <c r="L74" i="7" s="1"/>
  <c r="N74" i="7" s="1"/>
  <c r="I75" i="1"/>
  <c r="D76" i="1" s="1"/>
  <c r="J75" i="1"/>
  <c r="F76" i="1" s="1"/>
  <c r="M74" i="7" l="1"/>
  <c r="K76" i="1"/>
  <c r="C76" i="1"/>
  <c r="E76" i="1"/>
  <c r="P74" i="7" l="1"/>
  <c r="J75" i="7" s="1"/>
  <c r="F75" i="7" s="1"/>
  <c r="H75" i="7"/>
  <c r="O74" i="7"/>
  <c r="I75" i="7" s="1"/>
  <c r="E75" i="7" s="1"/>
  <c r="G75" i="7"/>
  <c r="G76" i="1"/>
  <c r="C75" i="7" l="1"/>
  <c r="D75" i="7"/>
  <c r="H76" i="1"/>
  <c r="I76" i="1" s="1"/>
  <c r="K75" i="7" l="1"/>
  <c r="L75" i="7" s="1"/>
  <c r="N75" i="7" s="1"/>
  <c r="L76" i="1"/>
  <c r="J76" i="1"/>
  <c r="F77" i="1" s="1"/>
  <c r="D77" i="1"/>
  <c r="M75" i="7" l="1"/>
  <c r="K77" i="1"/>
  <c r="C77" i="1"/>
  <c r="E77" i="1"/>
  <c r="O75" i="7" l="1"/>
  <c r="I76" i="7" s="1"/>
  <c r="E76" i="7" s="1"/>
  <c r="G76" i="7"/>
  <c r="P75" i="7"/>
  <c r="J76" i="7" s="1"/>
  <c r="F76" i="7" s="1"/>
  <c r="H76" i="7"/>
  <c r="G77" i="1"/>
  <c r="C76" i="7" l="1"/>
  <c r="D76" i="7"/>
  <c r="H77" i="1"/>
  <c r="L77" i="1" s="1"/>
  <c r="K76" i="7" l="1"/>
  <c r="L76" i="7" s="1"/>
  <c r="N76" i="7" s="1"/>
  <c r="I77" i="1"/>
  <c r="J77" i="1" s="1"/>
  <c r="F78" i="1" s="1"/>
  <c r="M76" i="7" l="1"/>
  <c r="D78" i="1"/>
  <c r="E78" i="1"/>
  <c r="O76" i="7" l="1"/>
  <c r="I77" i="7" s="1"/>
  <c r="E77" i="7" s="1"/>
  <c r="G77" i="7"/>
  <c r="P76" i="7"/>
  <c r="J77" i="7" s="1"/>
  <c r="F77" i="7" s="1"/>
  <c r="H77" i="7"/>
  <c r="K78" i="1"/>
  <c r="C78" i="1"/>
  <c r="G78" i="1" s="1"/>
  <c r="D77" i="7" l="1"/>
  <c r="C77" i="7"/>
  <c r="H78" i="1"/>
  <c r="L78" i="1" s="1"/>
  <c r="I78" i="1"/>
  <c r="K77" i="7" l="1"/>
  <c r="L77" i="7" s="1"/>
  <c r="N77" i="7" s="1"/>
  <c r="J78" i="1"/>
  <c r="F79" i="1" s="1"/>
  <c r="D79" i="1"/>
  <c r="M77" i="7" l="1"/>
  <c r="K79" i="1"/>
  <c r="C79" i="1"/>
  <c r="E79" i="1"/>
  <c r="O77" i="7" l="1"/>
  <c r="I78" i="7" s="1"/>
  <c r="E78" i="7" s="1"/>
  <c r="G78" i="7"/>
  <c r="P77" i="7"/>
  <c r="J78" i="7" s="1"/>
  <c r="F78" i="7" s="1"/>
  <c r="H78" i="7"/>
  <c r="G79" i="1"/>
  <c r="D78" i="7" l="1"/>
  <c r="C78" i="7"/>
  <c r="H79" i="1"/>
  <c r="L79" i="1" s="1"/>
  <c r="K78" i="7" l="1"/>
  <c r="L78" i="7" s="1"/>
  <c r="N78" i="7" s="1"/>
  <c r="I79" i="1"/>
  <c r="D80" i="1" s="1"/>
  <c r="J79" i="1"/>
  <c r="F80" i="1" s="1"/>
  <c r="M78" i="7" l="1"/>
  <c r="K80" i="1"/>
  <c r="C80" i="1"/>
  <c r="E80" i="1"/>
  <c r="P78" i="7" l="1"/>
  <c r="J79" i="7" s="1"/>
  <c r="F79" i="7" s="1"/>
  <c r="H79" i="7"/>
  <c r="O78" i="7"/>
  <c r="I79" i="7" s="1"/>
  <c r="E79" i="7" s="1"/>
  <c r="G79" i="7"/>
  <c r="G80" i="1"/>
  <c r="C79" i="7" l="1"/>
  <c r="D79" i="7"/>
  <c r="H80" i="1"/>
  <c r="L80" i="1" s="1"/>
  <c r="K79" i="7" l="1"/>
  <c r="L79" i="7" s="1"/>
  <c r="N79" i="7" s="1"/>
  <c r="I80" i="1"/>
  <c r="J80" i="1" s="1"/>
  <c r="F81" i="1" s="1"/>
  <c r="M79" i="7" l="1"/>
  <c r="D81" i="1"/>
  <c r="C81" i="1"/>
  <c r="E81" i="1"/>
  <c r="P79" i="7" l="1"/>
  <c r="J80" i="7" s="1"/>
  <c r="F80" i="7" s="1"/>
  <c r="H80" i="7"/>
  <c r="O79" i="7"/>
  <c r="I80" i="7" s="1"/>
  <c r="E80" i="7" s="1"/>
  <c r="G80" i="7"/>
  <c r="K81" i="1"/>
  <c r="G81" i="1"/>
  <c r="C80" i="7" l="1"/>
  <c r="D80" i="7"/>
  <c r="H81" i="1"/>
  <c r="I81" i="1" s="1"/>
  <c r="K80" i="7" l="1"/>
  <c r="L80" i="7" s="1"/>
  <c r="N80" i="7" s="1"/>
  <c r="L81" i="1"/>
  <c r="J81" i="1"/>
  <c r="F82" i="1" s="1"/>
  <c r="D82" i="1"/>
  <c r="M80" i="7" l="1"/>
  <c r="K82" i="1"/>
  <c r="E82" i="1"/>
  <c r="C82" i="1"/>
  <c r="P80" i="7" l="1"/>
  <c r="J81" i="7" s="1"/>
  <c r="F81" i="7" s="1"/>
  <c r="H81" i="7"/>
  <c r="O80" i="7"/>
  <c r="I81" i="7" s="1"/>
  <c r="E81" i="7" s="1"/>
  <c r="G81" i="7"/>
  <c r="G82" i="1"/>
  <c r="C81" i="7" l="1"/>
  <c r="D81" i="7"/>
  <c r="H82" i="1"/>
  <c r="I82" i="1" s="1"/>
  <c r="K81" i="7" l="1"/>
  <c r="L81" i="7" s="1"/>
  <c r="N81" i="7" s="1"/>
  <c r="L82" i="1"/>
  <c r="J82" i="1"/>
  <c r="F83" i="1" s="1"/>
  <c r="D83" i="1"/>
  <c r="M81" i="7" l="1"/>
  <c r="K83" i="1"/>
  <c r="C83" i="1"/>
  <c r="E83" i="1"/>
  <c r="O81" i="7" l="1"/>
  <c r="I82" i="7" s="1"/>
  <c r="E82" i="7" s="1"/>
  <c r="G82" i="7"/>
  <c r="P81" i="7"/>
  <c r="J82" i="7" s="1"/>
  <c r="F82" i="7" s="1"/>
  <c r="H82" i="7"/>
  <c r="G83" i="1"/>
  <c r="D82" i="7" l="1"/>
  <c r="C82" i="7"/>
  <c r="H83" i="1"/>
  <c r="I83" i="1" s="1"/>
  <c r="K82" i="7" l="1"/>
  <c r="L82" i="7" s="1"/>
  <c r="N82" i="7" s="1"/>
  <c r="L83" i="1"/>
  <c r="J83" i="1"/>
  <c r="F84" i="1" s="1"/>
  <c r="D84" i="1"/>
  <c r="M82" i="7" l="1"/>
  <c r="K84" i="1"/>
  <c r="E84" i="1"/>
  <c r="C84" i="1"/>
  <c r="P82" i="7" l="1"/>
  <c r="J83" i="7" s="1"/>
  <c r="F83" i="7" s="1"/>
  <c r="H83" i="7"/>
  <c r="O82" i="7"/>
  <c r="I83" i="7" s="1"/>
  <c r="E83" i="7" s="1"/>
  <c r="G83" i="7"/>
  <c r="G84" i="1"/>
  <c r="C83" i="7" l="1"/>
  <c r="D83" i="7"/>
  <c r="H84" i="1"/>
  <c r="I84" i="1" s="1"/>
  <c r="K83" i="7" l="1"/>
  <c r="L83" i="7" s="1"/>
  <c r="N83" i="7" s="1"/>
  <c r="L84" i="1"/>
  <c r="J84" i="1"/>
  <c r="F85" i="1" s="1"/>
  <c r="D85" i="1"/>
  <c r="M83" i="7" l="1"/>
  <c r="K85" i="1"/>
  <c r="C85" i="1"/>
  <c r="E85" i="1"/>
  <c r="O83" i="7" l="1"/>
  <c r="I84" i="7" s="1"/>
  <c r="E84" i="7" s="1"/>
  <c r="G84" i="7"/>
  <c r="P83" i="7"/>
  <c r="J84" i="7" s="1"/>
  <c r="F84" i="7" s="1"/>
  <c r="H84" i="7"/>
  <c r="G85" i="1"/>
  <c r="D84" i="7" l="1"/>
  <c r="C84" i="7"/>
  <c r="H85" i="1"/>
  <c r="L85" i="1" s="1"/>
  <c r="I85" i="1"/>
  <c r="K84" i="7" l="1"/>
  <c r="L84" i="7" s="1"/>
  <c r="N84" i="7" s="1"/>
  <c r="J85" i="1"/>
  <c r="F86" i="1" s="1"/>
  <c r="D86" i="1"/>
  <c r="M84" i="7" l="1"/>
  <c r="K86" i="1"/>
  <c r="C86" i="1"/>
  <c r="E86" i="1"/>
  <c r="P84" i="7" l="1"/>
  <c r="J85" i="7" s="1"/>
  <c r="F85" i="7" s="1"/>
  <c r="H85" i="7"/>
  <c r="O84" i="7"/>
  <c r="I85" i="7" s="1"/>
  <c r="E85" i="7" s="1"/>
  <c r="G85" i="7"/>
  <c r="G86" i="1"/>
  <c r="C85" i="7" l="1"/>
  <c r="D85" i="7"/>
  <c r="H86" i="1"/>
  <c r="I86" i="1" s="1"/>
  <c r="K85" i="7" l="1"/>
  <c r="L85" i="7" s="1"/>
  <c r="N85" i="7" s="1"/>
  <c r="L86" i="1"/>
  <c r="J86" i="1"/>
  <c r="F87" i="1" s="1"/>
  <c r="D87" i="1"/>
  <c r="M85" i="7" l="1"/>
  <c r="K87" i="1"/>
  <c r="C87" i="1"/>
  <c r="E87" i="1"/>
  <c r="O85" i="7" l="1"/>
  <c r="I86" i="7" s="1"/>
  <c r="E86" i="7" s="1"/>
  <c r="G86" i="7"/>
  <c r="P85" i="7"/>
  <c r="J86" i="7" s="1"/>
  <c r="F86" i="7" s="1"/>
  <c r="H86" i="7"/>
  <c r="G87" i="1"/>
  <c r="D86" i="7" l="1"/>
  <c r="C86" i="7"/>
  <c r="H87" i="1"/>
  <c r="L87" i="1" s="1"/>
  <c r="K86" i="7" l="1"/>
  <c r="L86" i="7" s="1"/>
  <c r="N86" i="7" s="1"/>
  <c r="I87" i="1"/>
  <c r="J87" i="1" s="1"/>
  <c r="F88" i="1" s="1"/>
  <c r="M86" i="7" l="1"/>
  <c r="D88" i="1"/>
  <c r="C88" i="1"/>
  <c r="E88" i="1"/>
  <c r="P86" i="7" l="1"/>
  <c r="J87" i="7" s="1"/>
  <c r="F87" i="7" s="1"/>
  <c r="H87" i="7"/>
  <c r="O86" i="7"/>
  <c r="I87" i="7" s="1"/>
  <c r="E87" i="7" s="1"/>
  <c r="G87" i="7"/>
  <c r="K88" i="1"/>
  <c r="G88" i="1"/>
  <c r="C87" i="7" l="1"/>
  <c r="D87" i="7"/>
  <c r="H88" i="1"/>
  <c r="L88" i="1" s="1"/>
  <c r="K87" i="7" l="1"/>
  <c r="L87" i="7" s="1"/>
  <c r="N87" i="7" s="1"/>
  <c r="I88" i="1"/>
  <c r="D89" i="1" s="1"/>
  <c r="M87" i="7" l="1"/>
  <c r="J88" i="1"/>
  <c r="F89" i="1" s="1"/>
  <c r="K89" i="1" s="1"/>
  <c r="C89" i="1"/>
  <c r="O87" i="7" l="1"/>
  <c r="I88" i="7" s="1"/>
  <c r="E88" i="7" s="1"/>
  <c r="G88" i="7"/>
  <c r="P87" i="7"/>
  <c r="J88" i="7" s="1"/>
  <c r="F88" i="7" s="1"/>
  <c r="H88" i="7"/>
  <c r="E89" i="1"/>
  <c r="G89" i="1" s="1"/>
  <c r="D88" i="7" l="1"/>
  <c r="C88" i="7"/>
  <c r="H89" i="1"/>
  <c r="L89" i="1" s="1"/>
  <c r="I89" i="1"/>
  <c r="K88" i="7" l="1"/>
  <c r="L88" i="7" s="1"/>
  <c r="N88" i="7" s="1"/>
  <c r="J89" i="1"/>
  <c r="F90" i="1" s="1"/>
  <c r="D90" i="1"/>
  <c r="M88" i="7" l="1"/>
  <c r="K90" i="1"/>
  <c r="C90" i="1"/>
  <c r="E90" i="1"/>
  <c r="O88" i="7" l="1"/>
  <c r="I89" i="7" s="1"/>
  <c r="E89" i="7" s="1"/>
  <c r="G89" i="7"/>
  <c r="P88" i="7"/>
  <c r="J89" i="7" s="1"/>
  <c r="F89" i="7" s="1"/>
  <c r="H89" i="7"/>
  <c r="G90" i="1"/>
  <c r="D89" i="7" l="1"/>
  <c r="C89" i="7"/>
  <c r="H90" i="1"/>
  <c r="L90" i="1" s="1"/>
  <c r="I90" i="1"/>
  <c r="K89" i="7" l="1"/>
  <c r="L89" i="7" s="1"/>
  <c r="N89" i="7" s="1"/>
  <c r="J90" i="1"/>
  <c r="F91" i="1" s="1"/>
  <c r="D91" i="1"/>
  <c r="M89" i="7" l="1"/>
  <c r="K91" i="1"/>
  <c r="E91" i="1"/>
  <c r="C91" i="1"/>
  <c r="O89" i="7" l="1"/>
  <c r="I90" i="7" s="1"/>
  <c r="E90" i="7" s="1"/>
  <c r="G90" i="7"/>
  <c r="P89" i="7"/>
  <c r="J90" i="7" s="1"/>
  <c r="F90" i="7" s="1"/>
  <c r="H90" i="7"/>
  <c r="G91" i="1"/>
  <c r="D90" i="7" l="1"/>
  <c r="C90" i="7"/>
  <c r="H91" i="1"/>
  <c r="I91" i="1" s="1"/>
  <c r="K90" i="7" l="1"/>
  <c r="L90" i="7" s="1"/>
  <c r="N90" i="7" s="1"/>
  <c r="L91" i="1"/>
  <c r="J91" i="1"/>
  <c r="F92" i="1" s="1"/>
  <c r="D92" i="1"/>
  <c r="M90" i="7" l="1"/>
  <c r="K92" i="1"/>
  <c r="C92" i="1"/>
  <c r="E92" i="1"/>
  <c r="O90" i="7" l="1"/>
  <c r="I91" i="7" s="1"/>
  <c r="E91" i="7" s="1"/>
  <c r="G91" i="7"/>
  <c r="P90" i="7"/>
  <c r="J91" i="7" s="1"/>
  <c r="F91" i="7" s="1"/>
  <c r="H91" i="7"/>
  <c r="G92" i="1"/>
  <c r="D91" i="7" l="1"/>
  <c r="C91" i="7"/>
  <c r="H92" i="1"/>
  <c r="L92" i="1" s="1"/>
  <c r="K91" i="7" l="1"/>
  <c r="L91" i="7" s="1"/>
  <c r="N91" i="7" s="1"/>
  <c r="I92" i="1"/>
  <c r="J92" i="1" s="1"/>
  <c r="F93" i="1" s="1"/>
  <c r="M91" i="7" l="1"/>
  <c r="D93" i="1"/>
  <c r="C93" i="1" s="1"/>
  <c r="E93" i="1"/>
  <c r="O91" i="7" l="1"/>
  <c r="I92" i="7" s="1"/>
  <c r="E92" i="7" s="1"/>
  <c r="G92" i="7"/>
  <c r="P91" i="7"/>
  <c r="J92" i="7" s="1"/>
  <c r="F92" i="7" s="1"/>
  <c r="H92" i="7"/>
  <c r="K93" i="1"/>
  <c r="G93" i="1"/>
  <c r="C92" i="7" l="1"/>
  <c r="D92" i="7"/>
  <c r="H93" i="1"/>
  <c r="L93" i="1" s="1"/>
  <c r="K92" i="7" l="1"/>
  <c r="L92" i="7" s="1"/>
  <c r="N92" i="7" s="1"/>
  <c r="I93" i="1"/>
  <c r="J93" i="1" s="1"/>
  <c r="F94" i="1" s="1"/>
  <c r="D94" i="1"/>
  <c r="M92" i="7" l="1"/>
  <c r="K94" i="1"/>
  <c r="C94" i="1"/>
  <c r="E94" i="1"/>
  <c r="P92" i="7" l="1"/>
  <c r="J93" i="7" s="1"/>
  <c r="F93" i="7" s="1"/>
  <c r="H93" i="7"/>
  <c r="O92" i="7"/>
  <c r="I93" i="7" s="1"/>
  <c r="E93" i="7" s="1"/>
  <c r="G93" i="7"/>
  <c r="G94" i="1"/>
  <c r="C93" i="7" l="1"/>
  <c r="D93" i="7"/>
  <c r="H94" i="1"/>
  <c r="L94" i="1" s="1"/>
  <c r="I94" i="1"/>
  <c r="K93" i="7" l="1"/>
  <c r="L93" i="7" s="1"/>
  <c r="N93" i="7" s="1"/>
  <c r="J94" i="1"/>
  <c r="F95" i="1" s="1"/>
  <c r="D95" i="1"/>
  <c r="M93" i="7" l="1"/>
  <c r="K95" i="1"/>
  <c r="C95" i="1"/>
  <c r="E95" i="1"/>
  <c r="O93" i="7" l="1"/>
  <c r="I94" i="7" s="1"/>
  <c r="E94" i="7" s="1"/>
  <c r="G94" i="7"/>
  <c r="P93" i="7"/>
  <c r="J94" i="7" s="1"/>
  <c r="F94" i="7" s="1"/>
  <c r="H94" i="7"/>
  <c r="G95" i="1"/>
  <c r="C94" i="7" l="1"/>
  <c r="D94" i="7"/>
  <c r="H95" i="1"/>
  <c r="I95" i="1" s="1"/>
  <c r="K94" i="7" l="1"/>
  <c r="L94" i="7" s="1"/>
  <c r="N94" i="7" s="1"/>
  <c r="L95" i="1"/>
  <c r="J95" i="1"/>
  <c r="F96" i="1" s="1"/>
  <c r="D96" i="1"/>
  <c r="M94" i="7" l="1"/>
  <c r="K96" i="1"/>
  <c r="C96" i="1"/>
  <c r="E96" i="1"/>
  <c r="O94" i="7" l="1"/>
  <c r="I95" i="7" s="1"/>
  <c r="E95" i="7" s="1"/>
  <c r="G95" i="7"/>
  <c r="P94" i="7"/>
  <c r="J95" i="7" s="1"/>
  <c r="F95" i="7" s="1"/>
  <c r="H95" i="7"/>
  <c r="G96" i="1"/>
  <c r="D95" i="7" l="1"/>
  <c r="C95" i="7"/>
  <c r="H96" i="1"/>
  <c r="I96" i="1" s="1"/>
  <c r="K95" i="7" l="1"/>
  <c r="L95" i="7" s="1"/>
  <c r="N95" i="7" s="1"/>
  <c r="L96" i="1"/>
  <c r="J96" i="1"/>
  <c r="F97" i="1" s="1"/>
  <c r="D97" i="1"/>
  <c r="M95" i="7" l="1"/>
  <c r="K97" i="1"/>
  <c r="C97" i="1"/>
  <c r="E97" i="1"/>
  <c r="P95" i="7" l="1"/>
  <c r="J96" i="7" s="1"/>
  <c r="F96" i="7" s="1"/>
  <c r="H96" i="7"/>
  <c r="O95" i="7"/>
  <c r="I96" i="7" s="1"/>
  <c r="E96" i="7" s="1"/>
  <c r="G96" i="7"/>
  <c r="G97" i="1"/>
  <c r="D96" i="7" l="1"/>
  <c r="C96" i="7"/>
  <c r="H97" i="1"/>
  <c r="I97" i="1" s="1"/>
  <c r="K96" i="7" l="1"/>
  <c r="L96" i="7" s="1"/>
  <c r="N96" i="7" s="1"/>
  <c r="L97" i="1"/>
  <c r="J97" i="1"/>
  <c r="F98" i="1" s="1"/>
  <c r="D98" i="1"/>
  <c r="M96" i="7" l="1"/>
  <c r="K98" i="1"/>
  <c r="C98" i="1"/>
  <c r="E98" i="1"/>
  <c r="P96" i="7" l="1"/>
  <c r="J97" i="7" s="1"/>
  <c r="F97" i="7" s="1"/>
  <c r="H97" i="7"/>
  <c r="O96" i="7"/>
  <c r="I97" i="7" s="1"/>
  <c r="E97" i="7" s="1"/>
  <c r="G97" i="7"/>
  <c r="G98" i="1"/>
  <c r="D97" i="7" l="1"/>
  <c r="C97" i="7"/>
  <c r="H98" i="1"/>
  <c r="I98" i="1" s="1"/>
  <c r="K97" i="7" l="1"/>
  <c r="L97" i="7" s="1"/>
  <c r="N97" i="7" s="1"/>
  <c r="L98" i="1"/>
  <c r="J98" i="1"/>
  <c r="F99" i="1" s="1"/>
  <c r="D99" i="1"/>
  <c r="M97" i="7" l="1"/>
  <c r="K99" i="1"/>
  <c r="C99" i="1"/>
  <c r="E99" i="1"/>
  <c r="P97" i="7" l="1"/>
  <c r="J98" i="7" s="1"/>
  <c r="F98" i="7" s="1"/>
  <c r="H98" i="7"/>
  <c r="O97" i="7"/>
  <c r="I98" i="7" s="1"/>
  <c r="E98" i="7" s="1"/>
  <c r="G98" i="7"/>
  <c r="G99" i="1"/>
  <c r="C98" i="7" l="1"/>
  <c r="D98" i="7"/>
  <c r="H99" i="1"/>
  <c r="I99" i="1" s="1"/>
  <c r="K98" i="7" l="1"/>
  <c r="L98" i="7" s="1"/>
  <c r="N98" i="7" s="1"/>
  <c r="L99" i="1"/>
  <c r="J99" i="1"/>
  <c r="F100" i="1" s="1"/>
  <c r="D100" i="1"/>
  <c r="M98" i="7" l="1"/>
  <c r="K100" i="1"/>
  <c r="C100" i="1"/>
  <c r="E100" i="1"/>
  <c r="P98" i="7" l="1"/>
  <c r="J99" i="7" s="1"/>
  <c r="F99" i="7" s="1"/>
  <c r="H99" i="7"/>
  <c r="O98" i="7"/>
  <c r="I99" i="7" s="1"/>
  <c r="E99" i="7" s="1"/>
  <c r="G99" i="7"/>
  <c r="G100" i="1"/>
  <c r="C99" i="7" l="1"/>
  <c r="D99" i="7"/>
  <c r="H100" i="1"/>
  <c r="I100" i="1" s="1"/>
  <c r="K99" i="7" l="1"/>
  <c r="L99" i="7" s="1"/>
  <c r="N99" i="7" s="1"/>
  <c r="L100" i="1"/>
  <c r="J100" i="1"/>
  <c r="F101" i="1" s="1"/>
  <c r="D101" i="1"/>
  <c r="M99" i="7" l="1"/>
  <c r="K101" i="1"/>
  <c r="C101" i="1"/>
  <c r="E101" i="1"/>
  <c r="P99" i="7" l="1"/>
  <c r="J100" i="7" s="1"/>
  <c r="F100" i="7" s="1"/>
  <c r="H100" i="7"/>
  <c r="O99" i="7"/>
  <c r="I100" i="7" s="1"/>
  <c r="E100" i="7" s="1"/>
  <c r="G100" i="7"/>
  <c r="G101" i="1"/>
  <c r="C100" i="7" l="1"/>
  <c r="D100" i="7"/>
  <c r="H101" i="1"/>
  <c r="L101" i="1" s="1"/>
  <c r="I101" i="1"/>
  <c r="K100" i="7" l="1"/>
  <c r="L100" i="7" s="1"/>
  <c r="N100" i="7" s="1"/>
  <c r="J101" i="1"/>
  <c r="F102" i="1" s="1"/>
  <c r="D102" i="1"/>
  <c r="M100" i="7" l="1"/>
  <c r="K102" i="1"/>
  <c r="C102" i="1"/>
  <c r="E102" i="1"/>
  <c r="P100" i="7" l="1"/>
  <c r="J101" i="7" s="1"/>
  <c r="F101" i="7" s="1"/>
  <c r="H101" i="7"/>
  <c r="O100" i="7"/>
  <c r="I101" i="7" s="1"/>
  <c r="E101" i="7" s="1"/>
  <c r="G101" i="7"/>
  <c r="G102" i="1"/>
  <c r="C101" i="7" l="1"/>
  <c r="D101" i="7"/>
  <c r="H102" i="1"/>
  <c r="I102" i="1" s="1"/>
  <c r="K101" i="7" l="1"/>
  <c r="L101" i="7" s="1"/>
  <c r="N101" i="7" s="1"/>
  <c r="L102" i="1"/>
  <c r="J102" i="1"/>
  <c r="F103" i="1" s="1"/>
  <c r="D103" i="1"/>
  <c r="M101" i="7" l="1"/>
  <c r="K103" i="1"/>
  <c r="C103" i="1"/>
  <c r="E103" i="1"/>
  <c r="P101" i="7" l="1"/>
  <c r="J102" i="7" s="1"/>
  <c r="F102" i="7" s="1"/>
  <c r="H102" i="7"/>
  <c r="O101" i="7"/>
  <c r="I102" i="7" s="1"/>
  <c r="E102" i="7" s="1"/>
  <c r="G102" i="7"/>
  <c r="G103" i="1"/>
  <c r="C102" i="7" l="1"/>
  <c r="D102" i="7"/>
  <c r="H103" i="1"/>
  <c r="I103" i="1" s="1"/>
  <c r="K102" i="7" l="1"/>
  <c r="L102" i="7" s="1"/>
  <c r="N102" i="7" s="1"/>
  <c r="L103" i="1"/>
  <c r="J103" i="1"/>
  <c r="F104" i="1" s="1"/>
  <c r="D104" i="1"/>
  <c r="M102" i="7" l="1"/>
  <c r="K104" i="1"/>
  <c r="E104" i="1"/>
  <c r="C104" i="1"/>
  <c r="P102" i="7" l="1"/>
  <c r="J103" i="7" s="1"/>
  <c r="F103" i="7" s="1"/>
  <c r="H103" i="7"/>
  <c r="O102" i="7"/>
  <c r="I103" i="7" s="1"/>
  <c r="E103" i="7" s="1"/>
  <c r="G103" i="7"/>
  <c r="G104" i="1"/>
  <c r="C103" i="7" l="1"/>
  <c r="D103" i="7"/>
  <c r="H104" i="1"/>
  <c r="I104" i="1" s="1"/>
  <c r="K103" i="7" l="1"/>
  <c r="L103" i="7" s="1"/>
  <c r="N103" i="7" s="1"/>
  <c r="L104" i="1"/>
  <c r="J104" i="1"/>
  <c r="F105" i="1" s="1"/>
  <c r="D105" i="1"/>
  <c r="M103" i="7" l="1"/>
  <c r="K105" i="1"/>
  <c r="E105" i="1"/>
  <c r="C105" i="1"/>
  <c r="P103" i="7" l="1"/>
  <c r="J104" i="7" s="1"/>
  <c r="F104" i="7" s="1"/>
  <c r="H104" i="7"/>
  <c r="O103" i="7"/>
  <c r="I104" i="7" s="1"/>
  <c r="E104" i="7" s="1"/>
  <c r="G104" i="7"/>
  <c r="G105" i="1"/>
  <c r="C104" i="7" l="1"/>
  <c r="D104" i="7"/>
  <c r="H105" i="1"/>
  <c r="I105" i="1" s="1"/>
  <c r="K104" i="7" l="1"/>
  <c r="L104" i="7" s="1"/>
  <c r="N104" i="7" s="1"/>
  <c r="L105" i="1"/>
  <c r="J105" i="1"/>
  <c r="F106" i="1" s="1"/>
  <c r="D106" i="1"/>
  <c r="M104" i="7" l="1"/>
  <c r="K106" i="1"/>
  <c r="E106" i="1"/>
  <c r="C106" i="1"/>
  <c r="P104" i="7" l="1"/>
  <c r="J105" i="7" s="1"/>
  <c r="F105" i="7" s="1"/>
  <c r="H105" i="7"/>
  <c r="O104" i="7"/>
  <c r="I105" i="7" s="1"/>
  <c r="E105" i="7" s="1"/>
  <c r="G105" i="7"/>
  <c r="G106" i="1"/>
  <c r="C105" i="7" l="1"/>
  <c r="D105" i="7"/>
  <c r="H106" i="1"/>
  <c r="L106" i="1" s="1"/>
  <c r="K105" i="7" l="1"/>
  <c r="L105" i="7" s="1"/>
  <c r="N105" i="7" s="1"/>
  <c r="I106" i="1"/>
  <c r="J106" i="1" s="1"/>
  <c r="F107" i="1" s="1"/>
  <c r="D107" i="1"/>
  <c r="M105" i="7" l="1"/>
  <c r="K107" i="1"/>
  <c r="C107" i="1"/>
  <c r="E107" i="1"/>
  <c r="P105" i="7" l="1"/>
  <c r="J106" i="7" s="1"/>
  <c r="F106" i="7" s="1"/>
  <c r="H106" i="7"/>
  <c r="O105" i="7"/>
  <c r="I106" i="7" s="1"/>
  <c r="E106" i="7" s="1"/>
  <c r="G106" i="7"/>
  <c r="G107" i="1"/>
  <c r="C106" i="7" l="1"/>
  <c r="D106" i="7"/>
  <c r="H107" i="1"/>
  <c r="L107" i="1" s="1"/>
  <c r="K106" i="7" l="1"/>
  <c r="L106" i="7" s="1"/>
  <c r="N106" i="7" s="1"/>
  <c r="I107" i="1"/>
  <c r="J107" i="1" s="1"/>
  <c r="F108" i="1" s="1"/>
  <c r="D108" i="1"/>
  <c r="M106" i="7" l="1"/>
  <c r="K108" i="1"/>
  <c r="C108" i="1"/>
  <c r="E108" i="1"/>
  <c r="P106" i="7" l="1"/>
  <c r="J107" i="7" s="1"/>
  <c r="F107" i="7" s="1"/>
  <c r="H107" i="7"/>
  <c r="O106" i="7"/>
  <c r="I107" i="7" s="1"/>
  <c r="E107" i="7" s="1"/>
  <c r="G107" i="7"/>
  <c r="G108" i="1"/>
  <c r="C107" i="7" l="1"/>
  <c r="D107" i="7"/>
  <c r="H108" i="1"/>
  <c r="L108" i="1" s="1"/>
  <c r="K107" i="7" l="1"/>
  <c r="L107" i="7" s="1"/>
  <c r="N107" i="7" s="1"/>
  <c r="I108" i="1"/>
  <c r="J108" i="1" s="1"/>
  <c r="F109" i="1" s="1"/>
  <c r="M107" i="7" l="1"/>
  <c r="D109" i="1"/>
  <c r="C109" i="1" s="1"/>
  <c r="E109" i="1"/>
  <c r="P107" i="7" l="1"/>
  <c r="J108" i="7" s="1"/>
  <c r="F108" i="7" s="1"/>
  <c r="H108" i="7"/>
  <c r="O107" i="7"/>
  <c r="I108" i="7" s="1"/>
  <c r="E108" i="7" s="1"/>
  <c r="G108" i="7"/>
  <c r="K109" i="1"/>
  <c r="G109" i="1"/>
  <c r="C108" i="7" l="1"/>
  <c r="D108" i="7"/>
  <c r="H109" i="1"/>
  <c r="L109" i="1" s="1"/>
  <c r="K108" i="7" l="1"/>
  <c r="L108" i="7" s="1"/>
  <c r="N108" i="7" s="1"/>
  <c r="I109" i="1"/>
  <c r="D110" i="1" s="1"/>
  <c r="J109" i="1"/>
  <c r="F110" i="1" s="1"/>
  <c r="M108" i="7" l="1"/>
  <c r="K110" i="1"/>
  <c r="C110" i="1"/>
  <c r="E110" i="1"/>
  <c r="P108" i="7" l="1"/>
  <c r="J109" i="7" s="1"/>
  <c r="F109" i="7" s="1"/>
  <c r="H109" i="7"/>
  <c r="O108" i="7"/>
  <c r="I109" i="7" s="1"/>
  <c r="E109" i="7" s="1"/>
  <c r="G109" i="7"/>
  <c r="G110" i="1"/>
  <c r="C109" i="7" l="1"/>
  <c r="D109" i="7"/>
  <c r="H110" i="1"/>
  <c r="L110" i="1" s="1"/>
  <c r="K109" i="7" l="1"/>
  <c r="L109" i="7" s="1"/>
  <c r="N109" i="7" s="1"/>
  <c r="I110" i="1"/>
  <c r="D111" i="1" s="1"/>
  <c r="J110" i="1"/>
  <c r="F111" i="1" s="1"/>
  <c r="M109" i="7" l="1"/>
  <c r="K111" i="1"/>
  <c r="C111" i="1"/>
  <c r="E111" i="1"/>
  <c r="P109" i="7" l="1"/>
  <c r="J110" i="7" s="1"/>
  <c r="F110" i="7" s="1"/>
  <c r="H110" i="7"/>
  <c r="O109" i="7"/>
  <c r="I110" i="7" s="1"/>
  <c r="E110" i="7" s="1"/>
  <c r="G110" i="7"/>
  <c r="G111" i="1"/>
  <c r="C110" i="7" l="1"/>
  <c r="D110" i="7"/>
  <c r="H111" i="1"/>
  <c r="L111" i="1" s="1"/>
  <c r="K110" i="7" l="1"/>
  <c r="L110" i="7" s="1"/>
  <c r="N110" i="7" s="1"/>
  <c r="I111" i="1"/>
  <c r="D112" i="1" s="1"/>
  <c r="J111" i="1"/>
  <c r="F112" i="1" s="1"/>
  <c r="M110" i="7" l="1"/>
  <c r="K112" i="1"/>
  <c r="C112" i="1"/>
  <c r="E112" i="1"/>
  <c r="P110" i="7" l="1"/>
  <c r="J111" i="7" s="1"/>
  <c r="F111" i="7" s="1"/>
  <c r="H111" i="7"/>
  <c r="O110" i="7"/>
  <c r="I111" i="7" s="1"/>
  <c r="E111" i="7" s="1"/>
  <c r="G111" i="7"/>
  <c r="G112" i="1"/>
  <c r="C111" i="7" l="1"/>
  <c r="D111" i="7"/>
  <c r="H112" i="1"/>
  <c r="L112" i="1" s="1"/>
  <c r="I112" i="1"/>
  <c r="K111" i="7" l="1"/>
  <c r="L111" i="7" s="1"/>
  <c r="N111" i="7" s="1"/>
  <c r="J112" i="1"/>
  <c r="F113" i="1" s="1"/>
  <c r="D113" i="1"/>
  <c r="M111" i="7" l="1"/>
  <c r="K113" i="1"/>
  <c r="C113" i="1"/>
  <c r="E113" i="1"/>
  <c r="P111" i="7" l="1"/>
  <c r="J112" i="7" s="1"/>
  <c r="F112" i="7" s="1"/>
  <c r="H112" i="7"/>
  <c r="O111" i="7"/>
  <c r="I112" i="7" s="1"/>
  <c r="E112" i="7" s="1"/>
  <c r="G112" i="7"/>
  <c r="G113" i="1"/>
  <c r="C112" i="7" l="1"/>
  <c r="D112" i="7"/>
  <c r="H113" i="1"/>
  <c r="I113" i="1" s="1"/>
  <c r="K112" i="7" l="1"/>
  <c r="L112" i="7" s="1"/>
  <c r="N112" i="7" s="1"/>
  <c r="L113" i="1"/>
  <c r="J113" i="1"/>
  <c r="F114" i="1" s="1"/>
  <c r="D114" i="1"/>
  <c r="M112" i="7" l="1"/>
  <c r="K114" i="1"/>
  <c r="C114" i="1"/>
  <c r="E114" i="1"/>
  <c r="O112" i="7" l="1"/>
  <c r="I113" i="7" s="1"/>
  <c r="E113" i="7" s="1"/>
  <c r="G113" i="7"/>
  <c r="P112" i="7"/>
  <c r="J113" i="7" s="1"/>
  <c r="F113" i="7" s="1"/>
  <c r="H113" i="7"/>
  <c r="G114" i="1"/>
  <c r="D113" i="7" l="1"/>
  <c r="C113" i="7"/>
  <c r="H114" i="1"/>
  <c r="I114" i="1" s="1"/>
  <c r="K113" i="7" l="1"/>
  <c r="L113" i="7" s="1"/>
  <c r="N113" i="7" s="1"/>
  <c r="L114" i="1"/>
  <c r="J114" i="1"/>
  <c r="F115" i="1" s="1"/>
  <c r="D115" i="1"/>
  <c r="M113" i="7" l="1"/>
  <c r="K115" i="1"/>
  <c r="C115" i="1"/>
  <c r="E115" i="1"/>
  <c r="O113" i="7" l="1"/>
  <c r="I114" i="7" s="1"/>
  <c r="E114" i="7" s="1"/>
  <c r="G114" i="7"/>
  <c r="P113" i="7"/>
  <c r="J114" i="7" s="1"/>
  <c r="F114" i="7" s="1"/>
  <c r="H114" i="7"/>
  <c r="G115" i="1"/>
  <c r="D114" i="7" l="1"/>
  <c r="C114" i="7"/>
  <c r="H115" i="1"/>
  <c r="I115" i="1" s="1"/>
  <c r="K114" i="7" l="1"/>
  <c r="L114" i="7" s="1"/>
  <c r="N114" i="7" s="1"/>
  <c r="L115" i="1"/>
  <c r="J115" i="1"/>
  <c r="F116" i="1" s="1"/>
  <c r="D116" i="1"/>
  <c r="M114" i="7" l="1"/>
  <c r="K116" i="1"/>
  <c r="C116" i="1"/>
  <c r="E116" i="1"/>
  <c r="O114" i="7" l="1"/>
  <c r="I115" i="7" s="1"/>
  <c r="E115" i="7" s="1"/>
  <c r="G115" i="7"/>
  <c r="P114" i="7"/>
  <c r="J115" i="7" s="1"/>
  <c r="F115" i="7" s="1"/>
  <c r="H115" i="7"/>
  <c r="G116" i="1"/>
  <c r="D115" i="7" l="1"/>
  <c r="C115" i="7"/>
  <c r="H116" i="1"/>
  <c r="I116" i="1" s="1"/>
  <c r="K115" i="7" l="1"/>
  <c r="L115" i="7" s="1"/>
  <c r="N115" i="7" s="1"/>
  <c r="L116" i="1"/>
  <c r="J116" i="1"/>
  <c r="F117" i="1" s="1"/>
  <c r="D117" i="1"/>
  <c r="M115" i="7" l="1"/>
  <c r="K117" i="1"/>
  <c r="C117" i="1"/>
  <c r="E117" i="1"/>
  <c r="P115" i="7" l="1"/>
  <c r="J116" i="7" s="1"/>
  <c r="F116" i="7" s="1"/>
  <c r="H116" i="7"/>
  <c r="O115" i="7"/>
  <c r="I116" i="7" s="1"/>
  <c r="E116" i="7" s="1"/>
  <c r="G116" i="7"/>
  <c r="G117" i="1"/>
  <c r="D116" i="7" l="1"/>
  <c r="C116" i="7"/>
  <c r="H117" i="1"/>
  <c r="I117" i="1" s="1"/>
  <c r="K116" i="7" l="1"/>
  <c r="L116" i="7" s="1"/>
  <c r="N116" i="7" s="1"/>
  <c r="L117" i="1"/>
  <c r="J117" i="1"/>
  <c r="F118" i="1" s="1"/>
  <c r="D118" i="1"/>
  <c r="M116" i="7" l="1"/>
  <c r="K118" i="1"/>
  <c r="C118" i="1"/>
  <c r="E118" i="1"/>
  <c r="O116" i="7" l="1"/>
  <c r="I117" i="7" s="1"/>
  <c r="E117" i="7" s="1"/>
  <c r="G117" i="7"/>
  <c r="P116" i="7"/>
  <c r="J117" i="7" s="1"/>
  <c r="F117" i="7" s="1"/>
  <c r="H117" i="7"/>
  <c r="G118" i="1"/>
  <c r="D117" i="7" l="1"/>
  <c r="C117" i="7"/>
  <c r="H118" i="1"/>
  <c r="I118" i="1" s="1"/>
  <c r="K117" i="7" l="1"/>
  <c r="L117" i="7" s="1"/>
  <c r="N117" i="7" s="1"/>
  <c r="L118" i="1"/>
  <c r="J118" i="1"/>
  <c r="F119" i="1" s="1"/>
  <c r="D119" i="1"/>
  <c r="M117" i="7" l="1"/>
  <c r="K119" i="1"/>
  <c r="C119" i="1"/>
  <c r="E119" i="1"/>
  <c r="O117" i="7" l="1"/>
  <c r="I118" i="7" s="1"/>
  <c r="E118" i="7" s="1"/>
  <c r="G118" i="7"/>
  <c r="P117" i="7"/>
  <c r="J118" i="7" s="1"/>
  <c r="F118" i="7" s="1"/>
  <c r="H118" i="7"/>
  <c r="G119" i="1"/>
  <c r="D118" i="7" l="1"/>
  <c r="C118" i="7"/>
  <c r="H119" i="1"/>
  <c r="I119" i="1" s="1"/>
  <c r="K118" i="7" l="1"/>
  <c r="L118" i="7" s="1"/>
  <c r="N118" i="7" s="1"/>
  <c r="L119" i="1"/>
  <c r="J119" i="1"/>
  <c r="F120" i="1" s="1"/>
  <c r="D120" i="1"/>
  <c r="M118" i="7" l="1"/>
  <c r="K120" i="1"/>
  <c r="C120" i="1"/>
  <c r="E120" i="1"/>
  <c r="P118" i="7" l="1"/>
  <c r="J119" i="7" s="1"/>
  <c r="F119" i="7" s="1"/>
  <c r="H119" i="7"/>
  <c r="O118" i="7"/>
  <c r="I119" i="7" s="1"/>
  <c r="E119" i="7" s="1"/>
  <c r="G119" i="7"/>
  <c r="G120" i="1"/>
  <c r="C119" i="7" l="1"/>
  <c r="D119" i="7"/>
  <c r="H120" i="1"/>
  <c r="L120" i="1" s="1"/>
  <c r="K119" i="7" l="1"/>
  <c r="L119" i="7" s="1"/>
  <c r="N119" i="7" s="1"/>
  <c r="I120" i="1"/>
  <c r="D121" i="1" s="1"/>
  <c r="J120" i="1"/>
  <c r="F121" i="1" s="1"/>
  <c r="M119" i="7" l="1"/>
  <c r="K121" i="1"/>
  <c r="C121" i="1"/>
  <c r="E121" i="1"/>
  <c r="P119" i="7" l="1"/>
  <c r="J120" i="7" s="1"/>
  <c r="F120" i="7" s="1"/>
  <c r="H120" i="7"/>
  <c r="O119" i="7"/>
  <c r="I120" i="7" s="1"/>
  <c r="E120" i="7" s="1"/>
  <c r="G120" i="7"/>
  <c r="G121" i="1"/>
  <c r="C120" i="7" l="1"/>
  <c r="D120" i="7"/>
  <c r="H121" i="1"/>
  <c r="L121" i="1" s="1"/>
  <c r="K120" i="7" l="1"/>
  <c r="L120" i="7" s="1"/>
  <c r="N120" i="7" s="1"/>
  <c r="I121" i="1"/>
  <c r="D122" i="1" s="1"/>
  <c r="J121" i="1"/>
  <c r="F122" i="1" s="1"/>
  <c r="M120" i="7" l="1"/>
  <c r="K122" i="1"/>
  <c r="C122" i="1"/>
  <c r="E122" i="1"/>
  <c r="O120" i="7" l="1"/>
  <c r="I121" i="7" s="1"/>
  <c r="E121" i="7" s="1"/>
  <c r="G121" i="7"/>
  <c r="P120" i="7"/>
  <c r="J121" i="7" s="1"/>
  <c r="F121" i="7" s="1"/>
  <c r="H121" i="7"/>
  <c r="G122" i="1"/>
  <c r="D121" i="7" l="1"/>
  <c r="C121" i="7"/>
  <c r="H122" i="1"/>
  <c r="L122" i="1" s="1"/>
  <c r="K121" i="7" l="1"/>
  <c r="L121" i="7" s="1"/>
  <c r="N121" i="7" s="1"/>
  <c r="I122" i="1"/>
  <c r="J122" i="1" s="1"/>
  <c r="F123" i="1" s="1"/>
  <c r="M121" i="7" l="1"/>
  <c r="D123" i="1"/>
  <c r="C123" i="1"/>
  <c r="E123" i="1"/>
  <c r="O121" i="7" l="1"/>
  <c r="I122" i="7" s="1"/>
  <c r="E122" i="7" s="1"/>
  <c r="G122" i="7"/>
  <c r="P121" i="7"/>
  <c r="J122" i="7" s="1"/>
  <c r="F122" i="7" s="1"/>
  <c r="H122" i="7"/>
  <c r="K123" i="1"/>
  <c r="G123" i="1"/>
  <c r="D122" i="7" l="1"/>
  <c r="C122" i="7"/>
  <c r="H123" i="1"/>
  <c r="L123" i="1" s="1"/>
  <c r="K122" i="7" l="1"/>
  <c r="L122" i="7" s="1"/>
  <c r="N122" i="7" s="1"/>
  <c r="I123" i="1"/>
  <c r="D124" i="1" s="1"/>
  <c r="J123" i="1"/>
  <c r="F124" i="1" s="1"/>
  <c r="M122" i="7" l="1"/>
  <c r="K124" i="1"/>
  <c r="C124" i="1"/>
  <c r="E124" i="1"/>
  <c r="O122" i="7" l="1"/>
  <c r="I123" i="7" s="1"/>
  <c r="E123" i="7" s="1"/>
  <c r="G123" i="7"/>
  <c r="P122" i="7"/>
  <c r="J123" i="7" s="1"/>
  <c r="F123" i="7" s="1"/>
  <c r="H123" i="7"/>
  <c r="G124" i="1"/>
  <c r="D123" i="7" l="1"/>
  <c r="C123" i="7"/>
  <c r="H124" i="1"/>
  <c r="L124" i="1" s="1"/>
  <c r="K123" i="7" l="1"/>
  <c r="L123" i="7" s="1"/>
  <c r="N123" i="7" s="1"/>
  <c r="I124" i="1"/>
  <c r="J124" i="1" s="1"/>
  <c r="F125" i="1" s="1"/>
  <c r="M123" i="7" l="1"/>
  <c r="D125" i="1"/>
  <c r="C125" i="1" s="1"/>
  <c r="E125" i="1"/>
  <c r="P123" i="7" l="1"/>
  <c r="J124" i="7" s="1"/>
  <c r="F124" i="7" s="1"/>
  <c r="H124" i="7"/>
  <c r="O123" i="7"/>
  <c r="I124" i="7" s="1"/>
  <c r="E124" i="7" s="1"/>
  <c r="G124" i="7"/>
  <c r="K125" i="1"/>
  <c r="G125" i="1"/>
  <c r="C124" i="7" l="1"/>
  <c r="D124" i="7"/>
  <c r="H125" i="1"/>
  <c r="L125" i="1" s="1"/>
  <c r="K124" i="7" l="1"/>
  <c r="L124" i="7" s="1"/>
  <c r="N124" i="7" s="1"/>
  <c r="I125" i="1"/>
  <c r="J125" i="1" s="1"/>
  <c r="F126" i="1" s="1"/>
  <c r="M124" i="7" l="1"/>
  <c r="D126" i="1"/>
  <c r="C126" i="1"/>
  <c r="E126" i="1"/>
  <c r="O124" i="7" l="1"/>
  <c r="I125" i="7" s="1"/>
  <c r="E125" i="7" s="1"/>
  <c r="G125" i="7"/>
  <c r="P124" i="7"/>
  <c r="J125" i="7" s="1"/>
  <c r="F125" i="7" s="1"/>
  <c r="H125" i="7"/>
  <c r="K126" i="1"/>
  <c r="G126" i="1"/>
  <c r="D125" i="7" l="1"/>
  <c r="C125" i="7"/>
  <c r="H126" i="1"/>
  <c r="L126" i="1" s="1"/>
  <c r="K125" i="7" l="1"/>
  <c r="L125" i="7" s="1"/>
  <c r="N125" i="7" s="1"/>
  <c r="I126" i="1"/>
  <c r="D127" i="1" s="1"/>
  <c r="J126" i="1"/>
  <c r="F127" i="1" s="1"/>
  <c r="M125" i="7" l="1"/>
  <c r="K127" i="1"/>
  <c r="C127" i="1"/>
  <c r="E127" i="1"/>
  <c r="P125" i="7" l="1"/>
  <c r="J126" i="7" s="1"/>
  <c r="F126" i="7" s="1"/>
  <c r="H126" i="7"/>
  <c r="O125" i="7"/>
  <c r="I126" i="7" s="1"/>
  <c r="E126" i="7" s="1"/>
  <c r="G126" i="7"/>
  <c r="G127" i="1"/>
  <c r="C126" i="7" l="1"/>
  <c r="D126" i="7"/>
  <c r="H127" i="1"/>
  <c r="L127" i="1" s="1"/>
  <c r="K126" i="7" l="1"/>
  <c r="L126" i="7" s="1"/>
  <c r="N126" i="7" s="1"/>
  <c r="I127" i="1"/>
  <c r="D128" i="1" s="1"/>
  <c r="J127" i="1"/>
  <c r="F128" i="1" s="1"/>
  <c r="M126" i="7" l="1"/>
  <c r="K128" i="1"/>
  <c r="C128" i="1"/>
  <c r="E128" i="1"/>
  <c r="P126" i="7" l="1"/>
  <c r="J127" i="7" s="1"/>
  <c r="F127" i="7" s="1"/>
  <c r="H127" i="7"/>
  <c r="O126" i="7"/>
  <c r="I127" i="7" s="1"/>
  <c r="E127" i="7" s="1"/>
  <c r="G127" i="7"/>
  <c r="G128" i="1"/>
  <c r="C127" i="7" l="1"/>
  <c r="D127" i="7"/>
  <c r="H128" i="1"/>
  <c r="L128" i="1" s="1"/>
  <c r="K127" i="7" l="1"/>
  <c r="L127" i="7" s="1"/>
  <c r="N127" i="7" s="1"/>
  <c r="I128" i="1"/>
  <c r="J128" i="1" s="1"/>
  <c r="F129" i="1" s="1"/>
  <c r="M127" i="7" l="1"/>
  <c r="D129" i="1"/>
  <c r="C129" i="1"/>
  <c r="E129" i="1"/>
  <c r="O127" i="7" l="1"/>
  <c r="I128" i="7" s="1"/>
  <c r="E128" i="7" s="1"/>
  <c r="G128" i="7"/>
  <c r="P127" i="7"/>
  <c r="J128" i="7" s="1"/>
  <c r="F128" i="7" s="1"/>
  <c r="H128" i="7"/>
  <c r="K129" i="1"/>
  <c r="G129" i="1"/>
  <c r="D128" i="7" l="1"/>
  <c r="C128" i="7"/>
  <c r="H129" i="1"/>
  <c r="L129" i="1" s="1"/>
  <c r="K128" i="7" l="1"/>
  <c r="L128" i="7" s="1"/>
  <c r="N128" i="7" s="1"/>
  <c r="I129" i="1"/>
  <c r="J129" i="1" s="1"/>
  <c r="F130" i="1" s="1"/>
  <c r="M128" i="7" l="1"/>
  <c r="D130" i="1"/>
  <c r="E130" i="1"/>
  <c r="P128" i="7" l="1"/>
  <c r="J129" i="7" s="1"/>
  <c r="F129" i="7" s="1"/>
  <c r="H129" i="7"/>
  <c r="O128" i="7"/>
  <c r="I129" i="7" s="1"/>
  <c r="E129" i="7" s="1"/>
  <c r="G129" i="7"/>
  <c r="K130" i="1"/>
  <c r="C130" i="1"/>
  <c r="G130" i="1" s="1"/>
  <c r="C129" i="7" l="1"/>
  <c r="D129" i="7"/>
  <c r="H130" i="1"/>
  <c r="I130" i="1" s="1"/>
  <c r="K129" i="7" l="1"/>
  <c r="L129" i="7" s="1"/>
  <c r="N129" i="7" s="1"/>
  <c r="L130" i="1"/>
  <c r="J130" i="1"/>
  <c r="F131" i="1" s="1"/>
  <c r="D131" i="1"/>
  <c r="M129" i="7" l="1"/>
  <c r="K131" i="1"/>
  <c r="C131" i="1"/>
  <c r="E131" i="1"/>
  <c r="P129" i="7" l="1"/>
  <c r="J130" i="7" s="1"/>
  <c r="F130" i="7" s="1"/>
  <c r="H130" i="7"/>
  <c r="O129" i="7"/>
  <c r="I130" i="7" s="1"/>
  <c r="E130" i="7" s="1"/>
  <c r="G130" i="7"/>
  <c r="G131" i="1"/>
  <c r="C130" i="7" l="1"/>
  <c r="D130" i="7"/>
  <c r="H131" i="1"/>
  <c r="I131" i="1" s="1"/>
  <c r="K130" i="7" l="1"/>
  <c r="L130" i="7" s="1"/>
  <c r="N130" i="7" s="1"/>
  <c r="L131" i="1"/>
  <c r="J131" i="1"/>
  <c r="F132" i="1" s="1"/>
  <c r="D132" i="1"/>
  <c r="M130" i="7" l="1"/>
  <c r="K132" i="1"/>
  <c r="C132" i="1"/>
  <c r="E132" i="1"/>
  <c r="P130" i="7" l="1"/>
  <c r="J131" i="7" s="1"/>
  <c r="F131" i="7" s="1"/>
  <c r="H131" i="7"/>
  <c r="O130" i="7"/>
  <c r="I131" i="7" s="1"/>
  <c r="E131" i="7" s="1"/>
  <c r="G131" i="7"/>
  <c r="G132" i="1"/>
  <c r="C131" i="7" l="1"/>
  <c r="D131" i="7"/>
  <c r="H132" i="1"/>
  <c r="I132" i="1" s="1"/>
  <c r="K131" i="7" l="1"/>
  <c r="L131" i="7" s="1"/>
  <c r="N131" i="7" s="1"/>
  <c r="L132" i="1"/>
  <c r="J132" i="1"/>
  <c r="F133" i="1" s="1"/>
  <c r="D133" i="1"/>
  <c r="M131" i="7" l="1"/>
  <c r="K133" i="1"/>
  <c r="E133" i="1"/>
  <c r="C133" i="1"/>
  <c r="O131" i="7" l="1"/>
  <c r="I132" i="7" s="1"/>
  <c r="E132" i="7" s="1"/>
  <c r="G132" i="7"/>
  <c r="P131" i="7"/>
  <c r="J132" i="7" s="1"/>
  <c r="F132" i="7" s="1"/>
  <c r="H132" i="7"/>
  <c r="G133" i="1"/>
  <c r="D132" i="7" l="1"/>
  <c r="C132" i="7"/>
  <c r="H133" i="1"/>
  <c r="I133" i="1" s="1"/>
  <c r="K132" i="7" l="1"/>
  <c r="L132" i="7" s="1"/>
  <c r="N132" i="7" s="1"/>
  <c r="L133" i="1"/>
  <c r="J133" i="1"/>
  <c r="F134" i="1" s="1"/>
  <c r="D134" i="1"/>
  <c r="M132" i="7" l="1"/>
  <c r="K134" i="1"/>
  <c r="E134" i="1"/>
  <c r="C134" i="1"/>
  <c r="O132" i="7" l="1"/>
  <c r="I133" i="7" s="1"/>
  <c r="E133" i="7" s="1"/>
  <c r="G133" i="7"/>
  <c r="P132" i="7"/>
  <c r="J133" i="7" s="1"/>
  <c r="F133" i="7" s="1"/>
  <c r="H133" i="7"/>
  <c r="G134" i="1"/>
  <c r="D133" i="7" l="1"/>
  <c r="C133" i="7"/>
  <c r="H134" i="1"/>
  <c r="L134" i="1" s="1"/>
  <c r="K133" i="7" l="1"/>
  <c r="L133" i="7" s="1"/>
  <c r="N133" i="7" s="1"/>
  <c r="I134" i="1"/>
  <c r="J134" i="1" s="1"/>
  <c r="F135" i="1" s="1"/>
  <c r="M133" i="7" l="1"/>
  <c r="D135" i="1"/>
  <c r="C135" i="1" s="1"/>
  <c r="E135" i="1"/>
  <c r="P133" i="7" l="1"/>
  <c r="J134" i="7" s="1"/>
  <c r="F134" i="7" s="1"/>
  <c r="H134" i="7"/>
  <c r="O133" i="7"/>
  <c r="I134" i="7" s="1"/>
  <c r="E134" i="7" s="1"/>
  <c r="G134" i="7"/>
  <c r="K135" i="1"/>
  <c r="G135" i="1"/>
  <c r="C134" i="7" l="1"/>
  <c r="D134" i="7"/>
  <c r="H135" i="1"/>
  <c r="L135" i="1" s="1"/>
  <c r="K134" i="7" l="1"/>
  <c r="L134" i="7" s="1"/>
  <c r="N134" i="7" s="1"/>
  <c r="I135" i="1"/>
  <c r="D136" i="1" s="1"/>
  <c r="M134" i="7" l="1"/>
  <c r="J135" i="1"/>
  <c r="F136" i="1" s="1"/>
  <c r="C136" i="1"/>
  <c r="P134" i="7" l="1"/>
  <c r="J135" i="7" s="1"/>
  <c r="F135" i="7" s="1"/>
  <c r="H135" i="7"/>
  <c r="O134" i="7"/>
  <c r="I135" i="7" s="1"/>
  <c r="E135" i="7" s="1"/>
  <c r="G135" i="7"/>
  <c r="K136" i="1"/>
  <c r="E136" i="1"/>
  <c r="G136" i="1" s="1"/>
  <c r="C135" i="7" l="1"/>
  <c r="D135" i="7"/>
  <c r="H136" i="1"/>
  <c r="L136" i="1" s="1"/>
  <c r="K135" i="7" l="1"/>
  <c r="L135" i="7" s="1"/>
  <c r="N135" i="7" s="1"/>
  <c r="I136" i="1"/>
  <c r="D137" i="1" s="1"/>
  <c r="M135" i="7" l="1"/>
  <c r="J136" i="1"/>
  <c r="F137" i="1" s="1"/>
  <c r="C137" i="1"/>
  <c r="P135" i="7" l="1"/>
  <c r="J136" i="7" s="1"/>
  <c r="F136" i="7" s="1"/>
  <c r="H136" i="7"/>
  <c r="O135" i="7"/>
  <c r="I136" i="7" s="1"/>
  <c r="E136" i="7" s="1"/>
  <c r="G136" i="7"/>
  <c r="E137" i="1"/>
  <c r="G137" i="1" s="1"/>
  <c r="K137" i="1"/>
  <c r="C136" i="7" l="1"/>
  <c r="D136" i="7"/>
  <c r="H137" i="1"/>
  <c r="L137" i="1" s="1"/>
  <c r="K136" i="7" l="1"/>
  <c r="L136" i="7" s="1"/>
  <c r="N136" i="7" s="1"/>
  <c r="I137" i="1"/>
  <c r="D138" i="1" s="1"/>
  <c r="J137" i="1"/>
  <c r="F138" i="1" s="1"/>
  <c r="M136" i="7" l="1"/>
  <c r="K138" i="1"/>
  <c r="C138" i="1"/>
  <c r="E138" i="1"/>
  <c r="P136" i="7" l="1"/>
  <c r="J137" i="7" s="1"/>
  <c r="F137" i="7" s="1"/>
  <c r="H137" i="7"/>
  <c r="O136" i="7"/>
  <c r="I137" i="7" s="1"/>
  <c r="E137" i="7" s="1"/>
  <c r="G137" i="7"/>
  <c r="G138" i="1"/>
  <c r="C137" i="7" l="1"/>
  <c r="D137" i="7"/>
  <c r="H138" i="1"/>
  <c r="I138" i="1" s="1"/>
  <c r="K137" i="7" l="1"/>
  <c r="L137" i="7" s="1"/>
  <c r="N137" i="7" s="1"/>
  <c r="L138" i="1"/>
  <c r="J138" i="1"/>
  <c r="F139" i="1" s="1"/>
  <c r="D139" i="1"/>
  <c r="M137" i="7" l="1"/>
  <c r="K139" i="1"/>
  <c r="C139" i="1"/>
  <c r="E139" i="1"/>
  <c r="O137" i="7" l="1"/>
  <c r="I138" i="7" s="1"/>
  <c r="E138" i="7" s="1"/>
  <c r="G138" i="7"/>
  <c r="P137" i="7"/>
  <c r="J138" i="7" s="1"/>
  <c r="F138" i="7" s="1"/>
  <c r="H138" i="7"/>
  <c r="G139" i="1"/>
  <c r="D138" i="7" l="1"/>
  <c r="C138" i="7"/>
  <c r="H139" i="1"/>
  <c r="I139" i="1" s="1"/>
  <c r="K138" i="7" l="1"/>
  <c r="L138" i="7" s="1"/>
  <c r="N138" i="7" s="1"/>
  <c r="L139" i="1"/>
  <c r="J139" i="1"/>
  <c r="F140" i="1" s="1"/>
  <c r="D140" i="1"/>
  <c r="M138" i="7" l="1"/>
  <c r="K140" i="1"/>
  <c r="C140" i="1"/>
  <c r="E140" i="1"/>
  <c r="P138" i="7" l="1"/>
  <c r="J139" i="7" s="1"/>
  <c r="F139" i="7" s="1"/>
  <c r="H139" i="7"/>
  <c r="O138" i="7"/>
  <c r="I139" i="7" s="1"/>
  <c r="E139" i="7" s="1"/>
  <c r="G139" i="7"/>
  <c r="G140" i="1"/>
  <c r="C139" i="7" l="1"/>
  <c r="D139" i="7"/>
  <c r="H140" i="1"/>
  <c r="I140" i="1" s="1"/>
  <c r="K139" i="7" l="1"/>
  <c r="L139" i="7" s="1"/>
  <c r="N139" i="7" s="1"/>
  <c r="L140" i="1"/>
  <c r="J140" i="1"/>
  <c r="F141" i="1" s="1"/>
  <c r="D141" i="1"/>
  <c r="M139" i="7" l="1"/>
  <c r="K141" i="1"/>
  <c r="C141" i="1"/>
  <c r="E141" i="1"/>
  <c r="O139" i="7" l="1"/>
  <c r="I140" i="7" s="1"/>
  <c r="E140" i="7" s="1"/>
  <c r="G140" i="7"/>
  <c r="P139" i="7"/>
  <c r="J140" i="7" s="1"/>
  <c r="F140" i="7" s="1"/>
  <c r="H140" i="7"/>
  <c r="G141" i="1"/>
  <c r="D140" i="7" l="1"/>
  <c r="C140" i="7"/>
  <c r="H141" i="1"/>
  <c r="L141" i="1" s="1"/>
  <c r="I141" i="1"/>
  <c r="K140" i="7" l="1"/>
  <c r="L140" i="7" s="1"/>
  <c r="N140" i="7" s="1"/>
  <c r="J141" i="1"/>
  <c r="F142" i="1" s="1"/>
  <c r="D142" i="1"/>
  <c r="M140" i="7" l="1"/>
  <c r="K142" i="1"/>
  <c r="C142" i="1"/>
  <c r="E142" i="1"/>
  <c r="P140" i="7" l="1"/>
  <c r="J141" i="7" s="1"/>
  <c r="F141" i="7" s="1"/>
  <c r="H141" i="7"/>
  <c r="O140" i="7"/>
  <c r="I141" i="7" s="1"/>
  <c r="E141" i="7" s="1"/>
  <c r="G141" i="7"/>
  <c r="G142" i="1"/>
  <c r="C141" i="7" l="1"/>
  <c r="D141" i="7"/>
  <c r="H142" i="1"/>
  <c r="L142" i="1" s="1"/>
  <c r="K141" i="7" l="1"/>
  <c r="L141" i="7" s="1"/>
  <c r="N141" i="7" s="1"/>
  <c r="I142" i="1"/>
  <c r="J142" i="1" s="1"/>
  <c r="F143" i="1" s="1"/>
  <c r="M141" i="7" l="1"/>
  <c r="D143" i="1"/>
  <c r="E143" i="1"/>
  <c r="O141" i="7" l="1"/>
  <c r="I142" i="7" s="1"/>
  <c r="E142" i="7" s="1"/>
  <c r="G142" i="7"/>
  <c r="P141" i="7"/>
  <c r="J142" i="7" s="1"/>
  <c r="F142" i="7" s="1"/>
  <c r="H142" i="7"/>
  <c r="K143" i="1"/>
  <c r="C143" i="1"/>
  <c r="G143" i="1" s="1"/>
  <c r="D142" i="7" l="1"/>
  <c r="C142" i="7"/>
  <c r="H143" i="1"/>
  <c r="L143" i="1" s="1"/>
  <c r="K142" i="7" l="1"/>
  <c r="L142" i="7" s="1"/>
  <c r="N142" i="7" s="1"/>
  <c r="I143" i="1"/>
  <c r="J143" i="1" s="1"/>
  <c r="F144" i="1" s="1"/>
  <c r="M142" i="7" l="1"/>
  <c r="D144" i="1"/>
  <c r="E144" i="1"/>
  <c r="P142" i="7" l="1"/>
  <c r="J143" i="7" s="1"/>
  <c r="F143" i="7" s="1"/>
  <c r="H143" i="7"/>
  <c r="O142" i="7"/>
  <c r="I143" i="7" s="1"/>
  <c r="E143" i="7" s="1"/>
  <c r="G143" i="7"/>
  <c r="K144" i="1"/>
  <c r="C144" i="1"/>
  <c r="G144" i="1" s="1"/>
  <c r="C143" i="7" l="1"/>
  <c r="D143" i="7"/>
  <c r="H144" i="1"/>
  <c r="I144" i="1" s="1"/>
  <c r="K143" i="7" l="1"/>
  <c r="L143" i="7" s="1"/>
  <c r="N143" i="7" s="1"/>
  <c r="L144" i="1"/>
  <c r="J144" i="1"/>
  <c r="F145" i="1" s="1"/>
  <c r="D145" i="1"/>
  <c r="M143" i="7" l="1"/>
  <c r="K145" i="1"/>
  <c r="C145" i="1"/>
  <c r="E145" i="1"/>
  <c r="P143" i="7" l="1"/>
  <c r="J144" i="7" s="1"/>
  <c r="F144" i="7" s="1"/>
  <c r="H144" i="7"/>
  <c r="O143" i="7"/>
  <c r="I144" i="7" s="1"/>
  <c r="E144" i="7" s="1"/>
  <c r="G144" i="7"/>
  <c r="G145" i="1"/>
  <c r="D144" i="7" l="1"/>
  <c r="C144" i="7"/>
  <c r="H145" i="1"/>
  <c r="I145" i="1" s="1"/>
  <c r="K144" i="7" l="1"/>
  <c r="L144" i="7" s="1"/>
  <c r="N144" i="7" s="1"/>
  <c r="L145" i="1"/>
  <c r="J145" i="1"/>
  <c r="F146" i="1" s="1"/>
  <c r="D146" i="1"/>
  <c r="M144" i="7" l="1"/>
  <c r="K146" i="1"/>
  <c r="C146" i="1"/>
  <c r="E146" i="1"/>
  <c r="O144" i="7" l="1"/>
  <c r="I145" i="7" s="1"/>
  <c r="E145" i="7" s="1"/>
  <c r="G145" i="7"/>
  <c r="P144" i="7"/>
  <c r="J145" i="7" s="1"/>
  <c r="F145" i="7" s="1"/>
  <c r="H145" i="7"/>
  <c r="G146" i="1"/>
  <c r="C145" i="7" l="1"/>
  <c r="D145" i="7"/>
  <c r="H146" i="1"/>
  <c r="L146" i="1" s="1"/>
  <c r="K145" i="7" l="1"/>
  <c r="L145" i="7" s="1"/>
  <c r="N145" i="7" s="1"/>
  <c r="I146" i="1"/>
  <c r="J146" i="1" s="1"/>
  <c r="F147" i="1" s="1"/>
  <c r="D147" i="1"/>
  <c r="M145" i="7" l="1"/>
  <c r="K147" i="1"/>
  <c r="C147" i="1"/>
  <c r="E147" i="1"/>
  <c r="P145" i="7" l="1"/>
  <c r="J146" i="7" s="1"/>
  <c r="F146" i="7" s="1"/>
  <c r="H146" i="7"/>
  <c r="O145" i="7"/>
  <c r="I146" i="7" s="1"/>
  <c r="E146" i="7" s="1"/>
  <c r="G146" i="7"/>
  <c r="G147" i="1"/>
  <c r="C146" i="7" l="1"/>
  <c r="D146" i="7"/>
  <c r="H147" i="1"/>
  <c r="L147" i="1" s="1"/>
  <c r="K146" i="7" l="1"/>
  <c r="L146" i="7" s="1"/>
  <c r="N146" i="7" s="1"/>
  <c r="I147" i="1"/>
  <c r="D148" i="1" s="1"/>
  <c r="M146" i="7" l="1"/>
  <c r="J147" i="1"/>
  <c r="F148" i="1" s="1"/>
  <c r="C148" i="1"/>
  <c r="P146" i="7" l="1"/>
  <c r="J147" i="7" s="1"/>
  <c r="F147" i="7" s="1"/>
  <c r="H147" i="7"/>
  <c r="O146" i="7"/>
  <c r="I147" i="7" s="1"/>
  <c r="E147" i="7" s="1"/>
  <c r="G147" i="7"/>
  <c r="K148" i="1"/>
  <c r="E148" i="1"/>
  <c r="G148" i="1" s="1"/>
  <c r="D147" i="7" l="1"/>
  <c r="C147" i="7"/>
  <c r="H148" i="1"/>
  <c r="L148" i="1" s="1"/>
  <c r="K147" i="7" l="1"/>
  <c r="L147" i="7" s="1"/>
  <c r="N147" i="7" s="1"/>
  <c r="I148" i="1"/>
  <c r="J148" i="1" s="1"/>
  <c r="F149" i="1" s="1"/>
  <c r="M147" i="7" l="1"/>
  <c r="D149" i="1"/>
  <c r="C149" i="1" s="1"/>
  <c r="E149" i="1"/>
  <c r="O147" i="7" l="1"/>
  <c r="I148" i="7" s="1"/>
  <c r="E148" i="7" s="1"/>
  <c r="G148" i="7"/>
  <c r="P147" i="7"/>
  <c r="J148" i="7" s="1"/>
  <c r="F148" i="7" s="1"/>
  <c r="H148" i="7"/>
  <c r="K149" i="1"/>
  <c r="G149" i="1"/>
  <c r="C148" i="7" l="1"/>
  <c r="D148" i="7"/>
  <c r="H149" i="1"/>
  <c r="L149" i="1" s="1"/>
  <c r="K148" i="7" l="1"/>
  <c r="L148" i="7" s="1"/>
  <c r="N148" i="7" s="1"/>
  <c r="I149" i="1"/>
  <c r="D150" i="1" s="1"/>
  <c r="J149" i="1"/>
  <c r="F150" i="1" s="1"/>
  <c r="M148" i="7" l="1"/>
  <c r="K150" i="1"/>
  <c r="C150" i="1"/>
  <c r="E150" i="1"/>
  <c r="P148" i="7" l="1"/>
  <c r="J149" i="7" s="1"/>
  <c r="F149" i="7" s="1"/>
  <c r="H149" i="7"/>
  <c r="O148" i="7"/>
  <c r="I149" i="7" s="1"/>
  <c r="E149" i="7" s="1"/>
  <c r="G149" i="7"/>
  <c r="G150" i="1"/>
  <c r="C149" i="7" l="1"/>
  <c r="D149" i="7"/>
  <c r="H150" i="1"/>
  <c r="I150" i="1" s="1"/>
  <c r="K149" i="7" l="1"/>
  <c r="L149" i="7" s="1"/>
  <c r="N149" i="7" s="1"/>
  <c r="L150" i="1"/>
  <c r="J150" i="1"/>
  <c r="F151" i="1" s="1"/>
  <c r="D151" i="1"/>
  <c r="M149" i="7" l="1"/>
  <c r="K151" i="1"/>
  <c r="C151" i="1"/>
  <c r="E151" i="1"/>
  <c r="O149" i="7" l="1"/>
  <c r="I150" i="7" s="1"/>
  <c r="E150" i="7" s="1"/>
  <c r="G150" i="7"/>
  <c r="P149" i="7"/>
  <c r="J150" i="7" s="1"/>
  <c r="F150" i="7" s="1"/>
  <c r="H150" i="7"/>
  <c r="G151" i="1"/>
  <c r="D150" i="7" l="1"/>
  <c r="C150" i="7"/>
  <c r="H151" i="1"/>
  <c r="L151" i="1" s="1"/>
  <c r="K150" i="7" l="1"/>
  <c r="L150" i="7" s="1"/>
  <c r="N150" i="7" s="1"/>
  <c r="I151" i="1"/>
  <c r="J151" i="1" s="1"/>
  <c r="F152" i="1" s="1"/>
  <c r="D152" i="1"/>
  <c r="M150" i="7" l="1"/>
  <c r="K152" i="1"/>
  <c r="C152" i="1"/>
  <c r="E152" i="1"/>
  <c r="P150" i="7" l="1"/>
  <c r="J151" i="7" s="1"/>
  <c r="F151" i="7" s="1"/>
  <c r="H151" i="7"/>
  <c r="O150" i="7"/>
  <c r="I151" i="7" s="1"/>
  <c r="E151" i="7" s="1"/>
  <c r="G151" i="7"/>
  <c r="G152" i="1"/>
  <c r="C151" i="7" l="1"/>
  <c r="D151" i="7"/>
  <c r="H152" i="1"/>
  <c r="L152" i="1" s="1"/>
  <c r="K151" i="7" l="1"/>
  <c r="L151" i="7" s="1"/>
  <c r="N151" i="7" s="1"/>
  <c r="I152" i="1"/>
  <c r="J152" i="1" s="1"/>
  <c r="F153" i="1" s="1"/>
  <c r="D153" i="1"/>
  <c r="M151" i="7" l="1"/>
  <c r="K153" i="1"/>
  <c r="C153" i="1"/>
  <c r="E153" i="1"/>
  <c r="P151" i="7" l="1"/>
  <c r="J152" i="7" s="1"/>
  <c r="F152" i="7" s="1"/>
  <c r="H152" i="7"/>
  <c r="O151" i="7"/>
  <c r="I152" i="7" s="1"/>
  <c r="E152" i="7" s="1"/>
  <c r="G152" i="7"/>
  <c r="G153" i="1"/>
  <c r="C152" i="7" l="1"/>
  <c r="D152" i="7"/>
  <c r="H153" i="1"/>
  <c r="L153" i="1" s="1"/>
  <c r="K152" i="7" l="1"/>
  <c r="L152" i="7" s="1"/>
  <c r="N152" i="7" s="1"/>
  <c r="I153" i="1"/>
  <c r="J153" i="1" s="1"/>
  <c r="F154" i="1" s="1"/>
  <c r="D154" i="1"/>
  <c r="M152" i="7" l="1"/>
  <c r="K154" i="1"/>
  <c r="C154" i="1"/>
  <c r="E154" i="1"/>
  <c r="P152" i="7" l="1"/>
  <c r="J153" i="7" s="1"/>
  <c r="F153" i="7" s="1"/>
  <c r="H153" i="7"/>
  <c r="O152" i="7"/>
  <c r="I153" i="7" s="1"/>
  <c r="G153" i="7"/>
  <c r="G154" i="1"/>
  <c r="C153" i="7" l="1"/>
  <c r="E153" i="7"/>
  <c r="D153" i="7"/>
  <c r="H154" i="1"/>
  <c r="I154" i="1" s="1"/>
  <c r="K153" i="7" l="1"/>
  <c r="L153" i="7" s="1"/>
  <c r="N153" i="7" s="1"/>
  <c r="L154" i="1"/>
  <c r="J154" i="1"/>
  <c r="F155" i="1" s="1"/>
  <c r="D155" i="1"/>
  <c r="M153" i="7" l="1"/>
  <c r="K155" i="1"/>
  <c r="C155" i="1"/>
  <c r="E155" i="1"/>
  <c r="P153" i="7" l="1"/>
  <c r="J154" i="7" s="1"/>
  <c r="F154" i="7" s="1"/>
  <c r="H154" i="7"/>
  <c r="O153" i="7"/>
  <c r="I154" i="7" s="1"/>
  <c r="E154" i="7" s="1"/>
  <c r="G154" i="7"/>
  <c r="G155" i="1"/>
  <c r="C154" i="7" l="1"/>
  <c r="D154" i="7"/>
  <c r="H155" i="1"/>
  <c r="L155" i="1" s="1"/>
  <c r="K154" i="7" l="1"/>
  <c r="L154" i="7" s="1"/>
  <c r="N154" i="7" s="1"/>
  <c r="I155" i="1"/>
  <c r="J155" i="1" s="1"/>
  <c r="F156" i="1" s="1"/>
  <c r="D156" i="1"/>
  <c r="M154" i="7" l="1"/>
  <c r="K156" i="1"/>
  <c r="C156" i="1"/>
  <c r="E156" i="1"/>
  <c r="P154" i="7" l="1"/>
  <c r="J155" i="7" s="1"/>
  <c r="F155" i="7" s="1"/>
  <c r="H155" i="7"/>
  <c r="O154" i="7"/>
  <c r="I155" i="7" s="1"/>
  <c r="E155" i="7" s="1"/>
  <c r="G155" i="7"/>
  <c r="G156" i="1"/>
  <c r="C155" i="7" l="1"/>
  <c r="D155" i="7"/>
  <c r="H156" i="1"/>
  <c r="L156" i="1" s="1"/>
  <c r="K155" i="7" l="1"/>
  <c r="L155" i="7" s="1"/>
  <c r="N155" i="7" s="1"/>
  <c r="I156" i="1"/>
  <c r="J156" i="1" s="1"/>
  <c r="F157" i="1" s="1"/>
  <c r="D157" i="1"/>
  <c r="M155" i="7" l="1"/>
  <c r="K157" i="1"/>
  <c r="C157" i="1"/>
  <c r="E157" i="1"/>
  <c r="O155" i="7" l="1"/>
  <c r="I156" i="7" s="1"/>
  <c r="E156" i="7" s="1"/>
  <c r="G156" i="7"/>
  <c r="P155" i="7"/>
  <c r="J156" i="7" s="1"/>
  <c r="F156" i="7" s="1"/>
  <c r="H156" i="7"/>
  <c r="G157" i="1"/>
  <c r="D156" i="7" l="1"/>
  <c r="C156" i="7"/>
  <c r="H157" i="1"/>
  <c r="L157" i="1" s="1"/>
  <c r="K156" i="7" l="1"/>
  <c r="L156" i="7" s="1"/>
  <c r="N156" i="7" s="1"/>
  <c r="I157" i="1"/>
  <c r="D158" i="1" s="1"/>
  <c r="M156" i="7" l="1"/>
  <c r="J157" i="1"/>
  <c r="F158" i="1" s="1"/>
  <c r="C158" i="1"/>
  <c r="O156" i="7" l="1"/>
  <c r="I157" i="7" s="1"/>
  <c r="E157" i="7" s="1"/>
  <c r="G157" i="7"/>
  <c r="P156" i="7"/>
  <c r="J157" i="7" s="1"/>
  <c r="F157" i="7" s="1"/>
  <c r="H157" i="7"/>
  <c r="K158" i="1"/>
  <c r="E158" i="1"/>
  <c r="G158" i="1" s="1"/>
  <c r="D157" i="7" l="1"/>
  <c r="C157" i="7"/>
  <c r="H158" i="1"/>
  <c r="L158" i="1" s="1"/>
  <c r="K157" i="7" l="1"/>
  <c r="L157" i="7" s="1"/>
  <c r="N157" i="7" s="1"/>
  <c r="I158" i="1"/>
  <c r="J158" i="1" s="1"/>
  <c r="F159" i="1" s="1"/>
  <c r="D159" i="1"/>
  <c r="M157" i="7" l="1"/>
  <c r="K159" i="1"/>
  <c r="C159" i="1"/>
  <c r="E159" i="1"/>
  <c r="P157" i="7" l="1"/>
  <c r="J158" i="7" s="1"/>
  <c r="F158" i="7" s="1"/>
  <c r="H158" i="7"/>
  <c r="O157" i="7"/>
  <c r="I158" i="7" s="1"/>
  <c r="E158" i="7" s="1"/>
  <c r="G158" i="7"/>
  <c r="G159" i="1"/>
  <c r="C158" i="7" l="1"/>
  <c r="D158" i="7"/>
  <c r="H159" i="1"/>
  <c r="L159" i="1" s="1"/>
  <c r="K158" i="7" l="1"/>
  <c r="L158" i="7" s="1"/>
  <c r="N158" i="7" s="1"/>
  <c r="I159" i="1"/>
  <c r="D160" i="1" s="1"/>
  <c r="J159" i="1"/>
  <c r="F160" i="1" s="1"/>
  <c r="M158" i="7" l="1"/>
  <c r="K160" i="1"/>
  <c r="C160" i="1"/>
  <c r="E160" i="1"/>
  <c r="O158" i="7" l="1"/>
  <c r="I159" i="7" s="1"/>
  <c r="E159" i="7" s="1"/>
  <c r="G159" i="7"/>
  <c r="P158" i="7"/>
  <c r="J159" i="7" s="1"/>
  <c r="F159" i="7" s="1"/>
  <c r="H159" i="7"/>
  <c r="G160" i="1"/>
  <c r="D159" i="7" l="1"/>
  <c r="C159" i="7"/>
  <c r="H160" i="1"/>
  <c r="L160" i="1" s="1"/>
  <c r="K159" i="7" l="1"/>
  <c r="L159" i="7" s="1"/>
  <c r="N159" i="7" s="1"/>
  <c r="I160" i="1"/>
  <c r="D161" i="1" s="1"/>
  <c r="J160" i="1"/>
  <c r="F161" i="1" s="1"/>
  <c r="M159" i="7" l="1"/>
  <c r="K161" i="1"/>
  <c r="C161" i="1"/>
  <c r="E161" i="1"/>
  <c r="P159" i="7" l="1"/>
  <c r="J160" i="7" s="1"/>
  <c r="F160" i="7" s="1"/>
  <c r="H160" i="7"/>
  <c r="O159" i="7"/>
  <c r="I160" i="7" s="1"/>
  <c r="E160" i="7" s="1"/>
  <c r="G160" i="7"/>
  <c r="G161" i="1"/>
  <c r="C160" i="7" l="1"/>
  <c r="D160" i="7"/>
  <c r="H161" i="1"/>
  <c r="L161" i="1" s="1"/>
  <c r="K160" i="7" l="1"/>
  <c r="L160" i="7" s="1"/>
  <c r="N160" i="7" s="1"/>
  <c r="I161" i="1"/>
  <c r="D162" i="1" s="1"/>
  <c r="J161" i="1"/>
  <c r="F162" i="1" s="1"/>
  <c r="M160" i="7" l="1"/>
  <c r="K162" i="1"/>
  <c r="C162" i="1"/>
  <c r="E162" i="1"/>
  <c r="O160" i="7" l="1"/>
  <c r="I161" i="7" s="1"/>
  <c r="E161" i="7" s="1"/>
  <c r="G161" i="7"/>
  <c r="P160" i="7"/>
  <c r="J161" i="7" s="1"/>
  <c r="F161" i="7" s="1"/>
  <c r="H161" i="7"/>
  <c r="G162" i="1"/>
  <c r="D161" i="7" l="1"/>
  <c r="C161" i="7"/>
  <c r="H162" i="1"/>
  <c r="L162" i="1" s="1"/>
  <c r="K161" i="7" l="1"/>
  <c r="L161" i="7" s="1"/>
  <c r="N161" i="7" s="1"/>
  <c r="I162" i="1"/>
  <c r="D163" i="1" s="1"/>
  <c r="J162" i="1"/>
  <c r="F163" i="1" s="1"/>
  <c r="M161" i="7" l="1"/>
  <c r="K163" i="1"/>
  <c r="C163" i="1"/>
  <c r="E163" i="1"/>
  <c r="P161" i="7" l="1"/>
  <c r="J162" i="7" s="1"/>
  <c r="F162" i="7" s="1"/>
  <c r="H162" i="7"/>
  <c r="O161" i="7"/>
  <c r="I162" i="7" s="1"/>
  <c r="E162" i="7" s="1"/>
  <c r="G162" i="7"/>
  <c r="G163" i="1"/>
  <c r="C162" i="7" l="1"/>
  <c r="D162" i="7"/>
  <c r="H163" i="1"/>
  <c r="I163" i="1" s="1"/>
  <c r="K162" i="7" l="1"/>
  <c r="L162" i="7" s="1"/>
  <c r="N162" i="7" s="1"/>
  <c r="L163" i="1"/>
  <c r="J163" i="1"/>
  <c r="F164" i="1" s="1"/>
  <c r="D164" i="1"/>
  <c r="M162" i="7" l="1"/>
  <c r="K164" i="1"/>
  <c r="C164" i="1"/>
  <c r="E164" i="1"/>
  <c r="P162" i="7" l="1"/>
  <c r="J163" i="7" s="1"/>
  <c r="F163" i="7" s="1"/>
  <c r="H163" i="7"/>
  <c r="O162" i="7"/>
  <c r="I163" i="7" s="1"/>
  <c r="E163" i="7" s="1"/>
  <c r="G163" i="7"/>
  <c r="G164" i="1"/>
  <c r="C163" i="7" l="1"/>
  <c r="D163" i="7"/>
  <c r="H164" i="1"/>
  <c r="I164" i="1" s="1"/>
  <c r="K163" i="7" l="1"/>
  <c r="L163" i="7" s="1"/>
  <c r="N163" i="7" s="1"/>
  <c r="L164" i="1"/>
  <c r="J164" i="1"/>
  <c r="F165" i="1" s="1"/>
  <c r="D165" i="1"/>
  <c r="M163" i="7" l="1"/>
  <c r="K165" i="1"/>
  <c r="C165" i="1"/>
  <c r="E165" i="1"/>
  <c r="O163" i="7" l="1"/>
  <c r="I164" i="7" s="1"/>
  <c r="E164" i="7" s="1"/>
  <c r="G164" i="7"/>
  <c r="P163" i="7"/>
  <c r="J164" i="7" s="1"/>
  <c r="F164" i="7" s="1"/>
  <c r="H164" i="7"/>
  <c r="G165" i="1"/>
  <c r="D164" i="7" l="1"/>
  <c r="C164" i="7"/>
  <c r="H165" i="1"/>
  <c r="I165" i="1" s="1"/>
  <c r="K164" i="7" l="1"/>
  <c r="L164" i="7" s="1"/>
  <c r="N164" i="7" s="1"/>
  <c r="L165" i="1"/>
  <c r="J165" i="1"/>
  <c r="F166" i="1" s="1"/>
  <c r="D166" i="1"/>
  <c r="M164" i="7" l="1"/>
  <c r="K166" i="1"/>
  <c r="C166" i="1"/>
  <c r="E166" i="1"/>
  <c r="P164" i="7" l="1"/>
  <c r="J165" i="7" s="1"/>
  <c r="F165" i="7" s="1"/>
  <c r="H165" i="7"/>
  <c r="O164" i="7"/>
  <c r="I165" i="7" s="1"/>
  <c r="E165" i="7" s="1"/>
  <c r="G165" i="7"/>
  <c r="G166" i="1"/>
  <c r="C165" i="7" l="1"/>
  <c r="D165" i="7"/>
  <c r="H166" i="1"/>
  <c r="L166" i="1" s="1"/>
  <c r="K165" i="7" l="1"/>
  <c r="L165" i="7" s="1"/>
  <c r="N165" i="7" s="1"/>
  <c r="I166" i="1"/>
  <c r="J166" i="1" s="1"/>
  <c r="F167" i="1" s="1"/>
  <c r="M165" i="7" l="1"/>
  <c r="D167" i="1"/>
  <c r="C167" i="1"/>
  <c r="E167" i="1"/>
  <c r="O165" i="7" l="1"/>
  <c r="I166" i="7" s="1"/>
  <c r="E166" i="7" s="1"/>
  <c r="G166" i="7"/>
  <c r="P165" i="7"/>
  <c r="J166" i="7" s="1"/>
  <c r="F166" i="7" s="1"/>
  <c r="H166" i="7"/>
  <c r="K167" i="1"/>
  <c r="G167" i="1"/>
  <c r="D166" i="7" l="1"/>
  <c r="C166" i="7"/>
  <c r="H167" i="1"/>
  <c r="L167" i="1" s="1"/>
  <c r="K166" i="7" l="1"/>
  <c r="L166" i="7" s="1"/>
  <c r="N166" i="7" s="1"/>
  <c r="I167" i="1"/>
  <c r="D168" i="1" s="1"/>
  <c r="M166" i="7" l="1"/>
  <c r="J167" i="1"/>
  <c r="F168" i="1" s="1"/>
  <c r="C168" i="1"/>
  <c r="P166" i="7" l="1"/>
  <c r="J167" i="7" s="1"/>
  <c r="F167" i="7" s="1"/>
  <c r="H167" i="7"/>
  <c r="O166" i="7"/>
  <c r="I167" i="7" s="1"/>
  <c r="E167" i="7" s="1"/>
  <c r="G167" i="7"/>
  <c r="K168" i="1"/>
  <c r="E168" i="1"/>
  <c r="G168" i="1" s="1"/>
  <c r="D167" i="7" l="1"/>
  <c r="C167" i="7"/>
  <c r="H168" i="1"/>
  <c r="L168" i="1" s="1"/>
  <c r="K167" i="7" l="1"/>
  <c r="L167" i="7" s="1"/>
  <c r="N167" i="7" s="1"/>
  <c r="I168" i="1"/>
  <c r="D169" i="1" s="1"/>
  <c r="J168" i="1"/>
  <c r="F169" i="1" s="1"/>
  <c r="M167" i="7" l="1"/>
  <c r="K169" i="1"/>
  <c r="C169" i="1"/>
  <c r="E169" i="1"/>
  <c r="O167" i="7" l="1"/>
  <c r="I168" i="7" s="1"/>
  <c r="E168" i="7" s="1"/>
  <c r="G168" i="7"/>
  <c r="P167" i="7"/>
  <c r="J168" i="7" s="1"/>
  <c r="F168" i="7" s="1"/>
  <c r="H168" i="7"/>
  <c r="G169" i="1"/>
  <c r="D168" i="7" l="1"/>
  <c r="C168" i="7"/>
  <c r="H169" i="1"/>
  <c r="L169" i="1" s="1"/>
  <c r="K168" i="7" l="1"/>
  <c r="L168" i="7" s="1"/>
  <c r="N168" i="7" s="1"/>
  <c r="I169" i="1"/>
  <c r="D170" i="1" s="1"/>
  <c r="M168" i="7" l="1"/>
  <c r="J169" i="1"/>
  <c r="F170" i="1" s="1"/>
  <c r="C170" i="1"/>
  <c r="O168" i="7" l="1"/>
  <c r="I169" i="7" s="1"/>
  <c r="E169" i="7" s="1"/>
  <c r="G169" i="7"/>
  <c r="P168" i="7"/>
  <c r="J169" i="7" s="1"/>
  <c r="F169" i="7" s="1"/>
  <c r="H169" i="7"/>
  <c r="K170" i="1"/>
  <c r="E170" i="1"/>
  <c r="G170" i="1" s="1"/>
  <c r="D169" i="7" l="1"/>
  <c r="C169" i="7"/>
  <c r="H170" i="1"/>
  <c r="L170" i="1" s="1"/>
  <c r="K169" i="7" l="1"/>
  <c r="L169" i="7" s="1"/>
  <c r="N169" i="7" s="1"/>
  <c r="I170" i="1"/>
  <c r="J170" i="1" s="1"/>
  <c r="F171" i="1" s="1"/>
  <c r="M169" i="7" l="1"/>
  <c r="D171" i="1"/>
  <c r="C171" i="1" s="1"/>
  <c r="E171" i="1"/>
  <c r="P169" i="7" l="1"/>
  <c r="J170" i="7" s="1"/>
  <c r="F170" i="7" s="1"/>
  <c r="H170" i="7"/>
  <c r="O169" i="7"/>
  <c r="I170" i="7" s="1"/>
  <c r="E170" i="7" s="1"/>
  <c r="G170" i="7"/>
  <c r="K171" i="1"/>
  <c r="G171" i="1"/>
  <c r="C170" i="7" l="1"/>
  <c r="D170" i="7"/>
  <c r="H171" i="1"/>
  <c r="L171" i="1" s="1"/>
  <c r="K170" i="7" l="1"/>
  <c r="L170" i="7" s="1"/>
  <c r="N170" i="7" s="1"/>
  <c r="I171" i="1"/>
  <c r="J171" i="1" s="1"/>
  <c r="F172" i="1" s="1"/>
  <c r="D172" i="1"/>
  <c r="M170" i="7" l="1"/>
  <c r="K172" i="1"/>
  <c r="C172" i="1"/>
  <c r="E172" i="1"/>
  <c r="O170" i="7" l="1"/>
  <c r="I171" i="7" s="1"/>
  <c r="E171" i="7" s="1"/>
  <c r="G171" i="7"/>
  <c r="P170" i="7"/>
  <c r="J171" i="7" s="1"/>
  <c r="F171" i="7" s="1"/>
  <c r="H171" i="7"/>
  <c r="G172" i="1"/>
  <c r="D171" i="7" l="1"/>
  <c r="C171" i="7"/>
  <c r="H172" i="1"/>
  <c r="I172" i="1" s="1"/>
  <c r="K171" i="7" l="1"/>
  <c r="L171" i="7" s="1"/>
  <c r="N171" i="7" s="1"/>
  <c r="L172" i="1"/>
  <c r="J172" i="1"/>
  <c r="F173" i="1" s="1"/>
  <c r="D173" i="1"/>
  <c r="M171" i="7" l="1"/>
  <c r="K173" i="1"/>
  <c r="C173" i="1"/>
  <c r="E173" i="1"/>
  <c r="P171" i="7" l="1"/>
  <c r="J172" i="7" s="1"/>
  <c r="F172" i="7" s="1"/>
  <c r="H172" i="7"/>
  <c r="O171" i="7"/>
  <c r="I172" i="7" s="1"/>
  <c r="E172" i="7" s="1"/>
  <c r="G172" i="7"/>
  <c r="G173" i="1"/>
  <c r="C172" i="7" l="1"/>
  <c r="D172" i="7"/>
  <c r="H173" i="1"/>
  <c r="I173" i="1" s="1"/>
  <c r="K172" i="7" l="1"/>
  <c r="L172" i="7" s="1"/>
  <c r="N172" i="7" s="1"/>
  <c r="L173" i="1"/>
  <c r="J173" i="1"/>
  <c r="F174" i="1" s="1"/>
  <c r="D174" i="1"/>
  <c r="M172" i="7" l="1"/>
  <c r="K174" i="1"/>
  <c r="C174" i="1"/>
  <c r="E174" i="1"/>
  <c r="P172" i="7" l="1"/>
  <c r="J173" i="7" s="1"/>
  <c r="F173" i="7" s="1"/>
  <c r="H173" i="7"/>
  <c r="O172" i="7"/>
  <c r="I173" i="7" s="1"/>
  <c r="E173" i="7" s="1"/>
  <c r="G173" i="7"/>
  <c r="G174" i="1"/>
  <c r="C173" i="7" l="1"/>
  <c r="D173" i="7"/>
  <c r="H174" i="1"/>
  <c r="I174" i="1" s="1"/>
  <c r="K173" i="7" l="1"/>
  <c r="L173" i="7" s="1"/>
  <c r="N173" i="7" s="1"/>
  <c r="L174" i="1"/>
  <c r="J174" i="1"/>
  <c r="F175" i="1" s="1"/>
  <c r="D175" i="1"/>
  <c r="M173" i="7" l="1"/>
  <c r="K175" i="1"/>
  <c r="C175" i="1"/>
  <c r="E175" i="1"/>
  <c r="O173" i="7" l="1"/>
  <c r="I174" i="7" s="1"/>
  <c r="E174" i="7" s="1"/>
  <c r="G174" i="7"/>
  <c r="P173" i="7"/>
  <c r="J174" i="7" s="1"/>
  <c r="F174" i="7" s="1"/>
  <c r="H174" i="7"/>
  <c r="G175" i="1"/>
  <c r="D174" i="7" l="1"/>
  <c r="C174" i="7"/>
  <c r="H175" i="1"/>
  <c r="L175" i="1" s="1"/>
  <c r="I175" i="1"/>
  <c r="K174" i="7" l="1"/>
  <c r="L174" i="7" s="1"/>
  <c r="N174" i="7" s="1"/>
  <c r="J175" i="1"/>
  <c r="F176" i="1" s="1"/>
  <c r="D176" i="1"/>
  <c r="M174" i="7" l="1"/>
  <c r="K176" i="1"/>
  <c r="C176" i="1"/>
  <c r="E176" i="1"/>
  <c r="O174" i="7" l="1"/>
  <c r="I175" i="7" s="1"/>
  <c r="E175" i="7" s="1"/>
  <c r="G175" i="7"/>
  <c r="P174" i="7"/>
  <c r="J175" i="7" s="1"/>
  <c r="F175" i="7" s="1"/>
  <c r="H175" i="7"/>
  <c r="G176" i="1"/>
  <c r="D175" i="7" l="1"/>
  <c r="C175" i="7"/>
  <c r="H176" i="1"/>
  <c r="L176" i="1" s="1"/>
  <c r="K175" i="7" l="1"/>
  <c r="L175" i="7" s="1"/>
  <c r="N175" i="7" s="1"/>
  <c r="I176" i="1"/>
  <c r="J176" i="1" s="1"/>
  <c r="F177" i="1" s="1"/>
  <c r="M175" i="7" l="1"/>
  <c r="D177" i="1"/>
  <c r="C177" i="1" s="1"/>
  <c r="E177" i="1"/>
  <c r="O175" i="7" l="1"/>
  <c r="I176" i="7" s="1"/>
  <c r="E176" i="7" s="1"/>
  <c r="G176" i="7"/>
  <c r="P175" i="7"/>
  <c r="J176" i="7" s="1"/>
  <c r="F176" i="7" s="1"/>
  <c r="H176" i="7"/>
  <c r="K177" i="1"/>
  <c r="G177" i="1"/>
  <c r="D176" i="7" l="1"/>
  <c r="C176" i="7"/>
  <c r="H177" i="1"/>
  <c r="L177" i="1" s="1"/>
  <c r="K176" i="7" l="1"/>
  <c r="L176" i="7" s="1"/>
  <c r="N176" i="7" s="1"/>
  <c r="I177" i="1"/>
  <c r="J177" i="1" s="1"/>
  <c r="F178" i="1" s="1"/>
  <c r="M176" i="7" l="1"/>
  <c r="D178" i="1"/>
  <c r="C178" i="1"/>
  <c r="E178" i="1"/>
  <c r="P176" i="7" l="1"/>
  <c r="J177" i="7" s="1"/>
  <c r="F177" i="7" s="1"/>
  <c r="H177" i="7"/>
  <c r="O176" i="7"/>
  <c r="I177" i="7" s="1"/>
  <c r="E177" i="7" s="1"/>
  <c r="G177" i="7"/>
  <c r="K178" i="1"/>
  <c r="G178" i="1"/>
  <c r="C177" i="7" l="1"/>
  <c r="D177" i="7"/>
  <c r="H178" i="1"/>
  <c r="L178" i="1" s="1"/>
  <c r="K177" i="7" l="1"/>
  <c r="L177" i="7" s="1"/>
  <c r="N177" i="7" s="1"/>
  <c r="I178" i="1"/>
  <c r="J178" i="1" s="1"/>
  <c r="F179" i="1" s="1"/>
  <c r="D179" i="1"/>
  <c r="M177" i="7" l="1"/>
  <c r="K179" i="1"/>
  <c r="C179" i="1"/>
  <c r="E179" i="1"/>
  <c r="P177" i="7" l="1"/>
  <c r="J178" i="7" s="1"/>
  <c r="F178" i="7" s="1"/>
  <c r="H178" i="7"/>
  <c r="O177" i="7"/>
  <c r="I178" i="7" s="1"/>
  <c r="E178" i="7" s="1"/>
  <c r="G178" i="7"/>
  <c r="G179" i="1"/>
  <c r="C178" i="7" l="1"/>
  <c r="D178" i="7"/>
  <c r="H179" i="1"/>
  <c r="L179" i="1" s="1"/>
  <c r="I179" i="1"/>
  <c r="K178" i="7" l="1"/>
  <c r="L178" i="7" s="1"/>
  <c r="N178" i="7" s="1"/>
  <c r="J179" i="1"/>
  <c r="F180" i="1" s="1"/>
  <c r="D180" i="1"/>
  <c r="M178" i="7" l="1"/>
  <c r="K180" i="1"/>
  <c r="C180" i="1"/>
  <c r="E180" i="1"/>
  <c r="P178" i="7" l="1"/>
  <c r="J179" i="7" s="1"/>
  <c r="F179" i="7" s="1"/>
  <c r="H179" i="7"/>
  <c r="O178" i="7"/>
  <c r="I179" i="7" s="1"/>
  <c r="E179" i="7" s="1"/>
  <c r="G179" i="7"/>
  <c r="G180" i="1"/>
  <c r="C179" i="7" l="1"/>
  <c r="D179" i="7"/>
  <c r="H180" i="1"/>
  <c r="L180" i="1" s="1"/>
  <c r="K179" i="7" l="1"/>
  <c r="L179" i="7" s="1"/>
  <c r="N179" i="7" s="1"/>
  <c r="I180" i="1"/>
  <c r="J180" i="1" s="1"/>
  <c r="F181" i="1" s="1"/>
  <c r="D181" i="1"/>
  <c r="M179" i="7" l="1"/>
  <c r="K181" i="1"/>
  <c r="C181" i="1"/>
  <c r="E181" i="1"/>
  <c r="O179" i="7" l="1"/>
  <c r="I180" i="7" s="1"/>
  <c r="E180" i="7" s="1"/>
  <c r="G180" i="7"/>
  <c r="P179" i="7"/>
  <c r="J180" i="7" s="1"/>
  <c r="F180" i="7" s="1"/>
  <c r="H180" i="7"/>
  <c r="G181" i="1"/>
  <c r="D180" i="7" l="1"/>
  <c r="C180" i="7"/>
  <c r="H181" i="1"/>
  <c r="I181" i="1" s="1"/>
  <c r="K180" i="7" l="1"/>
  <c r="L180" i="7" s="1"/>
  <c r="N180" i="7" s="1"/>
  <c r="L181" i="1"/>
  <c r="J181" i="1"/>
  <c r="F182" i="1" s="1"/>
  <c r="D182" i="1"/>
  <c r="M180" i="7" l="1"/>
  <c r="K182" i="1"/>
  <c r="E182" i="1"/>
  <c r="C182" i="1"/>
  <c r="P180" i="7" l="1"/>
  <c r="J181" i="7" s="1"/>
  <c r="F181" i="7" s="1"/>
  <c r="H181" i="7"/>
  <c r="O180" i="7"/>
  <c r="I181" i="7" s="1"/>
  <c r="E181" i="7" s="1"/>
  <c r="G181" i="7"/>
  <c r="G182" i="1"/>
  <c r="C181" i="7" l="1"/>
  <c r="D181" i="7"/>
  <c r="H182" i="1"/>
  <c r="I182" i="1" s="1"/>
  <c r="K181" i="7" l="1"/>
  <c r="L181" i="7" s="1"/>
  <c r="N181" i="7" s="1"/>
  <c r="L182" i="1"/>
  <c r="J182" i="1"/>
  <c r="F183" i="1" s="1"/>
  <c r="D183" i="1"/>
  <c r="M181" i="7" l="1"/>
  <c r="K183" i="1"/>
  <c r="E183" i="1"/>
  <c r="C183" i="1"/>
  <c r="P181" i="7" l="1"/>
  <c r="J182" i="7" s="1"/>
  <c r="F182" i="7" s="1"/>
  <c r="H182" i="7"/>
  <c r="O181" i="7"/>
  <c r="I182" i="7" s="1"/>
  <c r="E182" i="7" s="1"/>
  <c r="G182" i="7"/>
  <c r="G183" i="1"/>
  <c r="C182" i="7" l="1"/>
  <c r="D182" i="7"/>
  <c r="H183" i="1"/>
  <c r="L183" i="1" s="1"/>
  <c r="K182" i="7" l="1"/>
  <c r="L182" i="7" s="1"/>
  <c r="N182" i="7" s="1"/>
  <c r="I183" i="1"/>
  <c r="D184" i="1" s="1"/>
  <c r="J183" i="1"/>
  <c r="F184" i="1" s="1"/>
  <c r="M182" i="7" l="1"/>
  <c r="K184" i="1"/>
  <c r="C184" i="1"/>
  <c r="E184" i="1"/>
  <c r="O182" i="7" l="1"/>
  <c r="I183" i="7" s="1"/>
  <c r="E183" i="7" s="1"/>
  <c r="G183" i="7"/>
  <c r="P182" i="7"/>
  <c r="J183" i="7" s="1"/>
  <c r="F183" i="7" s="1"/>
  <c r="H183" i="7"/>
  <c r="G184" i="1"/>
  <c r="D183" i="7" l="1"/>
  <c r="C183" i="7"/>
  <c r="H184" i="1"/>
  <c r="L184" i="1" s="1"/>
  <c r="I184" i="1"/>
  <c r="K183" i="7" l="1"/>
  <c r="L183" i="7" s="1"/>
  <c r="N183" i="7" s="1"/>
  <c r="J184" i="1"/>
  <c r="F185" i="1" s="1"/>
  <c r="D185" i="1"/>
  <c r="M183" i="7" l="1"/>
  <c r="K185" i="1"/>
  <c r="C185" i="1"/>
  <c r="E185" i="1"/>
  <c r="O183" i="7" l="1"/>
  <c r="I184" i="7" s="1"/>
  <c r="E184" i="7" s="1"/>
  <c r="G184" i="7"/>
  <c r="P183" i="7"/>
  <c r="J184" i="7" s="1"/>
  <c r="F184" i="7" s="1"/>
  <c r="H184" i="7"/>
  <c r="G185" i="1"/>
  <c r="C184" i="7" l="1"/>
  <c r="D184" i="7"/>
  <c r="H185" i="1"/>
  <c r="L185" i="1" s="1"/>
  <c r="K184" i="7" l="1"/>
  <c r="L184" i="7" s="1"/>
  <c r="N184" i="7" s="1"/>
  <c r="I185" i="1"/>
  <c r="J185" i="1" s="1"/>
  <c r="F186" i="1" s="1"/>
  <c r="D186" i="1"/>
  <c r="M184" i="7" l="1"/>
  <c r="K186" i="1"/>
  <c r="C186" i="1"/>
  <c r="E186" i="1"/>
  <c r="P184" i="7" l="1"/>
  <c r="J185" i="7" s="1"/>
  <c r="F185" i="7" s="1"/>
  <c r="H185" i="7"/>
  <c r="O184" i="7"/>
  <c r="I185" i="7" s="1"/>
  <c r="E185" i="7" s="1"/>
  <c r="G185" i="7"/>
  <c r="G186" i="1"/>
  <c r="C185" i="7" l="1"/>
  <c r="D185" i="7"/>
  <c r="H186" i="1"/>
  <c r="L186" i="1" s="1"/>
  <c r="K185" i="7" l="1"/>
  <c r="L185" i="7" s="1"/>
  <c r="N185" i="7" s="1"/>
  <c r="I186" i="1"/>
  <c r="D187" i="1" s="1"/>
  <c r="J186" i="1"/>
  <c r="F187" i="1" s="1"/>
  <c r="M185" i="7" l="1"/>
  <c r="K187" i="1"/>
  <c r="C187" i="1"/>
  <c r="E187" i="1"/>
  <c r="O185" i="7" l="1"/>
  <c r="I186" i="7" s="1"/>
  <c r="E186" i="7" s="1"/>
  <c r="G186" i="7"/>
  <c r="P185" i="7"/>
  <c r="J186" i="7" s="1"/>
  <c r="F186" i="7" s="1"/>
  <c r="H186" i="7"/>
  <c r="G187" i="1"/>
  <c r="D186" i="7" l="1"/>
  <c r="C186" i="7"/>
  <c r="H187" i="1"/>
  <c r="I187" i="1" s="1"/>
  <c r="K186" i="7" l="1"/>
  <c r="L186" i="7" s="1"/>
  <c r="N186" i="7" s="1"/>
  <c r="L187" i="1"/>
  <c r="J187" i="1"/>
  <c r="F188" i="1" s="1"/>
  <c r="D188" i="1"/>
  <c r="M186" i="7" l="1"/>
  <c r="K188" i="1"/>
  <c r="C188" i="1"/>
  <c r="E188" i="1"/>
  <c r="O186" i="7" l="1"/>
  <c r="I187" i="7" s="1"/>
  <c r="E187" i="7" s="1"/>
  <c r="G187" i="7"/>
  <c r="P186" i="7"/>
  <c r="J187" i="7" s="1"/>
  <c r="F187" i="7" s="1"/>
  <c r="H187" i="7"/>
  <c r="G188" i="1"/>
  <c r="D187" i="7" l="1"/>
  <c r="C187" i="7"/>
  <c r="H188" i="1"/>
  <c r="I188" i="1" s="1"/>
  <c r="K187" i="7" l="1"/>
  <c r="L187" i="7" s="1"/>
  <c r="N187" i="7" s="1"/>
  <c r="L188" i="1"/>
  <c r="J188" i="1"/>
  <c r="F189" i="1" s="1"/>
  <c r="D189" i="1"/>
  <c r="M187" i="7" l="1"/>
  <c r="K189" i="1"/>
  <c r="C189" i="1"/>
  <c r="E189" i="1"/>
  <c r="O187" i="7" l="1"/>
  <c r="I188" i="7" s="1"/>
  <c r="E188" i="7" s="1"/>
  <c r="G188" i="7"/>
  <c r="P187" i="7"/>
  <c r="J188" i="7" s="1"/>
  <c r="F188" i="7" s="1"/>
  <c r="H188" i="7"/>
  <c r="G189" i="1"/>
  <c r="D188" i="7" l="1"/>
  <c r="C188" i="7"/>
  <c r="H189" i="1"/>
  <c r="I189" i="1" s="1"/>
  <c r="K188" i="7" l="1"/>
  <c r="L188" i="7" s="1"/>
  <c r="N188" i="7" s="1"/>
  <c r="L189" i="1"/>
  <c r="J189" i="1"/>
  <c r="F190" i="1" s="1"/>
  <c r="D190" i="1"/>
  <c r="M188" i="7" l="1"/>
  <c r="K190" i="1"/>
  <c r="C190" i="1"/>
  <c r="E190" i="1"/>
  <c r="P188" i="7" l="1"/>
  <c r="J189" i="7" s="1"/>
  <c r="F189" i="7" s="1"/>
  <c r="H189" i="7"/>
  <c r="O188" i="7"/>
  <c r="I189" i="7" s="1"/>
  <c r="E189" i="7" s="1"/>
  <c r="G189" i="7"/>
  <c r="G190" i="1"/>
  <c r="C189" i="7" l="1"/>
  <c r="D189" i="7"/>
  <c r="H190" i="1"/>
  <c r="L190" i="1" s="1"/>
  <c r="K189" i="7" l="1"/>
  <c r="L189" i="7" s="1"/>
  <c r="N189" i="7" s="1"/>
  <c r="I190" i="1"/>
  <c r="J190" i="1" s="1"/>
  <c r="F191" i="1" s="1"/>
  <c r="M189" i="7" l="1"/>
  <c r="D191" i="1"/>
  <c r="C191" i="1" s="1"/>
  <c r="E191" i="1"/>
  <c r="P189" i="7" l="1"/>
  <c r="J190" i="7" s="1"/>
  <c r="F190" i="7" s="1"/>
  <c r="H190" i="7"/>
  <c r="O189" i="7"/>
  <c r="I190" i="7" s="1"/>
  <c r="E190" i="7" s="1"/>
  <c r="G190" i="7"/>
  <c r="K191" i="1"/>
  <c r="G191" i="1"/>
  <c r="C190" i="7" l="1"/>
  <c r="D190" i="7"/>
  <c r="H191" i="1"/>
  <c r="L191" i="1" s="1"/>
  <c r="K190" i="7" l="1"/>
  <c r="L190" i="7" s="1"/>
  <c r="N190" i="7" s="1"/>
  <c r="I191" i="1"/>
  <c r="J191" i="1" s="1"/>
  <c r="F192" i="1" s="1"/>
  <c r="M190" i="7" l="1"/>
  <c r="D192" i="1"/>
  <c r="C192" i="1" s="1"/>
  <c r="E192" i="1"/>
  <c r="O190" i="7" l="1"/>
  <c r="I191" i="7" s="1"/>
  <c r="E191" i="7" s="1"/>
  <c r="G191" i="7"/>
  <c r="P190" i="7"/>
  <c r="J191" i="7" s="1"/>
  <c r="F191" i="7" s="1"/>
  <c r="H191" i="7"/>
  <c r="K192" i="1"/>
  <c r="G192" i="1"/>
  <c r="D191" i="7" l="1"/>
  <c r="C191" i="7"/>
  <c r="H192" i="1"/>
  <c r="I192" i="1" s="1"/>
  <c r="K191" i="7" l="1"/>
  <c r="L191" i="7" s="1"/>
  <c r="N191" i="7" s="1"/>
  <c r="L192" i="1"/>
  <c r="J192" i="1"/>
  <c r="F193" i="1" s="1"/>
  <c r="D193" i="1"/>
  <c r="M191" i="7" l="1"/>
  <c r="K193" i="1"/>
  <c r="C193" i="1"/>
  <c r="E193" i="1"/>
  <c r="P191" i="7" l="1"/>
  <c r="J192" i="7" s="1"/>
  <c r="F192" i="7" s="1"/>
  <c r="H192" i="7"/>
  <c r="O191" i="7"/>
  <c r="I192" i="7" s="1"/>
  <c r="E192" i="7" s="1"/>
  <c r="G192" i="7"/>
  <c r="G193" i="1"/>
  <c r="C192" i="7" l="1"/>
  <c r="D192" i="7"/>
  <c r="H193" i="1"/>
  <c r="L193" i="1" s="1"/>
  <c r="K192" i="7" l="1"/>
  <c r="L192" i="7" s="1"/>
  <c r="N192" i="7" s="1"/>
  <c r="I193" i="1"/>
  <c r="J193" i="1" s="1"/>
  <c r="F194" i="1" s="1"/>
  <c r="M192" i="7" l="1"/>
  <c r="D194" i="1"/>
  <c r="C194" i="1"/>
  <c r="E194" i="1"/>
  <c r="P192" i="7" l="1"/>
  <c r="J193" i="7" s="1"/>
  <c r="F193" i="7" s="1"/>
  <c r="H193" i="7"/>
  <c r="O192" i="7"/>
  <c r="I193" i="7" s="1"/>
  <c r="E193" i="7" s="1"/>
  <c r="G193" i="7"/>
  <c r="K194" i="1"/>
  <c r="G194" i="1"/>
  <c r="C193" i="7" l="1"/>
  <c r="D193" i="7"/>
  <c r="H194" i="1"/>
  <c r="I194" i="1" s="1"/>
  <c r="K193" i="7" l="1"/>
  <c r="L193" i="7" s="1"/>
  <c r="N193" i="7" s="1"/>
  <c r="L194" i="1"/>
  <c r="J194" i="1"/>
  <c r="F195" i="1" s="1"/>
  <c r="D195" i="1"/>
  <c r="M193" i="7" l="1"/>
  <c r="K195" i="1"/>
  <c r="C195" i="1"/>
  <c r="E195" i="1"/>
  <c r="O193" i="7" l="1"/>
  <c r="I194" i="7" s="1"/>
  <c r="E194" i="7" s="1"/>
  <c r="G194" i="7"/>
  <c r="P193" i="7"/>
  <c r="J194" i="7" s="1"/>
  <c r="F194" i="7" s="1"/>
  <c r="H194" i="7"/>
  <c r="G195" i="1"/>
  <c r="D194" i="7" l="1"/>
  <c r="C194" i="7"/>
  <c r="H195" i="1"/>
  <c r="I195" i="1" s="1"/>
  <c r="K194" i="7" l="1"/>
  <c r="L194" i="7" s="1"/>
  <c r="N194" i="7" s="1"/>
  <c r="L195" i="1"/>
  <c r="J195" i="1"/>
  <c r="F196" i="1" s="1"/>
  <c r="D196" i="1"/>
  <c r="M194" i="7" l="1"/>
  <c r="K196" i="1"/>
  <c r="C196" i="1"/>
  <c r="E196" i="1"/>
  <c r="P194" i="7" l="1"/>
  <c r="J195" i="7" s="1"/>
  <c r="F195" i="7" s="1"/>
  <c r="H195" i="7"/>
  <c r="O194" i="7"/>
  <c r="I195" i="7" s="1"/>
  <c r="E195" i="7" s="1"/>
  <c r="G195" i="7"/>
  <c r="G196" i="1"/>
  <c r="C195" i="7" l="1"/>
  <c r="D195" i="7"/>
  <c r="H196" i="1"/>
  <c r="I196" i="1" s="1"/>
  <c r="K195" i="7" l="1"/>
  <c r="L195" i="7" s="1"/>
  <c r="N195" i="7" s="1"/>
  <c r="L196" i="1"/>
  <c r="J196" i="1"/>
  <c r="F197" i="1" s="1"/>
  <c r="D197" i="1"/>
  <c r="M195" i="7" l="1"/>
  <c r="K197" i="1"/>
  <c r="C197" i="1"/>
  <c r="E197" i="1"/>
  <c r="O195" i="7" l="1"/>
  <c r="I196" i="7" s="1"/>
  <c r="E196" i="7" s="1"/>
  <c r="G196" i="7"/>
  <c r="P195" i="7"/>
  <c r="J196" i="7" s="1"/>
  <c r="F196" i="7" s="1"/>
  <c r="H196" i="7"/>
  <c r="G197" i="1"/>
  <c r="D196" i="7" l="1"/>
  <c r="C196" i="7"/>
  <c r="H197" i="1"/>
  <c r="I197" i="1" s="1"/>
  <c r="K196" i="7" l="1"/>
  <c r="L196" i="7" s="1"/>
  <c r="N196" i="7" s="1"/>
  <c r="L197" i="1"/>
  <c r="J197" i="1"/>
  <c r="F198" i="1" s="1"/>
  <c r="D198" i="1"/>
  <c r="M196" i="7" l="1"/>
  <c r="K198" i="1"/>
  <c r="E198" i="1"/>
  <c r="C198" i="1"/>
  <c r="P196" i="7" l="1"/>
  <c r="J197" i="7" s="1"/>
  <c r="F197" i="7" s="1"/>
  <c r="H197" i="7"/>
  <c r="O196" i="7"/>
  <c r="I197" i="7" s="1"/>
  <c r="E197" i="7" s="1"/>
  <c r="G197" i="7"/>
  <c r="G198" i="1"/>
  <c r="C197" i="7" l="1"/>
  <c r="D197" i="7"/>
  <c r="H198" i="1"/>
  <c r="I198" i="1" s="1"/>
  <c r="K197" i="7" l="1"/>
  <c r="L197" i="7" s="1"/>
  <c r="N197" i="7" s="1"/>
  <c r="L198" i="1"/>
  <c r="J198" i="1"/>
  <c r="F199" i="1" s="1"/>
  <c r="D199" i="1"/>
  <c r="M197" i="7" l="1"/>
  <c r="K199" i="1"/>
  <c r="E199" i="1"/>
  <c r="C199" i="1"/>
  <c r="O197" i="7" l="1"/>
  <c r="I198" i="7" s="1"/>
  <c r="E198" i="7" s="1"/>
  <c r="G198" i="7"/>
  <c r="P197" i="7"/>
  <c r="J198" i="7" s="1"/>
  <c r="F198" i="7" s="1"/>
  <c r="H198" i="7"/>
  <c r="G199" i="1"/>
  <c r="D198" i="7" l="1"/>
  <c r="C198" i="7"/>
  <c r="H199" i="1"/>
  <c r="I199" i="1" s="1"/>
  <c r="K198" i="7" l="1"/>
  <c r="L198" i="7" s="1"/>
  <c r="N198" i="7" s="1"/>
  <c r="L199" i="1"/>
  <c r="J199" i="1"/>
  <c r="F200" i="1" s="1"/>
  <c r="D200" i="1"/>
  <c r="M198" i="7" l="1"/>
  <c r="K200" i="1"/>
  <c r="E200" i="1"/>
  <c r="C200" i="1"/>
  <c r="O198" i="7" l="1"/>
  <c r="I199" i="7" s="1"/>
  <c r="E199" i="7" s="1"/>
  <c r="G199" i="7"/>
  <c r="P198" i="7"/>
  <c r="J199" i="7" s="1"/>
  <c r="F199" i="7" s="1"/>
  <c r="H199" i="7"/>
  <c r="G200" i="1"/>
  <c r="D199" i="7" l="1"/>
  <c r="C199" i="7"/>
  <c r="H200" i="1"/>
  <c r="I200" i="1" s="1"/>
  <c r="K199" i="7" l="1"/>
  <c r="L199" i="7" s="1"/>
  <c r="N199" i="7" s="1"/>
  <c r="L200" i="1"/>
  <c r="J200" i="1"/>
  <c r="F201" i="1" s="1"/>
  <c r="D201" i="1"/>
  <c r="M199" i="7" l="1"/>
  <c r="K201" i="1"/>
  <c r="E201" i="1"/>
  <c r="C201" i="1"/>
  <c r="P199" i="7" l="1"/>
  <c r="J200" i="7" s="1"/>
  <c r="F200" i="7" s="1"/>
  <c r="H200" i="7"/>
  <c r="O199" i="7"/>
  <c r="I200" i="7" s="1"/>
  <c r="E200" i="7" s="1"/>
  <c r="G200" i="7"/>
  <c r="G201" i="1"/>
  <c r="C200" i="7" l="1"/>
  <c r="D200" i="7"/>
  <c r="H201" i="1"/>
  <c r="I201" i="1" s="1"/>
  <c r="K200" i="7" l="1"/>
  <c r="L200" i="7" s="1"/>
  <c r="N200" i="7" s="1"/>
  <c r="L201" i="1"/>
  <c r="J201" i="1"/>
  <c r="F202" i="1" s="1"/>
  <c r="D202" i="1"/>
  <c r="M200" i="7" l="1"/>
  <c r="K202" i="1"/>
  <c r="E202" i="1"/>
  <c r="C202" i="1"/>
  <c r="O200" i="7" l="1"/>
  <c r="I201" i="7" s="1"/>
  <c r="E201" i="7" s="1"/>
  <c r="G201" i="7"/>
  <c r="P200" i="7"/>
  <c r="J201" i="7" s="1"/>
  <c r="F201" i="7" s="1"/>
  <c r="H201" i="7"/>
  <c r="G202" i="1"/>
  <c r="D201" i="7" l="1"/>
  <c r="C201" i="7"/>
  <c r="H202" i="1"/>
  <c r="I202" i="1" s="1"/>
  <c r="K201" i="7" l="1"/>
  <c r="L201" i="7" s="1"/>
  <c r="N201" i="7" s="1"/>
  <c r="L202" i="1"/>
  <c r="J202" i="1"/>
  <c r="F203" i="1" s="1"/>
  <c r="D203" i="1"/>
  <c r="M201" i="7" l="1"/>
  <c r="K203" i="1"/>
  <c r="E203" i="1"/>
  <c r="C203" i="1"/>
  <c r="O201" i="7" l="1"/>
  <c r="I202" i="7" s="1"/>
  <c r="E202" i="7" s="1"/>
  <c r="G202" i="7"/>
  <c r="P201" i="7"/>
  <c r="J202" i="7" s="1"/>
  <c r="F202" i="7" s="1"/>
  <c r="H202" i="7"/>
  <c r="G203" i="1"/>
  <c r="D202" i="7" l="1"/>
  <c r="C202" i="7"/>
  <c r="H203" i="1"/>
  <c r="I203" i="1" s="1"/>
  <c r="K202" i="7" l="1"/>
  <c r="L202" i="7" s="1"/>
  <c r="N202" i="7" s="1"/>
  <c r="L203" i="1"/>
  <c r="J203" i="1"/>
  <c r="F204" i="1" s="1"/>
  <c r="D204" i="1"/>
  <c r="M202" i="7" l="1"/>
  <c r="K204" i="1"/>
  <c r="E204" i="1"/>
  <c r="C204" i="1"/>
  <c r="O202" i="7" l="1"/>
  <c r="I203" i="7" s="1"/>
  <c r="E203" i="7" s="1"/>
  <c r="G203" i="7"/>
  <c r="P202" i="7"/>
  <c r="J203" i="7" s="1"/>
  <c r="F203" i="7" s="1"/>
  <c r="H203" i="7"/>
  <c r="G204" i="1"/>
  <c r="D203" i="7" l="1"/>
  <c r="C203" i="7"/>
  <c r="H204" i="1"/>
  <c r="I204" i="1" s="1"/>
  <c r="K203" i="7" l="1"/>
  <c r="L203" i="7" s="1"/>
  <c r="N203" i="7" s="1"/>
  <c r="L204" i="1"/>
  <c r="J204" i="1"/>
  <c r="F205" i="1" s="1"/>
  <c r="D205" i="1"/>
  <c r="M203" i="7" l="1"/>
  <c r="K205" i="1"/>
  <c r="E205" i="1"/>
  <c r="C205" i="1"/>
  <c r="O203" i="7" l="1"/>
  <c r="I204" i="7" s="1"/>
  <c r="E204" i="7" s="1"/>
  <c r="G204" i="7"/>
  <c r="P203" i="7"/>
  <c r="J204" i="7" s="1"/>
  <c r="F204" i="7" s="1"/>
  <c r="H204" i="7"/>
  <c r="G205" i="1"/>
  <c r="D204" i="7" l="1"/>
  <c r="C204" i="7"/>
  <c r="H205" i="1"/>
  <c r="I205" i="1" s="1"/>
  <c r="K204" i="7" l="1"/>
  <c r="L204" i="7" s="1"/>
  <c r="N204" i="7" s="1"/>
  <c r="L205" i="1"/>
  <c r="J205" i="1"/>
  <c r="F206" i="1" s="1"/>
  <c r="D206" i="1"/>
  <c r="M204" i="7" l="1"/>
  <c r="K206" i="1"/>
  <c r="E206" i="1"/>
  <c r="C206" i="1"/>
  <c r="P204" i="7" l="1"/>
  <c r="J205" i="7" s="1"/>
  <c r="F205" i="7" s="1"/>
  <c r="H205" i="7"/>
  <c r="O204" i="7"/>
  <c r="I205" i="7" s="1"/>
  <c r="E205" i="7" s="1"/>
  <c r="G205" i="7"/>
  <c r="G206" i="1"/>
  <c r="C205" i="7" l="1"/>
  <c r="D205" i="7"/>
  <c r="H206" i="1"/>
  <c r="I206" i="1" s="1"/>
  <c r="K205" i="7" l="1"/>
  <c r="L205" i="7" s="1"/>
  <c r="N205" i="7" s="1"/>
  <c r="L206" i="1"/>
  <c r="J206" i="1"/>
  <c r="F207" i="1" s="1"/>
  <c r="D207" i="1"/>
  <c r="M205" i="7" l="1"/>
  <c r="K207" i="1"/>
  <c r="C207" i="1"/>
  <c r="E207" i="1"/>
  <c r="O205" i="7" l="1"/>
  <c r="I206" i="7" s="1"/>
  <c r="E206" i="7" s="1"/>
  <c r="G206" i="7"/>
  <c r="P205" i="7"/>
  <c r="J206" i="7" s="1"/>
  <c r="F206" i="7" s="1"/>
  <c r="H206" i="7"/>
  <c r="G207" i="1"/>
  <c r="D206" i="7" l="1"/>
  <c r="C206" i="7"/>
  <c r="H207" i="1"/>
  <c r="I207" i="1" s="1"/>
  <c r="K206" i="7" l="1"/>
  <c r="L206" i="7" s="1"/>
  <c r="N206" i="7" s="1"/>
  <c r="L207" i="1"/>
  <c r="J207" i="1"/>
  <c r="F208" i="1" s="1"/>
  <c r="D208" i="1"/>
  <c r="M206" i="7" l="1"/>
  <c r="K208" i="1"/>
  <c r="E208" i="1"/>
  <c r="C208" i="1"/>
  <c r="P206" i="7" l="1"/>
  <c r="J207" i="7" s="1"/>
  <c r="F207" i="7" s="1"/>
  <c r="H207" i="7"/>
  <c r="O206" i="7"/>
  <c r="I207" i="7" s="1"/>
  <c r="E207" i="7" s="1"/>
  <c r="G207" i="7"/>
  <c r="G208" i="1"/>
  <c r="C207" i="7" l="1"/>
  <c r="D207" i="7"/>
  <c r="H208" i="1"/>
  <c r="I208" i="1" s="1"/>
  <c r="K207" i="7" l="1"/>
  <c r="L207" i="7" s="1"/>
  <c r="N207" i="7" s="1"/>
  <c r="L208" i="1"/>
  <c r="J208" i="1"/>
  <c r="F209" i="1" s="1"/>
  <c r="D209" i="1"/>
  <c r="M207" i="7" l="1"/>
  <c r="K209" i="1"/>
  <c r="E209" i="1"/>
  <c r="C209" i="1"/>
  <c r="P207" i="7" l="1"/>
  <c r="J208" i="7" s="1"/>
  <c r="F208" i="7" s="1"/>
  <c r="H208" i="7"/>
  <c r="O207" i="7"/>
  <c r="I208" i="7" s="1"/>
  <c r="E208" i="7" s="1"/>
  <c r="G208" i="7"/>
  <c r="G209" i="1"/>
  <c r="C208" i="7" l="1"/>
  <c r="D208" i="7"/>
  <c r="H209" i="1"/>
  <c r="I209" i="1" s="1"/>
  <c r="K208" i="7" l="1"/>
  <c r="L208" i="7" s="1"/>
  <c r="N208" i="7" s="1"/>
  <c r="L209" i="1"/>
  <c r="J209" i="1"/>
  <c r="F210" i="1" s="1"/>
  <c r="D210" i="1"/>
  <c r="M208" i="7" l="1"/>
  <c r="K210" i="1"/>
  <c r="E210" i="1"/>
  <c r="C210" i="1"/>
  <c r="P208" i="7" l="1"/>
  <c r="J209" i="7" s="1"/>
  <c r="F209" i="7" s="1"/>
  <c r="H209" i="7"/>
  <c r="O208" i="7"/>
  <c r="I209" i="7" s="1"/>
  <c r="E209" i="7" s="1"/>
  <c r="G209" i="7"/>
  <c r="G210" i="1"/>
  <c r="C209" i="7" l="1"/>
  <c r="D209" i="7"/>
  <c r="H210" i="1"/>
  <c r="I210" i="1" s="1"/>
  <c r="K209" i="7" l="1"/>
  <c r="L209" i="7" s="1"/>
  <c r="N209" i="7" s="1"/>
  <c r="L210" i="1"/>
  <c r="J210" i="1"/>
  <c r="F211" i="1" s="1"/>
  <c r="D211" i="1"/>
  <c r="M209" i="7" l="1"/>
  <c r="K211" i="1"/>
  <c r="E211" i="1"/>
  <c r="C211" i="1"/>
  <c r="O209" i="7" l="1"/>
  <c r="I210" i="7" s="1"/>
  <c r="E210" i="7" s="1"/>
  <c r="G210" i="7"/>
  <c r="P209" i="7"/>
  <c r="J210" i="7" s="1"/>
  <c r="F210" i="7" s="1"/>
  <c r="H210" i="7"/>
  <c r="G211" i="1"/>
  <c r="D210" i="7" l="1"/>
  <c r="C210" i="7"/>
  <c r="H211" i="1"/>
  <c r="I211" i="1" s="1"/>
  <c r="K210" i="7" l="1"/>
  <c r="L210" i="7" s="1"/>
  <c r="N210" i="7" s="1"/>
  <c r="L211" i="1"/>
  <c r="J211" i="1"/>
  <c r="F212" i="1" s="1"/>
  <c r="D212" i="1"/>
  <c r="M210" i="7" l="1"/>
  <c r="K212" i="1"/>
  <c r="E212" i="1"/>
  <c r="C212" i="1"/>
  <c r="P210" i="7" l="1"/>
  <c r="J211" i="7" s="1"/>
  <c r="F211" i="7" s="1"/>
  <c r="H211" i="7"/>
  <c r="O210" i="7"/>
  <c r="I211" i="7" s="1"/>
  <c r="E211" i="7" s="1"/>
  <c r="G211" i="7"/>
  <c r="G212" i="1"/>
  <c r="C211" i="7" l="1"/>
  <c r="D211" i="7"/>
  <c r="H212" i="1"/>
  <c r="I212" i="1" s="1"/>
  <c r="K211" i="7" l="1"/>
  <c r="L211" i="7" s="1"/>
  <c r="N211" i="7" s="1"/>
  <c r="L212" i="1"/>
  <c r="J212" i="1"/>
  <c r="F213" i="1" s="1"/>
  <c r="D213" i="1"/>
  <c r="M211" i="7" l="1"/>
  <c r="K213" i="1"/>
  <c r="E213" i="1"/>
  <c r="C213" i="1"/>
  <c r="P211" i="7" l="1"/>
  <c r="J212" i="7" s="1"/>
  <c r="F212" i="7" s="1"/>
  <c r="H212" i="7"/>
  <c r="O211" i="7"/>
  <c r="I212" i="7" s="1"/>
  <c r="E212" i="7" s="1"/>
  <c r="G212" i="7"/>
  <c r="G213" i="1"/>
  <c r="C212" i="7" l="1"/>
  <c r="D212" i="7"/>
  <c r="H213" i="1"/>
  <c r="I213" i="1" s="1"/>
  <c r="K212" i="7" l="1"/>
  <c r="L212" i="7" s="1"/>
  <c r="N212" i="7" s="1"/>
  <c r="L213" i="1"/>
  <c r="J213" i="1"/>
  <c r="F214" i="1" s="1"/>
  <c r="D214" i="1"/>
  <c r="M212" i="7" l="1"/>
  <c r="K214" i="1"/>
  <c r="E214" i="1"/>
  <c r="C214" i="1"/>
  <c r="P212" i="7" l="1"/>
  <c r="J213" i="7" s="1"/>
  <c r="F213" i="7" s="1"/>
  <c r="H213" i="7"/>
  <c r="O212" i="7"/>
  <c r="I213" i="7" s="1"/>
  <c r="E213" i="7" s="1"/>
  <c r="G213" i="7"/>
  <c r="G214" i="1"/>
  <c r="C213" i="7" l="1"/>
  <c r="D213" i="7"/>
  <c r="H214" i="1"/>
  <c r="I214" i="1" s="1"/>
  <c r="K213" i="7" l="1"/>
  <c r="L213" i="7" s="1"/>
  <c r="N213" i="7" s="1"/>
  <c r="L214" i="1"/>
  <c r="J214" i="1"/>
  <c r="F215" i="1" s="1"/>
  <c r="D215" i="1"/>
  <c r="M213" i="7" l="1"/>
  <c r="K215" i="1"/>
  <c r="E215" i="1"/>
  <c r="C215" i="1"/>
  <c r="O213" i="7" l="1"/>
  <c r="I214" i="7" s="1"/>
  <c r="E214" i="7" s="1"/>
  <c r="G214" i="7"/>
  <c r="P213" i="7"/>
  <c r="J214" i="7" s="1"/>
  <c r="F214" i="7" s="1"/>
  <c r="H214" i="7"/>
  <c r="G215" i="1"/>
  <c r="D214" i="7" l="1"/>
  <c r="C214" i="7"/>
  <c r="H215" i="1"/>
  <c r="I215" i="1" s="1"/>
  <c r="K214" i="7" l="1"/>
  <c r="L214" i="7" s="1"/>
  <c r="N214" i="7" s="1"/>
  <c r="L215" i="1"/>
  <c r="J215" i="1"/>
  <c r="F216" i="1" s="1"/>
  <c r="D216" i="1"/>
  <c r="M214" i="7" l="1"/>
  <c r="K216" i="1"/>
  <c r="E216" i="1"/>
  <c r="C216" i="1"/>
  <c r="P214" i="7" l="1"/>
  <c r="J215" i="7" s="1"/>
  <c r="F215" i="7" s="1"/>
  <c r="H215" i="7"/>
  <c r="O214" i="7"/>
  <c r="I215" i="7" s="1"/>
  <c r="E215" i="7" s="1"/>
  <c r="G215" i="7"/>
  <c r="G216" i="1"/>
  <c r="C215" i="7" l="1"/>
  <c r="D215" i="7"/>
  <c r="H216" i="1"/>
  <c r="I216" i="1" s="1"/>
  <c r="K215" i="7" l="1"/>
  <c r="L215" i="7" s="1"/>
  <c r="N215" i="7" s="1"/>
  <c r="L216" i="1"/>
  <c r="J216" i="1"/>
  <c r="F217" i="1" s="1"/>
  <c r="D217" i="1"/>
  <c r="M215" i="7" l="1"/>
  <c r="K217" i="1"/>
  <c r="C217" i="1"/>
  <c r="E217" i="1"/>
  <c r="P215" i="7" l="1"/>
  <c r="J216" i="7" s="1"/>
  <c r="F216" i="7" s="1"/>
  <c r="H216" i="7"/>
  <c r="O215" i="7"/>
  <c r="I216" i="7" s="1"/>
  <c r="E216" i="7" s="1"/>
  <c r="G216" i="7"/>
  <c r="G217" i="1"/>
  <c r="C216" i="7" l="1"/>
  <c r="D216" i="7"/>
  <c r="H217" i="1"/>
  <c r="I217" i="1" s="1"/>
  <c r="K216" i="7" l="1"/>
  <c r="L216" i="7" s="1"/>
  <c r="N216" i="7" s="1"/>
  <c r="L217" i="1"/>
  <c r="J217" i="1"/>
  <c r="F218" i="1" s="1"/>
  <c r="D218" i="1"/>
  <c r="M216" i="7" l="1"/>
  <c r="K218" i="1"/>
  <c r="C218" i="1"/>
  <c r="E218" i="1"/>
  <c r="P216" i="7" l="1"/>
  <c r="J217" i="7" s="1"/>
  <c r="F217" i="7" s="1"/>
  <c r="H217" i="7"/>
  <c r="O216" i="7"/>
  <c r="I217" i="7" s="1"/>
  <c r="E217" i="7" s="1"/>
  <c r="G217" i="7"/>
  <c r="G218" i="1"/>
  <c r="C217" i="7" l="1"/>
  <c r="D217" i="7"/>
  <c r="H218" i="1"/>
  <c r="I218" i="1" s="1"/>
  <c r="K217" i="7" l="1"/>
  <c r="L217" i="7" s="1"/>
  <c r="N217" i="7" s="1"/>
  <c r="L218" i="1"/>
  <c r="J218" i="1"/>
  <c r="F219" i="1" s="1"/>
  <c r="D219" i="1"/>
  <c r="M217" i="7" l="1"/>
  <c r="K219" i="1"/>
  <c r="E219" i="1"/>
  <c r="C219" i="1"/>
  <c r="O217" i="7" l="1"/>
  <c r="I218" i="7" s="1"/>
  <c r="E218" i="7" s="1"/>
  <c r="G218" i="7"/>
  <c r="P217" i="7"/>
  <c r="J218" i="7" s="1"/>
  <c r="F218" i="7" s="1"/>
  <c r="H218" i="7"/>
  <c r="G219" i="1"/>
  <c r="D218" i="7" l="1"/>
  <c r="C218" i="7"/>
  <c r="H219" i="1"/>
  <c r="I219" i="1" s="1"/>
  <c r="K218" i="7" l="1"/>
  <c r="L218" i="7" s="1"/>
  <c r="N218" i="7" s="1"/>
  <c r="L219" i="1"/>
  <c r="J219" i="1"/>
  <c r="F220" i="1" s="1"/>
  <c r="D220" i="1"/>
  <c r="M218" i="7" l="1"/>
  <c r="K220" i="1"/>
  <c r="E220" i="1"/>
  <c r="C220" i="1"/>
  <c r="P218" i="7" l="1"/>
  <c r="J219" i="7" s="1"/>
  <c r="F219" i="7" s="1"/>
  <c r="H219" i="7"/>
  <c r="O218" i="7"/>
  <c r="I219" i="7" s="1"/>
  <c r="E219" i="7" s="1"/>
  <c r="G219" i="7"/>
  <c r="G220" i="1"/>
  <c r="C219" i="7" l="1"/>
  <c r="D219" i="7"/>
  <c r="H220" i="1"/>
  <c r="I220" i="1" s="1"/>
  <c r="K219" i="7" l="1"/>
  <c r="L219" i="7" s="1"/>
  <c r="N219" i="7" s="1"/>
  <c r="L220" i="1"/>
  <c r="J220" i="1"/>
  <c r="F221" i="1" s="1"/>
  <c r="D221" i="1"/>
  <c r="M219" i="7" l="1"/>
  <c r="K221" i="1"/>
  <c r="E221" i="1"/>
  <c r="C221" i="1"/>
  <c r="O219" i="7" l="1"/>
  <c r="I220" i="7" s="1"/>
  <c r="E220" i="7" s="1"/>
  <c r="G220" i="7"/>
  <c r="P219" i="7"/>
  <c r="J220" i="7" s="1"/>
  <c r="F220" i="7" s="1"/>
  <c r="H220" i="7"/>
  <c r="G221" i="1"/>
  <c r="D220" i="7" l="1"/>
  <c r="C220" i="7"/>
  <c r="H221" i="1"/>
  <c r="I221" i="1" s="1"/>
  <c r="K220" i="7" l="1"/>
  <c r="L220" i="7" s="1"/>
  <c r="N220" i="7" s="1"/>
  <c r="L221" i="1"/>
  <c r="J221" i="1"/>
  <c r="F222" i="1" s="1"/>
  <c r="D222" i="1"/>
  <c r="M220" i="7" l="1"/>
  <c r="K222" i="1"/>
  <c r="C222" i="1"/>
  <c r="E222" i="1"/>
  <c r="O220" i="7" l="1"/>
  <c r="I221" i="7" s="1"/>
  <c r="E221" i="7" s="1"/>
  <c r="G221" i="7"/>
  <c r="P220" i="7"/>
  <c r="J221" i="7" s="1"/>
  <c r="F221" i="7" s="1"/>
  <c r="H221" i="7"/>
  <c r="G222" i="1"/>
  <c r="D221" i="7" l="1"/>
  <c r="C221" i="7"/>
  <c r="H222" i="1"/>
  <c r="I222" i="1" s="1"/>
  <c r="K221" i="7" l="1"/>
  <c r="L221" i="7" s="1"/>
  <c r="N221" i="7" s="1"/>
  <c r="L222" i="1"/>
  <c r="J222" i="1"/>
  <c r="F223" i="1" s="1"/>
  <c r="D223" i="1"/>
  <c r="M221" i="7" l="1"/>
  <c r="K223" i="1"/>
  <c r="C223" i="1"/>
  <c r="E223" i="1"/>
  <c r="O221" i="7" l="1"/>
  <c r="I222" i="7" s="1"/>
  <c r="E222" i="7" s="1"/>
  <c r="G222" i="7"/>
  <c r="P221" i="7"/>
  <c r="J222" i="7" s="1"/>
  <c r="F222" i="7" s="1"/>
  <c r="H222" i="7"/>
  <c r="G223" i="1"/>
  <c r="D222" i="7" l="1"/>
  <c r="C222" i="7"/>
  <c r="H223" i="1"/>
  <c r="I223" i="1" s="1"/>
  <c r="K222" i="7" l="1"/>
  <c r="L222" i="7" s="1"/>
  <c r="N222" i="7" s="1"/>
  <c r="L223" i="1"/>
  <c r="J223" i="1"/>
  <c r="F224" i="1" s="1"/>
  <c r="D224" i="1"/>
  <c r="M222" i="7" l="1"/>
  <c r="K224" i="1"/>
  <c r="C224" i="1"/>
  <c r="E224" i="1"/>
  <c r="P222" i="7" l="1"/>
  <c r="J223" i="7" s="1"/>
  <c r="F223" i="7" s="1"/>
  <c r="H223" i="7"/>
  <c r="O222" i="7"/>
  <c r="I223" i="7" s="1"/>
  <c r="E223" i="7" s="1"/>
  <c r="G223" i="7"/>
  <c r="G224" i="1"/>
  <c r="C223" i="7" l="1"/>
  <c r="D223" i="7"/>
  <c r="H224" i="1"/>
  <c r="I224" i="1" s="1"/>
  <c r="K223" i="7" l="1"/>
  <c r="L223" i="7" s="1"/>
  <c r="N223" i="7" s="1"/>
  <c r="L224" i="1"/>
  <c r="J224" i="1"/>
  <c r="F225" i="1" s="1"/>
  <c r="D225" i="1"/>
  <c r="M223" i="7" l="1"/>
  <c r="K225" i="1"/>
  <c r="C225" i="1"/>
  <c r="E225" i="1"/>
  <c r="P223" i="7" l="1"/>
  <c r="J224" i="7" s="1"/>
  <c r="F224" i="7" s="1"/>
  <c r="H224" i="7"/>
  <c r="O223" i="7"/>
  <c r="I224" i="7" s="1"/>
  <c r="E224" i="7" s="1"/>
  <c r="G224" i="7"/>
  <c r="G225" i="1"/>
  <c r="C224" i="7" l="1"/>
  <c r="D224" i="7"/>
  <c r="H225" i="1"/>
  <c r="I225" i="1" s="1"/>
  <c r="K224" i="7" l="1"/>
  <c r="L224" i="7" s="1"/>
  <c r="N224" i="7" s="1"/>
  <c r="L225" i="1"/>
  <c r="J225" i="1"/>
  <c r="F226" i="1" s="1"/>
  <c r="D226" i="1"/>
  <c r="M224" i="7" l="1"/>
  <c r="K226" i="1"/>
  <c r="E226" i="1"/>
  <c r="C226" i="1"/>
  <c r="O224" i="7" l="1"/>
  <c r="I225" i="7" s="1"/>
  <c r="E225" i="7" s="1"/>
  <c r="G225" i="7"/>
  <c r="P224" i="7"/>
  <c r="J225" i="7" s="1"/>
  <c r="F225" i="7" s="1"/>
  <c r="H225" i="7"/>
  <c r="G226" i="1"/>
  <c r="D225" i="7" l="1"/>
  <c r="C225" i="7"/>
  <c r="H226" i="1"/>
  <c r="I226" i="1" s="1"/>
  <c r="K225" i="7" l="1"/>
  <c r="L225" i="7" s="1"/>
  <c r="N225" i="7" s="1"/>
  <c r="L226" i="1"/>
  <c r="J226" i="1"/>
  <c r="F227" i="1" s="1"/>
  <c r="D227" i="1"/>
  <c r="M225" i="7" l="1"/>
  <c r="K227" i="1"/>
  <c r="C227" i="1"/>
  <c r="E227" i="1"/>
  <c r="O225" i="7" l="1"/>
  <c r="I226" i="7" s="1"/>
  <c r="E226" i="7" s="1"/>
  <c r="G226" i="7"/>
  <c r="P225" i="7"/>
  <c r="J226" i="7" s="1"/>
  <c r="F226" i="7" s="1"/>
  <c r="H226" i="7"/>
  <c r="G227" i="1"/>
  <c r="D226" i="7" l="1"/>
  <c r="C226" i="7"/>
  <c r="H227" i="1"/>
  <c r="I227" i="1" s="1"/>
  <c r="K226" i="7" l="1"/>
  <c r="L226" i="7" s="1"/>
  <c r="N226" i="7" s="1"/>
  <c r="L227" i="1"/>
  <c r="J227" i="1"/>
  <c r="F228" i="1" s="1"/>
  <c r="D228" i="1"/>
  <c r="M226" i="7" l="1"/>
  <c r="K228" i="1"/>
  <c r="C228" i="1"/>
  <c r="E228" i="1"/>
  <c r="O226" i="7" l="1"/>
  <c r="I227" i="7" s="1"/>
  <c r="E227" i="7" s="1"/>
  <c r="G227" i="7"/>
  <c r="P226" i="7"/>
  <c r="J227" i="7" s="1"/>
  <c r="F227" i="7" s="1"/>
  <c r="H227" i="7"/>
  <c r="G228" i="1"/>
  <c r="D227" i="7" l="1"/>
  <c r="C227" i="7"/>
  <c r="H228" i="1"/>
  <c r="I228" i="1" s="1"/>
  <c r="K227" i="7" l="1"/>
  <c r="L227" i="7" s="1"/>
  <c r="N227" i="7" s="1"/>
  <c r="L228" i="1"/>
  <c r="J228" i="1"/>
  <c r="F229" i="1" s="1"/>
  <c r="D229" i="1"/>
  <c r="M227" i="7" l="1"/>
  <c r="K229" i="1"/>
  <c r="C229" i="1"/>
  <c r="E229" i="1"/>
  <c r="O227" i="7" l="1"/>
  <c r="I228" i="7" s="1"/>
  <c r="E228" i="7" s="1"/>
  <c r="G228" i="7"/>
  <c r="P227" i="7"/>
  <c r="J228" i="7" s="1"/>
  <c r="F228" i="7" s="1"/>
  <c r="H228" i="7"/>
  <c r="G229" i="1"/>
  <c r="D228" i="7" l="1"/>
  <c r="C228" i="7"/>
  <c r="H229" i="1"/>
  <c r="I229" i="1" s="1"/>
  <c r="K228" i="7" l="1"/>
  <c r="L228" i="7" s="1"/>
  <c r="N228" i="7" s="1"/>
  <c r="L229" i="1"/>
  <c r="J229" i="1"/>
  <c r="F230" i="1" s="1"/>
  <c r="D230" i="1"/>
  <c r="M228" i="7" l="1"/>
  <c r="K230" i="1"/>
  <c r="E230" i="1"/>
  <c r="C230" i="1"/>
  <c r="P228" i="7" l="1"/>
  <c r="J229" i="7" s="1"/>
  <c r="F229" i="7" s="1"/>
  <c r="H229" i="7"/>
  <c r="O228" i="7"/>
  <c r="I229" i="7" s="1"/>
  <c r="E229" i="7" s="1"/>
  <c r="G229" i="7"/>
  <c r="G230" i="1"/>
  <c r="C229" i="7" l="1"/>
  <c r="D229" i="7"/>
  <c r="L230" i="1"/>
  <c r="H230" i="1"/>
  <c r="I230" i="1" s="1"/>
  <c r="K229" i="7" l="1"/>
  <c r="L229" i="7" s="1"/>
  <c r="N229" i="7" s="1"/>
  <c r="J230" i="1"/>
  <c r="F231" i="1" s="1"/>
  <c r="D231" i="1"/>
  <c r="M229" i="7" l="1"/>
  <c r="K231" i="1"/>
  <c r="E231" i="1"/>
  <c r="C231" i="1"/>
  <c r="P229" i="7" l="1"/>
  <c r="J230" i="7" s="1"/>
  <c r="F230" i="7" s="1"/>
  <c r="H230" i="7"/>
  <c r="O229" i="7"/>
  <c r="I230" i="7" s="1"/>
  <c r="E230" i="7" s="1"/>
  <c r="G230" i="7"/>
  <c r="G231" i="1"/>
  <c r="C230" i="7" l="1"/>
  <c r="D230" i="7"/>
  <c r="H231" i="1"/>
  <c r="I231" i="1" s="1"/>
  <c r="K230" i="7" l="1"/>
  <c r="L230" i="7" s="1"/>
  <c r="N230" i="7" s="1"/>
  <c r="L231" i="1"/>
  <c r="J231" i="1"/>
  <c r="F232" i="1" s="1"/>
  <c r="D232" i="1"/>
  <c r="M230" i="7" l="1"/>
  <c r="K232" i="1"/>
  <c r="C232" i="1"/>
  <c r="E232" i="1"/>
  <c r="O230" i="7" l="1"/>
  <c r="I231" i="7" s="1"/>
  <c r="E231" i="7" s="1"/>
  <c r="G231" i="7"/>
  <c r="P230" i="7"/>
  <c r="J231" i="7" s="1"/>
  <c r="F231" i="7" s="1"/>
  <c r="H231" i="7"/>
  <c r="G232" i="1"/>
  <c r="D231" i="7" l="1"/>
  <c r="C231" i="7"/>
  <c r="H232" i="1"/>
  <c r="I232" i="1" s="1"/>
  <c r="K231" i="7" l="1"/>
  <c r="L231" i="7" s="1"/>
  <c r="N231" i="7" s="1"/>
  <c r="L232" i="1"/>
  <c r="J232" i="1"/>
  <c r="F233" i="1" s="1"/>
  <c r="D233" i="1"/>
  <c r="M231" i="7" l="1"/>
  <c r="K233" i="1"/>
  <c r="C233" i="1"/>
  <c r="E233" i="1"/>
  <c r="P231" i="7" l="1"/>
  <c r="J232" i="7" s="1"/>
  <c r="F232" i="7" s="1"/>
  <c r="H232" i="7"/>
  <c r="O231" i="7"/>
  <c r="I232" i="7" s="1"/>
  <c r="E232" i="7" s="1"/>
  <c r="G232" i="7"/>
  <c r="G233" i="1"/>
  <c r="C232" i="7" l="1"/>
  <c r="D232" i="7"/>
  <c r="H233" i="1"/>
  <c r="I233" i="1" s="1"/>
  <c r="K232" i="7" l="1"/>
  <c r="L232" i="7" s="1"/>
  <c r="N232" i="7" s="1"/>
  <c r="L233" i="1"/>
  <c r="J233" i="1"/>
  <c r="F234" i="1" s="1"/>
  <c r="D234" i="1"/>
  <c r="M232" i="7" l="1"/>
  <c r="K234" i="1"/>
  <c r="E234" i="1"/>
  <c r="C234" i="1"/>
  <c r="O232" i="7" l="1"/>
  <c r="I233" i="7" s="1"/>
  <c r="E233" i="7" s="1"/>
  <c r="G233" i="7"/>
  <c r="P232" i="7"/>
  <c r="J233" i="7" s="1"/>
  <c r="F233" i="7" s="1"/>
  <c r="H233" i="7"/>
  <c r="G234" i="1"/>
  <c r="D233" i="7" l="1"/>
  <c r="C233" i="7"/>
  <c r="H234" i="1"/>
  <c r="I234" i="1" s="1"/>
  <c r="K233" i="7" l="1"/>
  <c r="L233" i="7" s="1"/>
  <c r="N233" i="7" s="1"/>
  <c r="L234" i="1"/>
  <c r="J234" i="1"/>
  <c r="F235" i="1" s="1"/>
  <c r="D235" i="1"/>
  <c r="M233" i="7" l="1"/>
  <c r="K235" i="1"/>
  <c r="C235" i="1"/>
  <c r="E235" i="1"/>
  <c r="P233" i="7" l="1"/>
  <c r="J234" i="7" s="1"/>
  <c r="F234" i="7" s="1"/>
  <c r="H234" i="7"/>
  <c r="O233" i="7"/>
  <c r="I234" i="7" s="1"/>
  <c r="E234" i="7" s="1"/>
  <c r="G234" i="7"/>
  <c r="G235" i="1"/>
  <c r="C234" i="7" l="1"/>
  <c r="D234" i="7"/>
  <c r="H235" i="1"/>
  <c r="I235" i="1" s="1"/>
  <c r="K234" i="7" l="1"/>
  <c r="L234" i="7" s="1"/>
  <c r="N234" i="7" s="1"/>
  <c r="L235" i="1"/>
  <c r="J235" i="1"/>
  <c r="F236" i="1" s="1"/>
  <c r="D236" i="1"/>
  <c r="M234" i="7" l="1"/>
  <c r="K236" i="1"/>
  <c r="C236" i="1"/>
  <c r="E236" i="1"/>
  <c r="O234" i="7" l="1"/>
  <c r="I235" i="7" s="1"/>
  <c r="E235" i="7" s="1"/>
  <c r="G235" i="7"/>
  <c r="P234" i="7"/>
  <c r="J235" i="7" s="1"/>
  <c r="F235" i="7" s="1"/>
  <c r="H235" i="7"/>
  <c r="G236" i="1"/>
  <c r="D235" i="7" l="1"/>
  <c r="C235" i="7"/>
  <c r="H236" i="1"/>
  <c r="I236" i="1" s="1"/>
  <c r="K235" i="7" l="1"/>
  <c r="L235" i="7" s="1"/>
  <c r="N235" i="7" s="1"/>
  <c r="L236" i="1"/>
  <c r="J236" i="1"/>
  <c r="F237" i="1" s="1"/>
  <c r="D237" i="1"/>
  <c r="M235" i="7" l="1"/>
  <c r="K237" i="1"/>
  <c r="E237" i="1"/>
  <c r="C237" i="1"/>
  <c r="P235" i="7" l="1"/>
  <c r="J236" i="7" s="1"/>
  <c r="F236" i="7" s="1"/>
  <c r="H236" i="7"/>
  <c r="O235" i="7"/>
  <c r="I236" i="7" s="1"/>
  <c r="E236" i="7" s="1"/>
  <c r="G236" i="7"/>
  <c r="G237" i="1"/>
  <c r="C236" i="7" l="1"/>
  <c r="D236" i="7"/>
  <c r="H237" i="1"/>
  <c r="I237" i="1" s="1"/>
  <c r="K236" i="7" l="1"/>
  <c r="L236" i="7" s="1"/>
  <c r="N236" i="7" s="1"/>
  <c r="L237" i="1"/>
  <c r="J237" i="1"/>
  <c r="F238" i="1" s="1"/>
  <c r="D238" i="1"/>
  <c r="M236" i="7" l="1"/>
  <c r="K238" i="1"/>
  <c r="C238" i="1"/>
  <c r="E238" i="1"/>
  <c r="O236" i="7" l="1"/>
  <c r="I237" i="7" s="1"/>
  <c r="E237" i="7" s="1"/>
  <c r="G237" i="7"/>
  <c r="P236" i="7"/>
  <c r="J237" i="7" s="1"/>
  <c r="F237" i="7" s="1"/>
  <c r="H237" i="7"/>
  <c r="G238" i="1"/>
  <c r="D237" i="7" l="1"/>
  <c r="C237" i="7"/>
  <c r="H238" i="1"/>
  <c r="I238" i="1" s="1"/>
  <c r="K237" i="7" l="1"/>
  <c r="L237" i="7" s="1"/>
  <c r="N237" i="7" s="1"/>
  <c r="L238" i="1"/>
  <c r="J238" i="1"/>
  <c r="F239" i="1" s="1"/>
  <c r="D239" i="1"/>
  <c r="M237" i="7" l="1"/>
  <c r="K239" i="1"/>
  <c r="C239" i="1"/>
  <c r="E239" i="1"/>
  <c r="P237" i="7" l="1"/>
  <c r="J238" i="7" s="1"/>
  <c r="F238" i="7" s="1"/>
  <c r="H238" i="7"/>
  <c r="O237" i="7"/>
  <c r="I238" i="7" s="1"/>
  <c r="E238" i="7" s="1"/>
  <c r="G238" i="7"/>
  <c r="G239" i="1"/>
  <c r="C238" i="7" l="1"/>
  <c r="D238" i="7"/>
  <c r="H239" i="1"/>
  <c r="I239" i="1" s="1"/>
  <c r="K238" i="7" l="1"/>
  <c r="L238" i="7" s="1"/>
  <c r="N238" i="7" s="1"/>
  <c r="L239" i="1"/>
  <c r="J239" i="1"/>
  <c r="F240" i="1" s="1"/>
  <c r="D240" i="1"/>
  <c r="M238" i="7" l="1"/>
  <c r="K240" i="1"/>
  <c r="E240" i="1"/>
  <c r="C240" i="1"/>
  <c r="O238" i="7" l="1"/>
  <c r="I239" i="7" s="1"/>
  <c r="E239" i="7" s="1"/>
  <c r="G239" i="7"/>
  <c r="P238" i="7"/>
  <c r="J239" i="7" s="1"/>
  <c r="F239" i="7" s="1"/>
  <c r="H239" i="7"/>
  <c r="G240" i="1"/>
  <c r="D239" i="7" l="1"/>
  <c r="C239" i="7"/>
  <c r="H240" i="1"/>
  <c r="I240" i="1" s="1"/>
  <c r="K239" i="7" l="1"/>
  <c r="L239" i="7" s="1"/>
  <c r="N239" i="7" s="1"/>
  <c r="L240" i="1"/>
  <c r="J240" i="1"/>
  <c r="F241" i="1" s="1"/>
  <c r="D241" i="1"/>
  <c r="M239" i="7" l="1"/>
  <c r="K241" i="1"/>
  <c r="E241" i="1"/>
  <c r="C241" i="1"/>
  <c r="P239" i="7" l="1"/>
  <c r="J240" i="7" s="1"/>
  <c r="F240" i="7" s="1"/>
  <c r="H240" i="7"/>
  <c r="O239" i="7"/>
  <c r="I240" i="7" s="1"/>
  <c r="E240" i="7" s="1"/>
  <c r="G240" i="7"/>
  <c r="G241" i="1"/>
  <c r="C240" i="7" l="1"/>
  <c r="D240" i="7"/>
  <c r="H241" i="1"/>
  <c r="I241" i="1" s="1"/>
  <c r="K240" i="7" l="1"/>
  <c r="L240" i="7" s="1"/>
  <c r="N240" i="7" s="1"/>
  <c r="L241" i="1"/>
  <c r="J241" i="1"/>
  <c r="F242" i="1" s="1"/>
  <c r="D242" i="1"/>
  <c r="M240" i="7" l="1"/>
  <c r="K242" i="1"/>
  <c r="E242" i="1"/>
  <c r="C242" i="1"/>
  <c r="O240" i="7" l="1"/>
  <c r="I241" i="7" s="1"/>
  <c r="E241" i="7" s="1"/>
  <c r="G241" i="7"/>
  <c r="P240" i="7"/>
  <c r="J241" i="7" s="1"/>
  <c r="F241" i="7" s="1"/>
  <c r="H241" i="7"/>
  <c r="G242" i="1"/>
  <c r="D241" i="7" l="1"/>
  <c r="C241" i="7"/>
  <c r="H242" i="1"/>
  <c r="I242" i="1" s="1"/>
  <c r="K241" i="7" l="1"/>
  <c r="L241" i="7" s="1"/>
  <c r="N241" i="7" s="1"/>
  <c r="L242" i="1"/>
  <c r="J242" i="1"/>
  <c r="F243" i="1" s="1"/>
  <c r="D243" i="1"/>
  <c r="M241" i="7" l="1"/>
  <c r="K243" i="1"/>
  <c r="E243" i="1"/>
  <c r="C243" i="1"/>
  <c r="P241" i="7" l="1"/>
  <c r="J242" i="7" s="1"/>
  <c r="F242" i="7" s="1"/>
  <c r="H242" i="7"/>
  <c r="O241" i="7"/>
  <c r="I242" i="7" s="1"/>
  <c r="E242" i="7" s="1"/>
  <c r="G242" i="7"/>
  <c r="G243" i="1"/>
  <c r="C242" i="7" l="1"/>
  <c r="D242" i="7"/>
  <c r="H243" i="1"/>
  <c r="I243" i="1" s="1"/>
  <c r="K242" i="7" l="1"/>
  <c r="L242" i="7" s="1"/>
  <c r="N242" i="7" s="1"/>
  <c r="L243" i="1"/>
  <c r="J243" i="1"/>
  <c r="F244" i="1" s="1"/>
  <c r="D244" i="1"/>
  <c r="M242" i="7" l="1"/>
  <c r="K244" i="1"/>
  <c r="E244" i="1"/>
  <c r="C244" i="1"/>
  <c r="O242" i="7" l="1"/>
  <c r="I243" i="7" s="1"/>
  <c r="E243" i="7" s="1"/>
  <c r="G243" i="7"/>
  <c r="P242" i="7"/>
  <c r="J243" i="7" s="1"/>
  <c r="F243" i="7" s="1"/>
  <c r="H243" i="7"/>
  <c r="G244" i="1"/>
  <c r="D243" i="7" l="1"/>
  <c r="C243" i="7"/>
  <c r="L244" i="1"/>
  <c r="H244" i="1"/>
  <c r="I244" i="1" s="1"/>
  <c r="K243" i="7" l="1"/>
  <c r="L243" i="7" s="1"/>
  <c r="N243" i="7" s="1"/>
  <c r="J244" i="1"/>
  <c r="F245" i="1" s="1"/>
  <c r="D245" i="1"/>
  <c r="M243" i="7" l="1"/>
  <c r="K245" i="1"/>
  <c r="C245" i="1"/>
  <c r="E245" i="1"/>
  <c r="O243" i="7" l="1"/>
  <c r="I244" i="7" s="1"/>
  <c r="E244" i="7" s="1"/>
  <c r="G244" i="7"/>
  <c r="P243" i="7"/>
  <c r="J244" i="7" s="1"/>
  <c r="F244" i="7" s="1"/>
  <c r="H244" i="7"/>
  <c r="G245" i="1"/>
  <c r="D244" i="7" l="1"/>
  <c r="C244" i="7"/>
  <c r="H245" i="1"/>
  <c r="I245" i="1" s="1"/>
  <c r="K244" i="7" l="1"/>
  <c r="L244" i="7" s="1"/>
  <c r="N244" i="7" s="1"/>
  <c r="L245" i="1"/>
  <c r="J245" i="1"/>
  <c r="F246" i="1" s="1"/>
  <c r="D246" i="1"/>
  <c r="M244" i="7" l="1"/>
  <c r="K246" i="1"/>
  <c r="E246" i="1"/>
  <c r="C246" i="1"/>
  <c r="O244" i="7" l="1"/>
  <c r="I245" i="7" s="1"/>
  <c r="E245" i="7" s="1"/>
  <c r="G245" i="7"/>
  <c r="P244" i="7"/>
  <c r="J245" i="7" s="1"/>
  <c r="F245" i="7" s="1"/>
  <c r="H245" i="7"/>
  <c r="G246" i="1"/>
  <c r="D245" i="7" l="1"/>
  <c r="C245" i="7"/>
  <c r="H246" i="1"/>
  <c r="I246" i="1" s="1"/>
  <c r="K245" i="7" l="1"/>
  <c r="L245" i="7" s="1"/>
  <c r="N245" i="7" s="1"/>
  <c r="L246" i="1"/>
  <c r="J246" i="1"/>
  <c r="F247" i="1" s="1"/>
  <c r="D247" i="1"/>
  <c r="M245" i="7" l="1"/>
  <c r="K247" i="1"/>
  <c r="E247" i="1"/>
  <c r="C247" i="1"/>
  <c r="O245" i="7" l="1"/>
  <c r="I246" i="7" s="1"/>
  <c r="E246" i="7" s="1"/>
  <c r="G246" i="7"/>
  <c r="P245" i="7"/>
  <c r="J246" i="7" s="1"/>
  <c r="F246" i="7" s="1"/>
  <c r="H246" i="7"/>
  <c r="G247" i="1"/>
  <c r="D246" i="7" l="1"/>
  <c r="C246" i="7"/>
  <c r="H247" i="1"/>
  <c r="I247" i="1" s="1"/>
  <c r="K246" i="7" l="1"/>
  <c r="L246" i="7" s="1"/>
  <c r="N246" i="7" s="1"/>
  <c r="L247" i="1"/>
  <c r="J247" i="1"/>
  <c r="F248" i="1" s="1"/>
  <c r="D248" i="1"/>
  <c r="M246" i="7" l="1"/>
  <c r="K248" i="1"/>
  <c r="E248" i="1"/>
  <c r="C248" i="1"/>
  <c r="P246" i="7" l="1"/>
  <c r="J247" i="7" s="1"/>
  <c r="F247" i="7" s="1"/>
  <c r="H247" i="7"/>
  <c r="O246" i="7"/>
  <c r="I247" i="7" s="1"/>
  <c r="E247" i="7" s="1"/>
  <c r="G247" i="7"/>
  <c r="G248" i="1"/>
  <c r="C247" i="7" l="1"/>
  <c r="D247" i="7"/>
  <c r="H248" i="1"/>
  <c r="I248" i="1" s="1"/>
  <c r="K247" i="7" l="1"/>
  <c r="L247" i="7" s="1"/>
  <c r="N247" i="7" s="1"/>
  <c r="L248" i="1"/>
  <c r="J248" i="1"/>
  <c r="F249" i="1" s="1"/>
  <c r="D249" i="1"/>
  <c r="M247" i="7" l="1"/>
  <c r="K249" i="1"/>
  <c r="C249" i="1"/>
  <c r="E249" i="1"/>
  <c r="P247" i="7" l="1"/>
  <c r="J248" i="7" s="1"/>
  <c r="F248" i="7" s="1"/>
  <c r="H248" i="7"/>
  <c r="O247" i="7"/>
  <c r="I248" i="7" s="1"/>
  <c r="E248" i="7" s="1"/>
  <c r="G248" i="7"/>
  <c r="G249" i="1"/>
  <c r="C248" i="7" l="1"/>
  <c r="D248" i="7"/>
  <c r="H249" i="1"/>
  <c r="I249" i="1" s="1"/>
  <c r="K248" i="7" l="1"/>
  <c r="L248" i="7" s="1"/>
  <c r="N248" i="7" s="1"/>
  <c r="L249" i="1"/>
  <c r="J249" i="1"/>
  <c r="F250" i="1" s="1"/>
  <c r="D250" i="1"/>
  <c r="M248" i="7" l="1"/>
  <c r="K250" i="1"/>
  <c r="C250" i="1"/>
  <c r="E250" i="1"/>
  <c r="O248" i="7" l="1"/>
  <c r="I249" i="7" s="1"/>
  <c r="E249" i="7" s="1"/>
  <c r="G249" i="7"/>
  <c r="P248" i="7"/>
  <c r="J249" i="7" s="1"/>
  <c r="F249" i="7" s="1"/>
  <c r="H249" i="7"/>
  <c r="G250" i="1"/>
  <c r="D249" i="7" l="1"/>
  <c r="C249" i="7"/>
  <c r="H250" i="1"/>
  <c r="I250" i="1" s="1"/>
  <c r="K249" i="7" l="1"/>
  <c r="L249" i="7" s="1"/>
  <c r="N249" i="7" s="1"/>
  <c r="L250" i="1"/>
  <c r="J250" i="1"/>
  <c r="F251" i="1" s="1"/>
  <c r="D251" i="1"/>
  <c r="M249" i="7" l="1"/>
  <c r="K251" i="1"/>
  <c r="C251" i="1"/>
  <c r="E251" i="1"/>
  <c r="P249" i="7" l="1"/>
  <c r="J250" i="7" s="1"/>
  <c r="F250" i="7" s="1"/>
  <c r="H250" i="7"/>
  <c r="O249" i="7"/>
  <c r="I250" i="7" s="1"/>
  <c r="E250" i="7" s="1"/>
  <c r="G250" i="7"/>
  <c r="G251" i="1"/>
  <c r="C250" i="7" l="1"/>
  <c r="D250" i="7"/>
  <c r="H251" i="1"/>
  <c r="I251" i="1" s="1"/>
  <c r="K250" i="7" l="1"/>
  <c r="L250" i="7" s="1"/>
  <c r="N250" i="7" s="1"/>
  <c r="L251" i="1"/>
  <c r="J251" i="1"/>
  <c r="F252" i="1" s="1"/>
  <c r="D252" i="1"/>
  <c r="M250" i="7" l="1"/>
  <c r="K252" i="1"/>
  <c r="C252" i="1"/>
  <c r="E252" i="1"/>
  <c r="O250" i="7" l="1"/>
  <c r="I251" i="7" s="1"/>
  <c r="E251" i="7" s="1"/>
  <c r="G251" i="7"/>
  <c r="P250" i="7"/>
  <c r="J251" i="7" s="1"/>
  <c r="F251" i="7" s="1"/>
  <c r="H251" i="7"/>
  <c r="G252" i="1"/>
  <c r="D251" i="7" l="1"/>
  <c r="C251" i="7"/>
  <c r="H252" i="1"/>
  <c r="I252" i="1" s="1"/>
  <c r="K251" i="7" l="1"/>
  <c r="L251" i="7" s="1"/>
  <c r="N251" i="7" s="1"/>
  <c r="L252" i="1"/>
  <c r="J252" i="1"/>
  <c r="F253" i="1" s="1"/>
  <c r="D253" i="1"/>
  <c r="M251" i="7" l="1"/>
  <c r="K253" i="1"/>
  <c r="C253" i="1"/>
  <c r="E253" i="1"/>
  <c r="O251" i="7" l="1"/>
  <c r="I252" i="7" s="1"/>
  <c r="E252" i="7" s="1"/>
  <c r="G252" i="7"/>
  <c r="P251" i="7"/>
  <c r="J252" i="7" s="1"/>
  <c r="F252" i="7" s="1"/>
  <c r="H252" i="7"/>
  <c r="G253" i="1"/>
  <c r="D252" i="7" l="1"/>
  <c r="C252" i="7"/>
  <c r="H253" i="1"/>
  <c r="I253" i="1" s="1"/>
  <c r="K252" i="7" l="1"/>
  <c r="L252" i="7" s="1"/>
  <c r="N252" i="7" s="1"/>
  <c r="L253" i="1"/>
  <c r="J253" i="1"/>
  <c r="F254" i="1" s="1"/>
  <c r="D254" i="1"/>
  <c r="M252" i="7" l="1"/>
  <c r="K254" i="1"/>
  <c r="C254" i="1"/>
  <c r="E254" i="1"/>
  <c r="O252" i="7" l="1"/>
  <c r="I253" i="7" s="1"/>
  <c r="E253" i="7" s="1"/>
  <c r="G253" i="7"/>
  <c r="P252" i="7"/>
  <c r="J253" i="7" s="1"/>
  <c r="F253" i="7" s="1"/>
  <c r="H253" i="7"/>
  <c r="G254" i="1"/>
  <c r="D253" i="7" l="1"/>
  <c r="C253" i="7"/>
  <c r="H254" i="1"/>
  <c r="I254" i="1" s="1"/>
  <c r="K253" i="7" l="1"/>
  <c r="L253" i="7" s="1"/>
  <c r="N253" i="7" s="1"/>
  <c r="L254" i="1"/>
  <c r="J254" i="1"/>
  <c r="F255" i="1" s="1"/>
  <c r="D255" i="1"/>
  <c r="M253" i="7" l="1"/>
  <c r="K255" i="1"/>
  <c r="C255" i="1"/>
  <c r="E255" i="1"/>
  <c r="O253" i="7" l="1"/>
  <c r="I254" i="7" s="1"/>
  <c r="E254" i="7" s="1"/>
  <c r="G254" i="7"/>
  <c r="P253" i="7"/>
  <c r="J254" i="7" s="1"/>
  <c r="F254" i="7" s="1"/>
  <c r="H254" i="7"/>
  <c r="G255" i="1"/>
  <c r="D254" i="7" l="1"/>
  <c r="C254" i="7"/>
  <c r="H255" i="1"/>
  <c r="I255" i="1" s="1"/>
  <c r="K254" i="7" l="1"/>
  <c r="L254" i="7" s="1"/>
  <c r="N254" i="7" s="1"/>
  <c r="L255" i="1"/>
  <c r="J255" i="1"/>
  <c r="F256" i="1" s="1"/>
  <c r="D256" i="1"/>
  <c r="M254" i="7" l="1"/>
  <c r="K256" i="1"/>
  <c r="C256" i="1"/>
  <c r="E256" i="1"/>
  <c r="O254" i="7" l="1"/>
  <c r="I255" i="7" s="1"/>
  <c r="E255" i="7" s="1"/>
  <c r="G255" i="7"/>
  <c r="P254" i="7"/>
  <c r="J255" i="7" s="1"/>
  <c r="F255" i="7" s="1"/>
  <c r="H255" i="7"/>
  <c r="G256" i="1"/>
  <c r="D255" i="7" l="1"/>
  <c r="C255" i="7"/>
  <c r="H256" i="1"/>
  <c r="I256" i="1" s="1"/>
  <c r="K255" i="7" l="1"/>
  <c r="L255" i="7" s="1"/>
  <c r="N255" i="7" s="1"/>
  <c r="L256" i="1"/>
  <c r="J256" i="1"/>
  <c r="F257" i="1" s="1"/>
  <c r="D257" i="1"/>
  <c r="M255" i="7" l="1"/>
  <c r="K257" i="1"/>
  <c r="C257" i="1"/>
  <c r="E257" i="1"/>
  <c r="P255" i="7" l="1"/>
  <c r="J256" i="7" s="1"/>
  <c r="F256" i="7" s="1"/>
  <c r="H256" i="7"/>
  <c r="O255" i="7"/>
  <c r="I256" i="7" s="1"/>
  <c r="E256" i="7" s="1"/>
  <c r="G256" i="7"/>
  <c r="G257" i="1"/>
  <c r="C256" i="7" l="1"/>
  <c r="D256" i="7"/>
  <c r="H257" i="1"/>
  <c r="I257" i="1" s="1"/>
  <c r="K256" i="7" l="1"/>
  <c r="L256" i="7" s="1"/>
  <c r="N256" i="7" s="1"/>
  <c r="L257" i="1"/>
  <c r="J257" i="1"/>
  <c r="F258" i="1" s="1"/>
  <c r="D258" i="1"/>
  <c r="M256" i="7" l="1"/>
  <c r="K258" i="1"/>
  <c r="C258" i="1"/>
  <c r="E258" i="1"/>
  <c r="O256" i="7" l="1"/>
  <c r="I257" i="7" s="1"/>
  <c r="E257" i="7" s="1"/>
  <c r="G257" i="7"/>
  <c r="P256" i="7"/>
  <c r="J257" i="7" s="1"/>
  <c r="F257" i="7" s="1"/>
  <c r="H257" i="7"/>
  <c r="G258" i="1"/>
  <c r="C257" i="7" l="1"/>
  <c r="D257" i="7"/>
  <c r="H258" i="1"/>
  <c r="I258" i="1" s="1"/>
  <c r="K257" i="7" l="1"/>
  <c r="L257" i="7" s="1"/>
  <c r="N257" i="7" s="1"/>
  <c r="L258" i="1"/>
  <c r="J258" i="1"/>
  <c r="F259" i="1" s="1"/>
  <c r="D259" i="1"/>
  <c r="M257" i="7" l="1"/>
  <c r="K259" i="1"/>
  <c r="C259" i="1"/>
  <c r="E259" i="1"/>
  <c r="P257" i="7" l="1"/>
  <c r="J258" i="7" s="1"/>
  <c r="F258" i="7" s="1"/>
  <c r="H258" i="7"/>
  <c r="O257" i="7"/>
  <c r="I258" i="7" s="1"/>
  <c r="E258" i="7" s="1"/>
  <c r="G258" i="7"/>
  <c r="G259" i="1"/>
  <c r="C258" i="7" l="1"/>
  <c r="D258" i="7"/>
  <c r="H259" i="1"/>
  <c r="I259" i="1" s="1"/>
  <c r="K258" i="7" l="1"/>
  <c r="L258" i="7" s="1"/>
  <c r="N258" i="7" s="1"/>
  <c r="L259" i="1"/>
  <c r="J259" i="1"/>
  <c r="F260" i="1" s="1"/>
  <c r="D260" i="1"/>
  <c r="M258" i="7" l="1"/>
  <c r="K260" i="1"/>
  <c r="C260" i="1"/>
  <c r="E260" i="1"/>
  <c r="O258" i="7" l="1"/>
  <c r="I259" i="7" s="1"/>
  <c r="E259" i="7" s="1"/>
  <c r="G259" i="7"/>
  <c r="P258" i="7"/>
  <c r="J259" i="7" s="1"/>
  <c r="F259" i="7" s="1"/>
  <c r="H259" i="7"/>
  <c r="G260" i="1"/>
  <c r="D259" i="7" l="1"/>
  <c r="C259" i="7"/>
  <c r="H260" i="1"/>
  <c r="I260" i="1" s="1"/>
  <c r="K259" i="7" l="1"/>
  <c r="L259" i="7" s="1"/>
  <c r="N259" i="7" s="1"/>
  <c r="L260" i="1"/>
  <c r="J260" i="1"/>
  <c r="F261" i="1" s="1"/>
  <c r="D261" i="1"/>
  <c r="M259" i="7" l="1"/>
  <c r="K261" i="1"/>
  <c r="C261" i="1"/>
  <c r="E261" i="1"/>
  <c r="O259" i="7" l="1"/>
  <c r="I260" i="7" s="1"/>
  <c r="E260" i="7" s="1"/>
  <c r="G260" i="7"/>
  <c r="P259" i="7"/>
  <c r="J260" i="7" s="1"/>
  <c r="F260" i="7" s="1"/>
  <c r="H260" i="7"/>
  <c r="G261" i="1"/>
  <c r="D260" i="7" l="1"/>
  <c r="C260" i="7"/>
  <c r="H261" i="1"/>
  <c r="I261" i="1" s="1"/>
  <c r="K260" i="7" l="1"/>
  <c r="L260" i="7" s="1"/>
  <c r="N260" i="7" s="1"/>
  <c r="L261" i="1"/>
  <c r="J261" i="1"/>
  <c r="F262" i="1" s="1"/>
  <c r="D262" i="1"/>
  <c r="M260" i="7" l="1"/>
  <c r="K262" i="1"/>
  <c r="C262" i="1"/>
  <c r="E262" i="1"/>
  <c r="P260" i="7" l="1"/>
  <c r="J261" i="7" s="1"/>
  <c r="F261" i="7" s="1"/>
  <c r="H261" i="7"/>
  <c r="O260" i="7"/>
  <c r="I261" i="7" s="1"/>
  <c r="E261" i="7" s="1"/>
  <c r="G261" i="7"/>
  <c r="G262" i="1"/>
  <c r="C261" i="7" l="1"/>
  <c r="D261" i="7"/>
  <c r="H262" i="1"/>
  <c r="I262" i="1" s="1"/>
  <c r="K261" i="7" l="1"/>
  <c r="L261" i="7" s="1"/>
  <c r="N261" i="7" s="1"/>
  <c r="L262" i="1"/>
  <c r="J262" i="1"/>
  <c r="F263" i="1" s="1"/>
  <c r="D263" i="1"/>
  <c r="M261" i="7" l="1"/>
  <c r="K263" i="1"/>
  <c r="C263" i="1"/>
  <c r="E263" i="1"/>
  <c r="O261" i="7" l="1"/>
  <c r="I262" i="7" s="1"/>
  <c r="E262" i="7" s="1"/>
  <c r="G262" i="7"/>
  <c r="P261" i="7"/>
  <c r="J262" i="7" s="1"/>
  <c r="F262" i="7" s="1"/>
  <c r="H262" i="7"/>
  <c r="G263" i="1"/>
  <c r="D262" i="7" l="1"/>
  <c r="C262" i="7"/>
  <c r="H263" i="1"/>
  <c r="I263" i="1" s="1"/>
  <c r="K262" i="7" l="1"/>
  <c r="L262" i="7" s="1"/>
  <c r="N262" i="7" s="1"/>
  <c r="L263" i="1"/>
  <c r="J263" i="1"/>
  <c r="F264" i="1" s="1"/>
  <c r="D264" i="1"/>
  <c r="M262" i="7" l="1"/>
  <c r="K264" i="1"/>
  <c r="C264" i="1"/>
  <c r="E264" i="1"/>
  <c r="O262" i="7" l="1"/>
  <c r="I263" i="7" s="1"/>
  <c r="E263" i="7" s="1"/>
  <c r="G263" i="7"/>
  <c r="P262" i="7"/>
  <c r="J263" i="7" s="1"/>
  <c r="F263" i="7" s="1"/>
  <c r="H263" i="7"/>
  <c r="G264" i="1"/>
  <c r="D263" i="7" l="1"/>
  <c r="C263" i="7"/>
  <c r="H264" i="1"/>
  <c r="I264" i="1" s="1"/>
  <c r="K263" i="7" l="1"/>
  <c r="L263" i="7" s="1"/>
  <c r="N263" i="7" s="1"/>
  <c r="L264" i="1"/>
  <c r="J264" i="1"/>
  <c r="F265" i="1" s="1"/>
  <c r="D265" i="1"/>
  <c r="M263" i="7" l="1"/>
  <c r="K265" i="1"/>
  <c r="C265" i="1"/>
  <c r="E265" i="1"/>
  <c r="P263" i="7" l="1"/>
  <c r="J264" i="7" s="1"/>
  <c r="F264" i="7" s="1"/>
  <c r="H264" i="7"/>
  <c r="O263" i="7"/>
  <c r="I264" i="7" s="1"/>
  <c r="E264" i="7" s="1"/>
  <c r="G264" i="7"/>
  <c r="G265" i="1"/>
  <c r="C264" i="7" l="1"/>
  <c r="D264" i="7"/>
  <c r="H265" i="1"/>
  <c r="I265" i="1" s="1"/>
  <c r="K264" i="7" l="1"/>
  <c r="L264" i="7" s="1"/>
  <c r="N264" i="7" s="1"/>
  <c r="L265" i="1"/>
  <c r="J265" i="1"/>
  <c r="F266" i="1" s="1"/>
  <c r="D266" i="1"/>
  <c r="M264" i="7" l="1"/>
  <c r="K266" i="1"/>
  <c r="C266" i="1"/>
  <c r="E266" i="1"/>
  <c r="O264" i="7" l="1"/>
  <c r="I265" i="7" s="1"/>
  <c r="E265" i="7" s="1"/>
  <c r="G265" i="7"/>
  <c r="P264" i="7"/>
  <c r="J265" i="7" s="1"/>
  <c r="F265" i="7" s="1"/>
  <c r="H265" i="7"/>
  <c r="G266" i="1"/>
  <c r="D265" i="7" l="1"/>
  <c r="C265" i="7"/>
  <c r="H266" i="1"/>
  <c r="I266" i="1" s="1"/>
  <c r="K265" i="7" l="1"/>
  <c r="L265" i="7" s="1"/>
  <c r="N265" i="7" s="1"/>
  <c r="L266" i="1"/>
  <c r="J266" i="1"/>
  <c r="F267" i="1" s="1"/>
  <c r="D267" i="1"/>
  <c r="M265" i="7" l="1"/>
  <c r="K267" i="1"/>
  <c r="C267" i="1"/>
  <c r="E267" i="1"/>
  <c r="P265" i="7" l="1"/>
  <c r="J266" i="7" s="1"/>
  <c r="F266" i="7" s="1"/>
  <c r="H266" i="7"/>
  <c r="O265" i="7"/>
  <c r="I266" i="7" s="1"/>
  <c r="E266" i="7" s="1"/>
  <c r="G266" i="7"/>
  <c r="G267" i="1"/>
  <c r="C266" i="7" l="1"/>
  <c r="D266" i="7"/>
  <c r="H267" i="1"/>
  <c r="I267" i="1" s="1"/>
  <c r="K266" i="7" l="1"/>
  <c r="L266" i="7" s="1"/>
  <c r="N266" i="7" s="1"/>
  <c r="L267" i="1"/>
  <c r="J267" i="1"/>
  <c r="F268" i="1" s="1"/>
  <c r="D268" i="1"/>
  <c r="M266" i="7" l="1"/>
  <c r="K268" i="1"/>
  <c r="C268" i="1"/>
  <c r="E268" i="1"/>
  <c r="O266" i="7" l="1"/>
  <c r="I267" i="7" s="1"/>
  <c r="E267" i="7" s="1"/>
  <c r="G267" i="7"/>
  <c r="P266" i="7"/>
  <c r="J267" i="7" s="1"/>
  <c r="F267" i="7" s="1"/>
  <c r="H267" i="7"/>
  <c r="G268" i="1"/>
  <c r="D267" i="7" l="1"/>
  <c r="C267" i="7"/>
  <c r="H268" i="1"/>
  <c r="I268" i="1" s="1"/>
  <c r="K267" i="7" l="1"/>
  <c r="L267" i="7" s="1"/>
  <c r="N267" i="7" s="1"/>
  <c r="L268" i="1"/>
  <c r="J268" i="1"/>
  <c r="F269" i="1" s="1"/>
  <c r="D269" i="1"/>
  <c r="M267" i="7" l="1"/>
  <c r="K269" i="1"/>
  <c r="C269" i="1"/>
  <c r="E269" i="1"/>
  <c r="P267" i="7" l="1"/>
  <c r="J268" i="7" s="1"/>
  <c r="F268" i="7" s="1"/>
  <c r="H268" i="7"/>
  <c r="O267" i="7"/>
  <c r="I268" i="7" s="1"/>
  <c r="E268" i="7" s="1"/>
  <c r="G268" i="7"/>
  <c r="G269" i="1"/>
  <c r="C268" i="7" l="1"/>
  <c r="D268" i="7"/>
  <c r="H269" i="1"/>
  <c r="I269" i="1" s="1"/>
  <c r="K268" i="7" l="1"/>
  <c r="L268" i="7" s="1"/>
  <c r="N268" i="7" s="1"/>
  <c r="L269" i="1"/>
  <c r="J269" i="1"/>
  <c r="F270" i="1" s="1"/>
  <c r="D270" i="1"/>
  <c r="M268" i="7" l="1"/>
  <c r="K270" i="1"/>
  <c r="C270" i="1"/>
  <c r="E270" i="1"/>
  <c r="O268" i="7" l="1"/>
  <c r="I269" i="7" s="1"/>
  <c r="E269" i="7" s="1"/>
  <c r="G269" i="7"/>
  <c r="P268" i="7"/>
  <c r="J269" i="7" s="1"/>
  <c r="F269" i="7" s="1"/>
  <c r="H269" i="7"/>
  <c r="G270" i="1"/>
  <c r="D269" i="7" l="1"/>
  <c r="C269" i="7"/>
  <c r="H270" i="1"/>
  <c r="I270" i="1" s="1"/>
  <c r="K269" i="7" l="1"/>
  <c r="L269" i="7" s="1"/>
  <c r="N269" i="7" s="1"/>
  <c r="L270" i="1"/>
  <c r="J270" i="1"/>
  <c r="F271" i="1" s="1"/>
  <c r="D271" i="1"/>
  <c r="M269" i="7" l="1"/>
  <c r="K271" i="1"/>
  <c r="C271" i="1"/>
  <c r="E271" i="1"/>
  <c r="O269" i="7" l="1"/>
  <c r="I270" i="7" s="1"/>
  <c r="E270" i="7" s="1"/>
  <c r="G270" i="7"/>
  <c r="P269" i="7"/>
  <c r="J270" i="7" s="1"/>
  <c r="F270" i="7" s="1"/>
  <c r="H270" i="7"/>
  <c r="G271" i="1"/>
  <c r="D270" i="7" l="1"/>
  <c r="C270" i="7"/>
  <c r="H271" i="1"/>
  <c r="I271" i="1" s="1"/>
  <c r="K270" i="7" l="1"/>
  <c r="L270" i="7" s="1"/>
  <c r="N270" i="7" s="1"/>
  <c r="L271" i="1"/>
  <c r="J271" i="1"/>
  <c r="F272" i="1" s="1"/>
  <c r="D272" i="1"/>
  <c r="M270" i="7" l="1"/>
  <c r="K272" i="1"/>
  <c r="C272" i="1"/>
  <c r="E272" i="1"/>
  <c r="O270" i="7" l="1"/>
  <c r="I271" i="7" s="1"/>
  <c r="E271" i="7" s="1"/>
  <c r="G271" i="7"/>
  <c r="P270" i="7"/>
  <c r="J271" i="7" s="1"/>
  <c r="F271" i="7" s="1"/>
  <c r="H271" i="7"/>
  <c r="G272" i="1"/>
  <c r="D271" i="7" l="1"/>
  <c r="C271" i="7"/>
  <c r="H272" i="1"/>
  <c r="I272" i="1" s="1"/>
  <c r="K271" i="7" l="1"/>
  <c r="L271" i="7" s="1"/>
  <c r="N271" i="7" s="1"/>
  <c r="L272" i="1"/>
  <c r="J272" i="1"/>
  <c r="F273" i="1" s="1"/>
  <c r="D273" i="1"/>
  <c r="M271" i="7" l="1"/>
  <c r="K273" i="1"/>
  <c r="C273" i="1"/>
  <c r="E273" i="1"/>
  <c r="P271" i="7" l="1"/>
  <c r="J272" i="7" s="1"/>
  <c r="F272" i="7" s="1"/>
  <c r="H272" i="7"/>
  <c r="O271" i="7"/>
  <c r="I272" i="7" s="1"/>
  <c r="E272" i="7" s="1"/>
  <c r="G272" i="7"/>
  <c r="G273" i="1"/>
  <c r="C272" i="7" l="1"/>
  <c r="D272" i="7"/>
  <c r="H273" i="1"/>
  <c r="I273" i="1" s="1"/>
  <c r="K272" i="7" l="1"/>
  <c r="L272" i="7" s="1"/>
  <c r="N272" i="7" s="1"/>
  <c r="L273" i="1"/>
  <c r="J273" i="1"/>
  <c r="F274" i="1" s="1"/>
  <c r="D274" i="1"/>
  <c r="M272" i="7" l="1"/>
  <c r="K274" i="1"/>
  <c r="C274" i="1"/>
  <c r="E274" i="1"/>
  <c r="P272" i="7" l="1"/>
  <c r="J273" i="7" s="1"/>
  <c r="F273" i="7" s="1"/>
  <c r="H273" i="7"/>
  <c r="O272" i="7"/>
  <c r="I273" i="7" s="1"/>
  <c r="E273" i="7" s="1"/>
  <c r="G273" i="7"/>
  <c r="G274" i="1"/>
  <c r="C273" i="7" l="1"/>
  <c r="D273" i="7"/>
  <c r="H274" i="1"/>
  <c r="I274" i="1" s="1"/>
  <c r="K273" i="7" l="1"/>
  <c r="L273" i="7" s="1"/>
  <c r="N273" i="7" s="1"/>
  <c r="L274" i="1"/>
  <c r="J274" i="1"/>
  <c r="F275" i="1" s="1"/>
  <c r="D275" i="1"/>
  <c r="M273" i="7" l="1"/>
  <c r="K275" i="1"/>
  <c r="C275" i="1"/>
  <c r="E275" i="1"/>
  <c r="O273" i="7" l="1"/>
  <c r="I274" i="7" s="1"/>
  <c r="E274" i="7" s="1"/>
  <c r="G274" i="7"/>
  <c r="P273" i="7"/>
  <c r="J274" i="7" s="1"/>
  <c r="F274" i="7" s="1"/>
  <c r="H274" i="7"/>
  <c r="G275" i="1"/>
  <c r="D274" i="7" l="1"/>
  <c r="C274" i="7"/>
  <c r="H275" i="1"/>
  <c r="I275" i="1" s="1"/>
  <c r="K274" i="7" l="1"/>
  <c r="L274" i="7" s="1"/>
  <c r="N274" i="7" s="1"/>
  <c r="L275" i="1"/>
  <c r="J275" i="1"/>
  <c r="F276" i="1" s="1"/>
  <c r="D276" i="1"/>
  <c r="M274" i="7" l="1"/>
  <c r="K276" i="1"/>
  <c r="C276" i="1"/>
  <c r="E276" i="1"/>
  <c r="O274" i="7" l="1"/>
  <c r="I275" i="7" s="1"/>
  <c r="E275" i="7" s="1"/>
  <c r="G275" i="7"/>
  <c r="P274" i="7"/>
  <c r="J275" i="7" s="1"/>
  <c r="F275" i="7" s="1"/>
  <c r="H275" i="7"/>
  <c r="G276" i="1"/>
  <c r="D275" i="7" l="1"/>
  <c r="C275" i="7"/>
  <c r="H276" i="1"/>
  <c r="L276" i="1" s="1"/>
  <c r="K275" i="7" l="1"/>
  <c r="L275" i="7" s="1"/>
  <c r="N275" i="7" s="1"/>
  <c r="I276" i="1"/>
  <c r="J276" i="1" s="1"/>
  <c r="F277" i="1" s="1"/>
  <c r="D277" i="1"/>
  <c r="M275" i="7" l="1"/>
  <c r="K277" i="1"/>
  <c r="C277" i="1"/>
  <c r="E277" i="1"/>
  <c r="P275" i="7" l="1"/>
  <c r="J276" i="7" s="1"/>
  <c r="F276" i="7" s="1"/>
  <c r="H276" i="7"/>
  <c r="O275" i="7"/>
  <c r="I276" i="7" s="1"/>
  <c r="E276" i="7" s="1"/>
  <c r="G276" i="7"/>
  <c r="G277" i="1"/>
  <c r="C276" i="7" l="1"/>
  <c r="D276" i="7"/>
  <c r="H277" i="1"/>
  <c r="I277" i="1" s="1"/>
  <c r="K276" i="7" l="1"/>
  <c r="L276" i="7" s="1"/>
  <c r="N276" i="7" s="1"/>
  <c r="L277" i="1"/>
  <c r="J277" i="1"/>
  <c r="F278" i="1" s="1"/>
  <c r="D278" i="1"/>
  <c r="M276" i="7" l="1"/>
  <c r="K278" i="1"/>
  <c r="C278" i="1"/>
  <c r="E278" i="1"/>
  <c r="O276" i="7" l="1"/>
  <c r="I277" i="7" s="1"/>
  <c r="E277" i="7" s="1"/>
  <c r="G277" i="7"/>
  <c r="P276" i="7"/>
  <c r="J277" i="7" s="1"/>
  <c r="F277" i="7" s="1"/>
  <c r="H277" i="7"/>
  <c r="G278" i="1"/>
  <c r="D277" i="7" l="1"/>
  <c r="C277" i="7"/>
  <c r="H278" i="1"/>
  <c r="I278" i="1" s="1"/>
  <c r="K277" i="7" l="1"/>
  <c r="L277" i="7" s="1"/>
  <c r="N277" i="7" s="1"/>
  <c r="L278" i="1"/>
  <c r="J278" i="1"/>
  <c r="F279" i="1" s="1"/>
  <c r="D279" i="1"/>
  <c r="M277" i="7" l="1"/>
  <c r="K279" i="1"/>
  <c r="C279" i="1"/>
  <c r="E279" i="1"/>
  <c r="P277" i="7" l="1"/>
  <c r="J278" i="7" s="1"/>
  <c r="F278" i="7" s="1"/>
  <c r="H278" i="7"/>
  <c r="O277" i="7"/>
  <c r="I278" i="7" s="1"/>
  <c r="E278" i="7" s="1"/>
  <c r="G278" i="7"/>
  <c r="G279" i="1"/>
  <c r="C278" i="7" l="1"/>
  <c r="D278" i="7"/>
  <c r="H279" i="1"/>
  <c r="I279" i="1" s="1"/>
  <c r="K278" i="7" l="1"/>
  <c r="L278" i="7" s="1"/>
  <c r="N278" i="7" s="1"/>
  <c r="L279" i="1"/>
  <c r="J279" i="1"/>
  <c r="F280" i="1" s="1"/>
  <c r="D280" i="1"/>
  <c r="M278" i="7" l="1"/>
  <c r="K280" i="1"/>
  <c r="C280" i="1"/>
  <c r="E280" i="1"/>
  <c r="O278" i="7" l="1"/>
  <c r="I279" i="7" s="1"/>
  <c r="E279" i="7" s="1"/>
  <c r="G279" i="7"/>
  <c r="P278" i="7"/>
  <c r="J279" i="7" s="1"/>
  <c r="F279" i="7" s="1"/>
  <c r="H279" i="7"/>
  <c r="G280" i="1"/>
  <c r="D279" i="7" l="1"/>
  <c r="C279" i="7"/>
  <c r="H280" i="1"/>
  <c r="I280" i="1" s="1"/>
  <c r="K279" i="7" l="1"/>
  <c r="L279" i="7" s="1"/>
  <c r="N279" i="7" s="1"/>
  <c r="L280" i="1"/>
  <c r="J280" i="1"/>
  <c r="F281" i="1" s="1"/>
  <c r="D281" i="1"/>
  <c r="M279" i="7" l="1"/>
  <c r="K281" i="1"/>
  <c r="C281" i="1"/>
  <c r="E281" i="1"/>
  <c r="P279" i="7" l="1"/>
  <c r="J280" i="7" s="1"/>
  <c r="F280" i="7" s="1"/>
  <c r="H280" i="7"/>
  <c r="O279" i="7"/>
  <c r="I280" i="7" s="1"/>
  <c r="E280" i="7" s="1"/>
  <c r="G280" i="7"/>
  <c r="G281" i="1"/>
  <c r="C280" i="7" l="1"/>
  <c r="D280" i="7"/>
  <c r="H281" i="1"/>
  <c r="I281" i="1" s="1"/>
  <c r="K280" i="7" l="1"/>
  <c r="L280" i="7" s="1"/>
  <c r="N280" i="7" s="1"/>
  <c r="L281" i="1"/>
  <c r="J281" i="1"/>
  <c r="F282" i="1" s="1"/>
  <c r="D282" i="1"/>
  <c r="M280" i="7" l="1"/>
  <c r="K282" i="1"/>
  <c r="C282" i="1"/>
  <c r="E282" i="1"/>
  <c r="O280" i="7" l="1"/>
  <c r="I281" i="7" s="1"/>
  <c r="E281" i="7" s="1"/>
  <c r="G281" i="7"/>
  <c r="P280" i="7"/>
  <c r="J281" i="7" s="1"/>
  <c r="F281" i="7" s="1"/>
  <c r="H281" i="7"/>
  <c r="G282" i="1"/>
  <c r="D281" i="7" l="1"/>
  <c r="C281" i="7"/>
  <c r="H282" i="1"/>
  <c r="I282" i="1" s="1"/>
  <c r="K281" i="7" l="1"/>
  <c r="L281" i="7" s="1"/>
  <c r="N281" i="7" s="1"/>
  <c r="L282" i="1"/>
  <c r="J282" i="1"/>
  <c r="F283" i="1" s="1"/>
  <c r="D283" i="1"/>
  <c r="M281" i="7" l="1"/>
  <c r="K283" i="1"/>
  <c r="C283" i="1"/>
  <c r="E283" i="1"/>
  <c r="P281" i="7" l="1"/>
  <c r="J282" i="7" s="1"/>
  <c r="F282" i="7" s="1"/>
  <c r="H282" i="7"/>
  <c r="O281" i="7"/>
  <c r="I282" i="7" s="1"/>
  <c r="E282" i="7" s="1"/>
  <c r="G282" i="7"/>
  <c r="G283" i="1"/>
  <c r="C282" i="7" l="1"/>
  <c r="D282" i="7"/>
  <c r="H283" i="1"/>
  <c r="I283" i="1" s="1"/>
  <c r="K282" i="7" l="1"/>
  <c r="L282" i="7" s="1"/>
  <c r="N282" i="7" s="1"/>
  <c r="L283" i="1"/>
  <c r="J283" i="1"/>
  <c r="F284" i="1" s="1"/>
  <c r="D284" i="1"/>
  <c r="M282" i="7" l="1"/>
  <c r="K284" i="1"/>
  <c r="C284" i="1"/>
  <c r="E284" i="1"/>
  <c r="O282" i="7" l="1"/>
  <c r="I283" i="7" s="1"/>
  <c r="E283" i="7" s="1"/>
  <c r="G283" i="7"/>
  <c r="P282" i="7"/>
  <c r="J283" i="7" s="1"/>
  <c r="F283" i="7" s="1"/>
  <c r="H283" i="7"/>
  <c r="G284" i="1"/>
  <c r="D283" i="7" l="1"/>
  <c r="C283" i="7"/>
  <c r="H284" i="1"/>
  <c r="I284" i="1" s="1"/>
  <c r="K283" i="7" l="1"/>
  <c r="L283" i="7" s="1"/>
  <c r="N283" i="7" s="1"/>
  <c r="L284" i="1"/>
  <c r="J284" i="1"/>
  <c r="F285" i="1" s="1"/>
  <c r="D285" i="1"/>
  <c r="M283" i="7" l="1"/>
  <c r="K285" i="1"/>
  <c r="C285" i="1"/>
  <c r="E285" i="1"/>
  <c r="P283" i="7" l="1"/>
  <c r="J284" i="7" s="1"/>
  <c r="F284" i="7" s="1"/>
  <c r="H284" i="7"/>
  <c r="O283" i="7"/>
  <c r="I284" i="7" s="1"/>
  <c r="E284" i="7" s="1"/>
  <c r="G284" i="7"/>
  <c r="G285" i="1"/>
  <c r="C284" i="7" l="1"/>
  <c r="D284" i="7"/>
  <c r="H285" i="1"/>
  <c r="I285" i="1" s="1"/>
  <c r="K284" i="7" l="1"/>
  <c r="L284" i="7" s="1"/>
  <c r="N284" i="7" s="1"/>
  <c r="L285" i="1"/>
  <c r="J285" i="1"/>
  <c r="F286" i="1" s="1"/>
  <c r="D286" i="1"/>
  <c r="M284" i="7" l="1"/>
  <c r="K286" i="1"/>
  <c r="C286" i="1"/>
  <c r="E286" i="1"/>
  <c r="O284" i="7" l="1"/>
  <c r="I285" i="7" s="1"/>
  <c r="E285" i="7" s="1"/>
  <c r="G285" i="7"/>
  <c r="P284" i="7"/>
  <c r="J285" i="7" s="1"/>
  <c r="F285" i="7" s="1"/>
  <c r="H285" i="7"/>
  <c r="G286" i="1"/>
  <c r="D285" i="7" l="1"/>
  <c r="C285" i="7"/>
  <c r="H286" i="1"/>
  <c r="I286" i="1" s="1"/>
  <c r="K285" i="7" l="1"/>
  <c r="L285" i="7" s="1"/>
  <c r="N285" i="7" s="1"/>
  <c r="L286" i="1"/>
  <c r="J286" i="1"/>
  <c r="F287" i="1" s="1"/>
  <c r="D287" i="1"/>
  <c r="M285" i="7" l="1"/>
  <c r="K287" i="1"/>
  <c r="C287" i="1"/>
  <c r="E287" i="1"/>
  <c r="O285" i="7" l="1"/>
  <c r="I286" i="7" s="1"/>
  <c r="E286" i="7" s="1"/>
  <c r="G286" i="7"/>
  <c r="P285" i="7"/>
  <c r="J286" i="7" s="1"/>
  <c r="F286" i="7" s="1"/>
  <c r="H286" i="7"/>
  <c r="G287" i="1"/>
  <c r="D286" i="7" l="1"/>
  <c r="C286" i="7"/>
  <c r="H287" i="1"/>
  <c r="I287" i="1" s="1"/>
  <c r="K286" i="7" l="1"/>
  <c r="L286" i="7" s="1"/>
  <c r="N286" i="7" s="1"/>
  <c r="L287" i="1"/>
  <c r="J287" i="1"/>
  <c r="F288" i="1" s="1"/>
  <c r="D288" i="1"/>
  <c r="M286" i="7" l="1"/>
  <c r="K288" i="1"/>
  <c r="C288" i="1"/>
  <c r="E288" i="1"/>
  <c r="O286" i="7" l="1"/>
  <c r="I287" i="7" s="1"/>
  <c r="E287" i="7" s="1"/>
  <c r="G287" i="7"/>
  <c r="P286" i="7"/>
  <c r="J287" i="7" s="1"/>
  <c r="F287" i="7" s="1"/>
  <c r="H287" i="7"/>
  <c r="G288" i="1"/>
  <c r="D287" i="7" l="1"/>
  <c r="C287" i="7"/>
  <c r="H288" i="1"/>
  <c r="I288" i="1" s="1"/>
  <c r="K287" i="7" l="1"/>
  <c r="L287" i="7" s="1"/>
  <c r="N287" i="7" s="1"/>
  <c r="L288" i="1"/>
  <c r="J288" i="1"/>
  <c r="F289" i="1" s="1"/>
  <c r="D289" i="1"/>
  <c r="M287" i="7" l="1"/>
  <c r="K289" i="1"/>
  <c r="C289" i="1"/>
  <c r="E289" i="1"/>
  <c r="P287" i="7" l="1"/>
  <c r="J288" i="7" s="1"/>
  <c r="F288" i="7" s="1"/>
  <c r="H288" i="7"/>
  <c r="O287" i="7"/>
  <c r="I288" i="7" s="1"/>
  <c r="E288" i="7" s="1"/>
  <c r="G288" i="7"/>
  <c r="G289" i="1"/>
  <c r="C288" i="7" l="1"/>
  <c r="D288" i="7"/>
  <c r="H289" i="1"/>
  <c r="I289" i="1" s="1"/>
  <c r="K288" i="7" l="1"/>
  <c r="L288" i="7" s="1"/>
  <c r="N288" i="7" s="1"/>
  <c r="L289" i="1"/>
  <c r="J289" i="1"/>
  <c r="F290" i="1" s="1"/>
  <c r="D290" i="1"/>
  <c r="M288" i="7" l="1"/>
  <c r="K290" i="1"/>
  <c r="C290" i="1"/>
  <c r="E290" i="1"/>
  <c r="O288" i="7" l="1"/>
  <c r="I289" i="7" s="1"/>
  <c r="E289" i="7" s="1"/>
  <c r="G289" i="7"/>
  <c r="P288" i="7"/>
  <c r="J289" i="7" s="1"/>
  <c r="F289" i="7" s="1"/>
  <c r="H289" i="7"/>
  <c r="G290" i="1"/>
  <c r="D289" i="7" l="1"/>
  <c r="C289" i="7"/>
  <c r="H290" i="1"/>
  <c r="I290" i="1" s="1"/>
  <c r="K289" i="7" l="1"/>
  <c r="L289" i="7" s="1"/>
  <c r="N289" i="7" s="1"/>
  <c r="L290" i="1"/>
  <c r="J290" i="1"/>
  <c r="F291" i="1" s="1"/>
  <c r="D291" i="1"/>
  <c r="M289" i="7" l="1"/>
  <c r="K291" i="1"/>
  <c r="C291" i="1"/>
  <c r="E291" i="1"/>
  <c r="O289" i="7" l="1"/>
  <c r="I290" i="7" s="1"/>
  <c r="E290" i="7" s="1"/>
  <c r="G290" i="7"/>
  <c r="P289" i="7"/>
  <c r="J290" i="7" s="1"/>
  <c r="F290" i="7" s="1"/>
  <c r="H290" i="7"/>
  <c r="G291" i="1"/>
  <c r="D290" i="7" l="1"/>
  <c r="C290" i="7"/>
  <c r="H291" i="1"/>
  <c r="I291" i="1" s="1"/>
  <c r="K290" i="7" l="1"/>
  <c r="L290" i="7" s="1"/>
  <c r="N290" i="7" s="1"/>
  <c r="L291" i="1"/>
  <c r="J291" i="1"/>
  <c r="F292" i="1" s="1"/>
  <c r="D292" i="1"/>
  <c r="M290" i="7" l="1"/>
  <c r="K292" i="1"/>
  <c r="C292" i="1"/>
  <c r="E292" i="1"/>
  <c r="P290" i="7" l="1"/>
  <c r="J291" i="7" s="1"/>
  <c r="F291" i="7" s="1"/>
  <c r="H291" i="7"/>
  <c r="O290" i="7"/>
  <c r="I291" i="7" s="1"/>
  <c r="E291" i="7" s="1"/>
  <c r="G291" i="7"/>
  <c r="G292" i="1"/>
  <c r="C291" i="7" l="1"/>
  <c r="D291" i="7"/>
  <c r="H292" i="1"/>
  <c r="I292" i="1" s="1"/>
  <c r="K291" i="7" l="1"/>
  <c r="L291" i="7" s="1"/>
  <c r="N291" i="7" s="1"/>
  <c r="L292" i="1"/>
  <c r="J292" i="1"/>
  <c r="F293" i="1" s="1"/>
  <c r="D293" i="1"/>
  <c r="M291" i="7" l="1"/>
  <c r="K293" i="1"/>
  <c r="E293" i="1"/>
  <c r="C293" i="1"/>
  <c r="P291" i="7" l="1"/>
  <c r="J292" i="7" s="1"/>
  <c r="F292" i="7" s="1"/>
  <c r="H292" i="7"/>
  <c r="O291" i="7"/>
  <c r="I292" i="7" s="1"/>
  <c r="E292" i="7" s="1"/>
  <c r="G292" i="7"/>
  <c r="G293" i="1"/>
  <c r="C292" i="7" l="1"/>
  <c r="D292" i="7"/>
  <c r="H293" i="1"/>
  <c r="I293" i="1" s="1"/>
  <c r="K292" i="7" l="1"/>
  <c r="L292" i="7" s="1"/>
  <c r="N292" i="7" s="1"/>
  <c r="L293" i="1"/>
  <c r="J293" i="1"/>
  <c r="F294" i="1" s="1"/>
  <c r="D294" i="1"/>
  <c r="M292" i="7" l="1"/>
  <c r="K294" i="1"/>
  <c r="C294" i="1"/>
  <c r="E294" i="1"/>
  <c r="O292" i="7" l="1"/>
  <c r="I293" i="7" s="1"/>
  <c r="E293" i="7" s="1"/>
  <c r="G293" i="7"/>
  <c r="P292" i="7"/>
  <c r="J293" i="7" s="1"/>
  <c r="F293" i="7" s="1"/>
  <c r="H293" i="7"/>
  <c r="G294" i="1"/>
  <c r="D293" i="7" l="1"/>
  <c r="C293" i="7"/>
  <c r="H294" i="1"/>
  <c r="I294" i="1" s="1"/>
  <c r="K293" i="7" l="1"/>
  <c r="L293" i="7" s="1"/>
  <c r="N293" i="7" s="1"/>
  <c r="L294" i="1"/>
  <c r="J294" i="1"/>
  <c r="F295" i="1" s="1"/>
  <c r="D295" i="1"/>
  <c r="M293" i="7" l="1"/>
  <c r="K295" i="1"/>
  <c r="C295" i="1"/>
  <c r="E295" i="1"/>
  <c r="O293" i="7" l="1"/>
  <c r="I294" i="7" s="1"/>
  <c r="E294" i="7" s="1"/>
  <c r="G294" i="7"/>
  <c r="P293" i="7"/>
  <c r="J294" i="7" s="1"/>
  <c r="F294" i="7" s="1"/>
  <c r="H294" i="7"/>
  <c r="G295" i="1"/>
  <c r="D294" i="7" l="1"/>
  <c r="C294" i="7"/>
  <c r="H295" i="1"/>
  <c r="I295" i="1" s="1"/>
  <c r="K294" i="7" l="1"/>
  <c r="L294" i="7" s="1"/>
  <c r="N294" i="7" s="1"/>
  <c r="L295" i="1"/>
  <c r="J295" i="1"/>
  <c r="F296" i="1" s="1"/>
  <c r="D296" i="1"/>
  <c r="M294" i="7" l="1"/>
  <c r="K296" i="1"/>
  <c r="C296" i="1"/>
  <c r="E296" i="1"/>
  <c r="O294" i="7" l="1"/>
  <c r="I295" i="7" s="1"/>
  <c r="E295" i="7" s="1"/>
  <c r="G295" i="7"/>
  <c r="P294" i="7"/>
  <c r="J295" i="7" s="1"/>
  <c r="F295" i="7" s="1"/>
  <c r="H295" i="7"/>
  <c r="G296" i="1"/>
  <c r="D295" i="7" l="1"/>
  <c r="C295" i="7"/>
  <c r="H296" i="1"/>
  <c r="I296" i="1" s="1"/>
  <c r="K295" i="7" l="1"/>
  <c r="L295" i="7" s="1"/>
  <c r="N295" i="7" s="1"/>
  <c r="L296" i="1"/>
  <c r="J296" i="1"/>
  <c r="F297" i="1" s="1"/>
  <c r="D297" i="1"/>
  <c r="M295" i="7" l="1"/>
  <c r="K297" i="1"/>
  <c r="C297" i="1"/>
  <c r="E297" i="1"/>
  <c r="O295" i="7" l="1"/>
  <c r="I296" i="7" s="1"/>
  <c r="E296" i="7" s="1"/>
  <c r="G296" i="7"/>
  <c r="P295" i="7"/>
  <c r="J296" i="7" s="1"/>
  <c r="F296" i="7" s="1"/>
  <c r="H296" i="7"/>
  <c r="G297" i="1"/>
  <c r="D296" i="7" l="1"/>
  <c r="C296" i="7"/>
  <c r="H297" i="1"/>
  <c r="I297" i="1" s="1"/>
  <c r="K296" i="7" l="1"/>
  <c r="L296" i="7" s="1"/>
  <c r="N296" i="7" s="1"/>
  <c r="L297" i="1"/>
  <c r="J297" i="1"/>
  <c r="F298" i="1" s="1"/>
  <c r="D298" i="1"/>
  <c r="M296" i="7" l="1"/>
  <c r="K298" i="1"/>
  <c r="C298" i="1"/>
  <c r="E298" i="1"/>
  <c r="O296" i="7" l="1"/>
  <c r="I297" i="7" s="1"/>
  <c r="E297" i="7" s="1"/>
  <c r="G297" i="7"/>
  <c r="P296" i="7"/>
  <c r="J297" i="7" s="1"/>
  <c r="F297" i="7" s="1"/>
  <c r="H297" i="7"/>
  <c r="G298" i="1"/>
  <c r="C297" i="7" l="1"/>
  <c r="D297" i="7"/>
  <c r="H298" i="1"/>
  <c r="I298" i="1" s="1"/>
  <c r="K297" i="7" l="1"/>
  <c r="L297" i="7" s="1"/>
  <c r="N297" i="7" s="1"/>
  <c r="L298" i="1"/>
  <c r="J298" i="1"/>
  <c r="F299" i="1" s="1"/>
  <c r="D299" i="1"/>
  <c r="M297" i="7" l="1"/>
  <c r="K299" i="1"/>
  <c r="C299" i="1"/>
  <c r="E299" i="1"/>
  <c r="O297" i="7" l="1"/>
  <c r="I298" i="7" s="1"/>
  <c r="E298" i="7" s="1"/>
  <c r="G298" i="7"/>
  <c r="P297" i="7"/>
  <c r="J298" i="7" s="1"/>
  <c r="F298" i="7" s="1"/>
  <c r="H298" i="7"/>
  <c r="G299" i="1"/>
  <c r="D298" i="7" l="1"/>
  <c r="C298" i="7"/>
  <c r="H299" i="1"/>
  <c r="I299" i="1" s="1"/>
  <c r="K298" i="7" l="1"/>
  <c r="L298" i="7" s="1"/>
  <c r="N298" i="7" s="1"/>
  <c r="L299" i="1"/>
  <c r="J299" i="1"/>
  <c r="F300" i="1" s="1"/>
  <c r="D300" i="1"/>
  <c r="M298" i="7" l="1"/>
  <c r="K300" i="1"/>
  <c r="C300" i="1"/>
  <c r="E300" i="1"/>
  <c r="P298" i="7" l="1"/>
  <c r="J299" i="7" s="1"/>
  <c r="F299" i="7" s="1"/>
  <c r="H299" i="7"/>
  <c r="O298" i="7"/>
  <c r="I299" i="7" s="1"/>
  <c r="E299" i="7" s="1"/>
  <c r="G299" i="7"/>
  <c r="G300" i="1"/>
  <c r="C299" i="7" l="1"/>
  <c r="D299" i="7"/>
  <c r="H300" i="1"/>
  <c r="I300" i="1" s="1"/>
  <c r="K299" i="7" l="1"/>
  <c r="L299" i="7" s="1"/>
  <c r="N299" i="7" s="1"/>
  <c r="L300" i="1"/>
  <c r="J300" i="1"/>
  <c r="F301" i="1" s="1"/>
  <c r="D301" i="1"/>
  <c r="M299" i="7" l="1"/>
  <c r="K301" i="1"/>
  <c r="C301" i="1"/>
  <c r="E301" i="1"/>
  <c r="O299" i="7" l="1"/>
  <c r="I300" i="7" s="1"/>
  <c r="E300" i="7" s="1"/>
  <c r="G300" i="7"/>
  <c r="P299" i="7"/>
  <c r="J300" i="7" s="1"/>
  <c r="F300" i="7" s="1"/>
  <c r="H300" i="7"/>
  <c r="G301" i="1"/>
  <c r="D300" i="7" l="1"/>
  <c r="C300" i="7"/>
  <c r="H301" i="1"/>
  <c r="I301" i="1" s="1"/>
  <c r="K300" i="7" l="1"/>
  <c r="L300" i="7" s="1"/>
  <c r="N300" i="7" s="1"/>
  <c r="L301" i="1"/>
  <c r="J301" i="1"/>
  <c r="F302" i="1" s="1"/>
  <c r="D302" i="1"/>
  <c r="M300" i="7" l="1"/>
  <c r="K302" i="1"/>
  <c r="C302" i="1"/>
  <c r="E302" i="1"/>
  <c r="O300" i="7" l="1"/>
  <c r="I301" i="7" s="1"/>
  <c r="E301" i="7" s="1"/>
  <c r="G301" i="7"/>
  <c r="P300" i="7"/>
  <c r="J301" i="7" s="1"/>
  <c r="F301" i="7" s="1"/>
  <c r="H301" i="7"/>
  <c r="G302" i="1"/>
  <c r="D301" i="7" l="1"/>
  <c r="C301" i="7"/>
  <c r="H302" i="1"/>
  <c r="I302" i="1" s="1"/>
  <c r="K301" i="7" l="1"/>
  <c r="L301" i="7" s="1"/>
  <c r="N301" i="7" s="1"/>
  <c r="L302" i="1"/>
  <c r="J302" i="1"/>
  <c r="F303" i="1" s="1"/>
  <c r="D303" i="1"/>
  <c r="M301" i="7" l="1"/>
  <c r="K303" i="1"/>
  <c r="C303" i="1"/>
  <c r="E303" i="1"/>
  <c r="O301" i="7" l="1"/>
  <c r="I302" i="7" s="1"/>
  <c r="E302" i="7" s="1"/>
  <c r="G302" i="7"/>
  <c r="P301" i="7"/>
  <c r="J302" i="7" s="1"/>
  <c r="F302" i="7" s="1"/>
  <c r="H302" i="7"/>
  <c r="G303" i="1"/>
  <c r="D302" i="7" l="1"/>
  <c r="C302" i="7"/>
  <c r="H303" i="1"/>
  <c r="I303" i="1" s="1"/>
  <c r="K302" i="7" l="1"/>
  <c r="L302" i="7" s="1"/>
  <c r="N302" i="7" s="1"/>
  <c r="L303" i="1"/>
  <c r="J303" i="1"/>
  <c r="F304" i="1" s="1"/>
  <c r="D304" i="1"/>
  <c r="M302" i="7" l="1"/>
  <c r="K304" i="1"/>
  <c r="C304" i="1"/>
  <c r="E304" i="1"/>
  <c r="P302" i="7" l="1"/>
  <c r="J303" i="7" s="1"/>
  <c r="F303" i="7" s="1"/>
  <c r="H303" i="7"/>
  <c r="O302" i="7"/>
  <c r="I303" i="7" s="1"/>
  <c r="E303" i="7" s="1"/>
  <c r="G303" i="7"/>
  <c r="G304" i="1"/>
  <c r="D303" i="7" l="1"/>
  <c r="C303" i="7"/>
  <c r="H304" i="1"/>
  <c r="I304" i="1" s="1"/>
  <c r="K303" i="7" l="1"/>
  <c r="L303" i="7" s="1"/>
  <c r="N303" i="7" s="1"/>
  <c r="L304" i="1"/>
  <c r="J304" i="1"/>
  <c r="F305" i="1" s="1"/>
  <c r="D305" i="1"/>
  <c r="M303" i="7" l="1"/>
  <c r="K305" i="1"/>
  <c r="C305" i="1"/>
  <c r="E305" i="1"/>
  <c r="P303" i="7" l="1"/>
  <c r="J304" i="7" s="1"/>
  <c r="F304" i="7" s="1"/>
  <c r="H304" i="7"/>
  <c r="O303" i="7"/>
  <c r="I304" i="7" s="1"/>
  <c r="E304" i="7" s="1"/>
  <c r="G304" i="7"/>
  <c r="G305" i="1"/>
  <c r="D304" i="7" l="1"/>
  <c r="C304" i="7"/>
  <c r="H305" i="1"/>
  <c r="I305" i="1" s="1"/>
  <c r="K304" i="7" l="1"/>
  <c r="L304" i="7" s="1"/>
  <c r="N304" i="7" s="1"/>
  <c r="L305" i="1"/>
  <c r="J305" i="1"/>
  <c r="F306" i="1" s="1"/>
  <c r="D306" i="1"/>
  <c r="M304" i="7" l="1"/>
  <c r="K306" i="1"/>
  <c r="C306" i="1"/>
  <c r="E306" i="1"/>
  <c r="P304" i="7" l="1"/>
  <c r="J305" i="7" s="1"/>
  <c r="F305" i="7" s="1"/>
  <c r="H305" i="7"/>
  <c r="O304" i="7"/>
  <c r="I305" i="7" s="1"/>
  <c r="E305" i="7" s="1"/>
  <c r="G305" i="7"/>
  <c r="G306" i="1"/>
  <c r="C305" i="7" l="1"/>
  <c r="D305" i="7"/>
  <c r="H306" i="1"/>
  <c r="I306" i="1" s="1"/>
  <c r="K305" i="7" l="1"/>
  <c r="L305" i="7" s="1"/>
  <c r="N305" i="7" s="1"/>
  <c r="L306" i="1"/>
  <c r="J306" i="1"/>
  <c r="F307" i="1" s="1"/>
  <c r="D307" i="1"/>
  <c r="M305" i="7" l="1"/>
  <c r="K307" i="1"/>
  <c r="C307" i="1"/>
  <c r="E307" i="1"/>
  <c r="P305" i="7" l="1"/>
  <c r="J306" i="7" s="1"/>
  <c r="F306" i="7" s="1"/>
  <c r="H306" i="7"/>
  <c r="O305" i="7"/>
  <c r="I306" i="7" s="1"/>
  <c r="E306" i="7" s="1"/>
  <c r="G306" i="7"/>
  <c r="G307" i="1"/>
  <c r="C306" i="7" l="1"/>
  <c r="D306" i="7"/>
  <c r="H307" i="1"/>
  <c r="I307" i="1" s="1"/>
  <c r="K306" i="7" l="1"/>
  <c r="L306" i="7" s="1"/>
  <c r="N306" i="7" s="1"/>
  <c r="L307" i="1"/>
  <c r="J307" i="1"/>
  <c r="F308" i="1" s="1"/>
  <c r="D308" i="1"/>
  <c r="M306" i="7" l="1"/>
  <c r="K308" i="1"/>
  <c r="C308" i="1"/>
  <c r="E308" i="1"/>
  <c r="O306" i="7" l="1"/>
  <c r="I307" i="7" s="1"/>
  <c r="E307" i="7" s="1"/>
  <c r="G307" i="7"/>
  <c r="P306" i="7"/>
  <c r="J307" i="7" s="1"/>
  <c r="F307" i="7" s="1"/>
  <c r="H307" i="7"/>
  <c r="G308" i="1"/>
  <c r="D307" i="7" l="1"/>
  <c r="C307" i="7"/>
  <c r="H308" i="1"/>
  <c r="I308" i="1" s="1"/>
  <c r="K307" i="7" l="1"/>
  <c r="L307" i="7" s="1"/>
  <c r="N307" i="7" s="1"/>
  <c r="L308" i="1"/>
  <c r="J308" i="1"/>
  <c r="F309" i="1" s="1"/>
  <c r="D309" i="1"/>
  <c r="M307" i="7" l="1"/>
  <c r="K309" i="1"/>
  <c r="C309" i="1"/>
  <c r="E309" i="1"/>
  <c r="P307" i="7" l="1"/>
  <c r="J308" i="7" s="1"/>
  <c r="F308" i="7" s="1"/>
  <c r="H308" i="7"/>
  <c r="O307" i="7"/>
  <c r="I308" i="7" s="1"/>
  <c r="E308" i="7" s="1"/>
  <c r="G308" i="7"/>
  <c r="G309" i="1"/>
  <c r="C308" i="7" l="1"/>
  <c r="D308" i="7"/>
  <c r="H309" i="1"/>
  <c r="I309" i="1" s="1"/>
  <c r="K308" i="7" l="1"/>
  <c r="L308" i="7" s="1"/>
  <c r="N308" i="7" s="1"/>
  <c r="L309" i="1"/>
  <c r="J309" i="1"/>
  <c r="F310" i="1" s="1"/>
  <c r="D310" i="1"/>
  <c r="M308" i="7" l="1"/>
  <c r="K310" i="1"/>
  <c r="C310" i="1"/>
  <c r="E310" i="1"/>
  <c r="O308" i="7" l="1"/>
  <c r="I309" i="7" s="1"/>
  <c r="E309" i="7" s="1"/>
  <c r="G309" i="7"/>
  <c r="P308" i="7"/>
  <c r="J309" i="7" s="1"/>
  <c r="F309" i="7" s="1"/>
  <c r="H309" i="7"/>
  <c r="G310" i="1"/>
  <c r="D309" i="7" l="1"/>
  <c r="C309" i="7"/>
  <c r="H310" i="1"/>
  <c r="I310" i="1" s="1"/>
  <c r="K309" i="7" l="1"/>
  <c r="L309" i="7" s="1"/>
  <c r="N309" i="7" s="1"/>
  <c r="L310" i="1"/>
  <c r="J310" i="1"/>
  <c r="F311" i="1" s="1"/>
  <c r="D311" i="1"/>
  <c r="M309" i="7" l="1"/>
  <c r="K311" i="1"/>
  <c r="C311" i="1"/>
  <c r="E311" i="1"/>
  <c r="P309" i="7" l="1"/>
  <c r="J310" i="7" s="1"/>
  <c r="F310" i="7" s="1"/>
  <c r="H310" i="7"/>
  <c r="O309" i="7"/>
  <c r="I310" i="7" s="1"/>
  <c r="E310" i="7" s="1"/>
  <c r="G310" i="7"/>
  <c r="G311" i="1"/>
  <c r="C310" i="7" l="1"/>
  <c r="D310" i="7"/>
  <c r="H311" i="1"/>
  <c r="I311" i="1" s="1"/>
  <c r="K310" i="7" l="1"/>
  <c r="L310" i="7" s="1"/>
  <c r="N310" i="7" s="1"/>
  <c r="L311" i="1"/>
  <c r="J311" i="1"/>
  <c r="F312" i="1" s="1"/>
  <c r="D312" i="1"/>
  <c r="M310" i="7" l="1"/>
  <c r="K312" i="1"/>
  <c r="C312" i="1"/>
  <c r="E312" i="1"/>
  <c r="P310" i="7" l="1"/>
  <c r="J311" i="7" s="1"/>
  <c r="F311" i="7" s="1"/>
  <c r="H311" i="7"/>
  <c r="O310" i="7"/>
  <c r="I311" i="7" s="1"/>
  <c r="E311" i="7" s="1"/>
  <c r="G311" i="7"/>
  <c r="G312" i="1"/>
  <c r="C311" i="7" l="1"/>
  <c r="D311" i="7"/>
  <c r="H312" i="1"/>
  <c r="I312" i="1" s="1"/>
  <c r="K311" i="7" l="1"/>
  <c r="L311" i="7" s="1"/>
  <c r="N311" i="7" s="1"/>
  <c r="L312" i="1"/>
  <c r="J312" i="1"/>
  <c r="F313" i="1" s="1"/>
  <c r="D313" i="1"/>
  <c r="M311" i="7" l="1"/>
  <c r="K313" i="1"/>
  <c r="C313" i="1"/>
  <c r="E313" i="1"/>
  <c r="P311" i="7" l="1"/>
  <c r="J312" i="7" s="1"/>
  <c r="F312" i="7" s="1"/>
  <c r="H312" i="7"/>
  <c r="O311" i="7"/>
  <c r="I312" i="7" s="1"/>
  <c r="E312" i="7" s="1"/>
  <c r="G312" i="7"/>
  <c r="G313" i="1"/>
  <c r="C312" i="7" l="1"/>
  <c r="D312" i="7"/>
  <c r="H313" i="1"/>
  <c r="I313" i="1" s="1"/>
  <c r="K312" i="7" l="1"/>
  <c r="L312" i="7" s="1"/>
  <c r="N312" i="7" s="1"/>
  <c r="L313" i="1"/>
  <c r="J313" i="1"/>
  <c r="F314" i="1" s="1"/>
  <c r="D314" i="1"/>
  <c r="M312" i="7" l="1"/>
  <c r="K314" i="1"/>
  <c r="C314" i="1"/>
  <c r="E314" i="1"/>
  <c r="O312" i="7" l="1"/>
  <c r="I313" i="7" s="1"/>
  <c r="E313" i="7" s="1"/>
  <c r="G313" i="7"/>
  <c r="P312" i="7"/>
  <c r="J313" i="7" s="1"/>
  <c r="F313" i="7" s="1"/>
  <c r="H313" i="7"/>
  <c r="G314" i="1"/>
  <c r="D313" i="7" l="1"/>
  <c r="C313" i="7"/>
  <c r="H314" i="1"/>
  <c r="I314" i="1" s="1"/>
  <c r="K313" i="7" l="1"/>
  <c r="L313" i="7" s="1"/>
  <c r="N313" i="7" s="1"/>
  <c r="L314" i="1"/>
  <c r="J314" i="1"/>
  <c r="F315" i="1" s="1"/>
  <c r="D315" i="1"/>
  <c r="M313" i="7" l="1"/>
  <c r="K315" i="1"/>
  <c r="C315" i="1"/>
  <c r="E315" i="1"/>
  <c r="P313" i="7" l="1"/>
  <c r="J314" i="7" s="1"/>
  <c r="F314" i="7" s="1"/>
  <c r="H314" i="7"/>
  <c r="O313" i="7"/>
  <c r="I314" i="7" s="1"/>
  <c r="E314" i="7" s="1"/>
  <c r="G314" i="7"/>
  <c r="G315" i="1"/>
  <c r="C314" i="7" l="1"/>
  <c r="D314" i="7"/>
  <c r="H315" i="1"/>
  <c r="I315" i="1" s="1"/>
  <c r="K314" i="7" l="1"/>
  <c r="L314" i="7" s="1"/>
  <c r="N314" i="7" s="1"/>
  <c r="L315" i="1"/>
  <c r="J315" i="1"/>
  <c r="F316" i="1" s="1"/>
  <c r="D316" i="1"/>
  <c r="M314" i="7" l="1"/>
  <c r="K316" i="1"/>
  <c r="C316" i="1"/>
  <c r="E316" i="1"/>
  <c r="O314" i="7" l="1"/>
  <c r="I315" i="7" s="1"/>
  <c r="E315" i="7" s="1"/>
  <c r="G315" i="7"/>
  <c r="P314" i="7"/>
  <c r="J315" i="7" s="1"/>
  <c r="F315" i="7" s="1"/>
  <c r="H315" i="7"/>
  <c r="G316" i="1"/>
  <c r="D315" i="7" l="1"/>
  <c r="C315" i="7"/>
  <c r="H316" i="1"/>
  <c r="I316" i="1" s="1"/>
  <c r="K315" i="7" l="1"/>
  <c r="L315" i="7" s="1"/>
  <c r="N315" i="7" s="1"/>
  <c r="L316" i="1"/>
  <c r="J316" i="1"/>
  <c r="F317" i="1" s="1"/>
  <c r="D317" i="1"/>
  <c r="M315" i="7" l="1"/>
  <c r="K317" i="1"/>
  <c r="C317" i="1"/>
  <c r="E317" i="1"/>
  <c r="P315" i="7" l="1"/>
  <c r="J316" i="7" s="1"/>
  <c r="F316" i="7" s="1"/>
  <c r="H316" i="7"/>
  <c r="O315" i="7"/>
  <c r="I316" i="7" s="1"/>
  <c r="E316" i="7" s="1"/>
  <c r="G316" i="7"/>
  <c r="G317" i="1"/>
  <c r="C316" i="7" l="1"/>
  <c r="D316" i="7"/>
  <c r="H317" i="1"/>
  <c r="I317" i="1" s="1"/>
  <c r="K316" i="7" l="1"/>
  <c r="L316" i="7" s="1"/>
  <c r="N316" i="7" s="1"/>
  <c r="L317" i="1"/>
  <c r="J317" i="1"/>
  <c r="F318" i="1" s="1"/>
  <c r="D318" i="1"/>
  <c r="M316" i="7" l="1"/>
  <c r="K318" i="1"/>
  <c r="C318" i="1"/>
  <c r="E318" i="1"/>
  <c r="P316" i="7" l="1"/>
  <c r="J317" i="7" s="1"/>
  <c r="F317" i="7" s="1"/>
  <c r="H317" i="7"/>
  <c r="O316" i="7"/>
  <c r="I317" i="7" s="1"/>
  <c r="E317" i="7" s="1"/>
  <c r="G317" i="7"/>
  <c r="G318" i="1"/>
  <c r="C317" i="7" l="1"/>
  <c r="D317" i="7"/>
  <c r="H318" i="1"/>
  <c r="I318" i="1" s="1"/>
  <c r="K317" i="7" l="1"/>
  <c r="L317" i="7" s="1"/>
  <c r="N317" i="7" s="1"/>
  <c r="L318" i="1"/>
  <c r="J318" i="1"/>
  <c r="F319" i="1" s="1"/>
  <c r="D319" i="1"/>
  <c r="M317" i="7" l="1"/>
  <c r="K319" i="1"/>
  <c r="C319" i="1"/>
  <c r="E319" i="1"/>
  <c r="O317" i="7" l="1"/>
  <c r="I318" i="7" s="1"/>
  <c r="E318" i="7" s="1"/>
  <c r="G318" i="7"/>
  <c r="P317" i="7"/>
  <c r="J318" i="7" s="1"/>
  <c r="F318" i="7" s="1"/>
  <c r="H318" i="7"/>
  <c r="G319" i="1"/>
  <c r="D318" i="7" l="1"/>
  <c r="C318" i="7"/>
  <c r="H319" i="1"/>
  <c r="I319" i="1" s="1"/>
  <c r="K318" i="7" l="1"/>
  <c r="L318" i="7" s="1"/>
  <c r="N318" i="7" s="1"/>
  <c r="L319" i="1"/>
  <c r="J319" i="1"/>
  <c r="F320" i="1" s="1"/>
  <c r="D320" i="1"/>
  <c r="M318" i="7" l="1"/>
  <c r="K320" i="1"/>
  <c r="C320" i="1"/>
  <c r="E320" i="1"/>
  <c r="P318" i="7" l="1"/>
  <c r="J319" i="7" s="1"/>
  <c r="F319" i="7" s="1"/>
  <c r="H319" i="7"/>
  <c r="O318" i="7"/>
  <c r="I319" i="7" s="1"/>
  <c r="E319" i="7" s="1"/>
  <c r="G319" i="7"/>
  <c r="G320" i="1"/>
  <c r="C319" i="7" l="1"/>
  <c r="D319" i="7"/>
  <c r="H320" i="1"/>
  <c r="I320" i="1" s="1"/>
  <c r="K319" i="7" l="1"/>
  <c r="L319" i="7" s="1"/>
  <c r="N319" i="7" s="1"/>
  <c r="L320" i="1"/>
  <c r="J320" i="1"/>
  <c r="F321" i="1" s="1"/>
  <c r="D321" i="1"/>
  <c r="M319" i="7" l="1"/>
  <c r="K321" i="1"/>
  <c r="C321" i="1"/>
  <c r="E321" i="1"/>
  <c r="P319" i="7" l="1"/>
  <c r="J320" i="7" s="1"/>
  <c r="F320" i="7" s="1"/>
  <c r="H320" i="7"/>
  <c r="O319" i="7"/>
  <c r="I320" i="7" s="1"/>
  <c r="E320" i="7" s="1"/>
  <c r="G320" i="7"/>
  <c r="G321" i="1"/>
  <c r="C320" i="7" l="1"/>
  <c r="D320" i="7"/>
  <c r="H321" i="1"/>
  <c r="I321" i="1" s="1"/>
  <c r="K320" i="7" l="1"/>
  <c r="L320" i="7" s="1"/>
  <c r="N320" i="7" s="1"/>
  <c r="L321" i="1"/>
  <c r="J321" i="1"/>
  <c r="F322" i="1" s="1"/>
  <c r="D322" i="1"/>
  <c r="M320" i="7" l="1"/>
  <c r="K322" i="1"/>
  <c r="C322" i="1"/>
  <c r="E322" i="1"/>
  <c r="O320" i="7" l="1"/>
  <c r="I321" i="7" s="1"/>
  <c r="E321" i="7" s="1"/>
  <c r="G321" i="7"/>
  <c r="P320" i="7"/>
  <c r="J321" i="7" s="1"/>
  <c r="F321" i="7" s="1"/>
  <c r="H321" i="7"/>
  <c r="G322" i="1"/>
  <c r="D321" i="7" l="1"/>
  <c r="C321" i="7"/>
  <c r="H322" i="1"/>
  <c r="I322" i="1" s="1"/>
  <c r="K321" i="7" l="1"/>
  <c r="L321" i="7" s="1"/>
  <c r="N321" i="7" s="1"/>
  <c r="L322" i="1"/>
  <c r="J322" i="1"/>
  <c r="F323" i="1" s="1"/>
  <c r="D323" i="1"/>
  <c r="M321" i="7" l="1"/>
  <c r="K323" i="1"/>
  <c r="C323" i="1"/>
  <c r="E323" i="1"/>
  <c r="P321" i="7" l="1"/>
  <c r="J322" i="7" s="1"/>
  <c r="F322" i="7" s="1"/>
  <c r="H322" i="7"/>
  <c r="O321" i="7"/>
  <c r="I322" i="7" s="1"/>
  <c r="E322" i="7" s="1"/>
  <c r="G322" i="7"/>
  <c r="G323" i="1"/>
  <c r="C322" i="7" l="1"/>
  <c r="D322" i="7"/>
  <c r="H323" i="1"/>
  <c r="I323" i="1" s="1"/>
  <c r="K322" i="7" l="1"/>
  <c r="L322" i="7" s="1"/>
  <c r="N322" i="7" s="1"/>
  <c r="L323" i="1"/>
  <c r="J323" i="1"/>
  <c r="F324" i="1" s="1"/>
  <c r="D324" i="1"/>
  <c r="M322" i="7" l="1"/>
  <c r="K324" i="1"/>
  <c r="C324" i="1"/>
  <c r="E324" i="1"/>
  <c r="O322" i="7" l="1"/>
  <c r="I323" i="7" s="1"/>
  <c r="E323" i="7" s="1"/>
  <c r="G323" i="7"/>
  <c r="P322" i="7"/>
  <c r="J323" i="7" s="1"/>
  <c r="F323" i="7" s="1"/>
  <c r="H323" i="7"/>
  <c r="G324" i="1"/>
  <c r="D323" i="7" l="1"/>
  <c r="C323" i="7"/>
  <c r="H324" i="1"/>
  <c r="I324" i="1" s="1"/>
  <c r="K323" i="7" l="1"/>
  <c r="L323" i="7" s="1"/>
  <c r="N323" i="7" s="1"/>
  <c r="L324" i="1"/>
  <c r="J324" i="1"/>
  <c r="F325" i="1" s="1"/>
  <c r="D325" i="1"/>
  <c r="M323" i="7" l="1"/>
  <c r="K325" i="1"/>
  <c r="C325" i="1"/>
  <c r="E325" i="1"/>
  <c r="P323" i="7" l="1"/>
  <c r="J324" i="7" s="1"/>
  <c r="F324" i="7" s="1"/>
  <c r="H324" i="7"/>
  <c r="O323" i="7"/>
  <c r="I324" i="7" s="1"/>
  <c r="E324" i="7" s="1"/>
  <c r="G324" i="7"/>
  <c r="G325" i="1"/>
  <c r="C324" i="7" l="1"/>
  <c r="D324" i="7"/>
  <c r="H325" i="1"/>
  <c r="I325" i="1" s="1"/>
  <c r="K324" i="7" l="1"/>
  <c r="L324" i="7" s="1"/>
  <c r="N324" i="7" s="1"/>
  <c r="L325" i="1"/>
  <c r="J325" i="1"/>
  <c r="F326" i="1" s="1"/>
  <c r="D326" i="1"/>
  <c r="M324" i="7" l="1"/>
  <c r="K326" i="1"/>
  <c r="C326" i="1"/>
  <c r="E326" i="1"/>
  <c r="P324" i="7" l="1"/>
  <c r="J325" i="7" s="1"/>
  <c r="F325" i="7" s="1"/>
  <c r="H325" i="7"/>
  <c r="O324" i="7"/>
  <c r="I325" i="7" s="1"/>
  <c r="E325" i="7" s="1"/>
  <c r="G325" i="7"/>
  <c r="G326" i="1"/>
  <c r="C325" i="7" l="1"/>
  <c r="D325" i="7"/>
  <c r="H326" i="1"/>
  <c r="I326" i="1" s="1"/>
  <c r="K325" i="7" l="1"/>
  <c r="L325" i="7" s="1"/>
  <c r="N325" i="7" s="1"/>
  <c r="L326" i="1"/>
  <c r="J326" i="1"/>
  <c r="F327" i="1" s="1"/>
  <c r="D327" i="1"/>
  <c r="M325" i="7" l="1"/>
  <c r="K327" i="1"/>
  <c r="C327" i="1"/>
  <c r="E327" i="1"/>
  <c r="O325" i="7" l="1"/>
  <c r="I326" i="7" s="1"/>
  <c r="E326" i="7" s="1"/>
  <c r="G326" i="7"/>
  <c r="P325" i="7"/>
  <c r="J326" i="7" s="1"/>
  <c r="F326" i="7" s="1"/>
  <c r="H326" i="7"/>
  <c r="G327" i="1"/>
  <c r="D326" i="7" l="1"/>
  <c r="C326" i="7"/>
  <c r="H327" i="1"/>
  <c r="I327" i="1" s="1"/>
  <c r="K326" i="7" l="1"/>
  <c r="L326" i="7" s="1"/>
  <c r="N326" i="7" s="1"/>
  <c r="L327" i="1"/>
  <c r="J327" i="1"/>
  <c r="F328" i="1" s="1"/>
  <c r="D328" i="1"/>
  <c r="M326" i="7" l="1"/>
  <c r="K328" i="1"/>
  <c r="C328" i="1"/>
  <c r="E328" i="1"/>
  <c r="P326" i="7" l="1"/>
  <c r="J327" i="7" s="1"/>
  <c r="F327" i="7" s="1"/>
  <c r="H327" i="7"/>
  <c r="O326" i="7"/>
  <c r="I327" i="7" s="1"/>
  <c r="E327" i="7" s="1"/>
  <c r="G327" i="7"/>
  <c r="G328" i="1"/>
  <c r="C327" i="7" l="1"/>
  <c r="D327" i="7"/>
  <c r="H328" i="1"/>
  <c r="I328" i="1" s="1"/>
  <c r="K327" i="7" l="1"/>
  <c r="L327" i="7" s="1"/>
  <c r="N327" i="7" s="1"/>
  <c r="L328" i="1"/>
  <c r="J328" i="1"/>
  <c r="F329" i="1" s="1"/>
  <c r="D329" i="1"/>
  <c r="M327" i="7" l="1"/>
  <c r="K329" i="1"/>
  <c r="C329" i="1"/>
  <c r="E329" i="1"/>
  <c r="P327" i="7" l="1"/>
  <c r="J328" i="7" s="1"/>
  <c r="F328" i="7" s="1"/>
  <c r="H328" i="7"/>
  <c r="O327" i="7"/>
  <c r="I328" i="7" s="1"/>
  <c r="E328" i="7" s="1"/>
  <c r="G328" i="7"/>
  <c r="G329" i="1"/>
  <c r="C328" i="7" l="1"/>
  <c r="D328" i="7"/>
  <c r="H329" i="1"/>
  <c r="I329" i="1" s="1"/>
  <c r="K328" i="7" l="1"/>
  <c r="L328" i="7" s="1"/>
  <c r="N328" i="7" s="1"/>
  <c r="L329" i="1"/>
  <c r="J329" i="1"/>
  <c r="F330" i="1" s="1"/>
  <c r="D330" i="1"/>
  <c r="M328" i="7" l="1"/>
  <c r="K330" i="1"/>
  <c r="C330" i="1"/>
  <c r="E330" i="1"/>
  <c r="O328" i="7" l="1"/>
  <c r="I329" i="7" s="1"/>
  <c r="E329" i="7" s="1"/>
  <c r="G329" i="7"/>
  <c r="P328" i="7"/>
  <c r="J329" i="7" s="1"/>
  <c r="F329" i="7" s="1"/>
  <c r="H329" i="7"/>
  <c r="G330" i="1"/>
  <c r="D329" i="7" l="1"/>
  <c r="C329" i="7"/>
  <c r="H330" i="1"/>
  <c r="I330" i="1" s="1"/>
  <c r="K329" i="7" l="1"/>
  <c r="L329" i="7" s="1"/>
  <c r="N329" i="7" s="1"/>
  <c r="L330" i="1"/>
  <c r="J330" i="1"/>
  <c r="F331" i="1" s="1"/>
  <c r="D331" i="1"/>
  <c r="M329" i="7" l="1"/>
  <c r="K331" i="1"/>
  <c r="C331" i="1"/>
  <c r="E331" i="1"/>
  <c r="O329" i="7" l="1"/>
  <c r="I330" i="7" s="1"/>
  <c r="E330" i="7" s="1"/>
  <c r="G330" i="7"/>
  <c r="P329" i="7"/>
  <c r="J330" i="7" s="1"/>
  <c r="F330" i="7" s="1"/>
  <c r="H330" i="7"/>
  <c r="G331" i="1"/>
  <c r="D330" i="7" l="1"/>
  <c r="C330" i="7"/>
  <c r="H331" i="1"/>
  <c r="I331" i="1" s="1"/>
  <c r="K330" i="7" l="1"/>
  <c r="L330" i="7" s="1"/>
  <c r="N330" i="7" s="1"/>
  <c r="L331" i="1"/>
  <c r="J331" i="1"/>
  <c r="F332" i="1" s="1"/>
  <c r="D332" i="1"/>
  <c r="M330" i="7" l="1"/>
  <c r="K332" i="1"/>
  <c r="C332" i="1"/>
  <c r="E332" i="1"/>
  <c r="O330" i="7" l="1"/>
  <c r="I331" i="7" s="1"/>
  <c r="E331" i="7" s="1"/>
  <c r="G331" i="7"/>
  <c r="P330" i="7"/>
  <c r="J331" i="7" s="1"/>
  <c r="F331" i="7" s="1"/>
  <c r="H331" i="7"/>
  <c r="G332" i="1"/>
  <c r="D331" i="7" l="1"/>
  <c r="C331" i="7"/>
  <c r="H332" i="1"/>
  <c r="I332" i="1" s="1"/>
  <c r="K331" i="7" l="1"/>
  <c r="L331" i="7" s="1"/>
  <c r="N331" i="7" s="1"/>
  <c r="L332" i="1"/>
  <c r="J332" i="1"/>
  <c r="F333" i="1" s="1"/>
  <c r="D333" i="1"/>
  <c r="M331" i="7" l="1"/>
  <c r="K333" i="1"/>
  <c r="C333" i="1"/>
  <c r="E333" i="1"/>
  <c r="O331" i="7" l="1"/>
  <c r="I332" i="7" s="1"/>
  <c r="E332" i="7" s="1"/>
  <c r="G332" i="7"/>
  <c r="P331" i="7"/>
  <c r="J332" i="7" s="1"/>
  <c r="F332" i="7" s="1"/>
  <c r="H332" i="7"/>
  <c r="G333" i="1"/>
  <c r="D332" i="7" l="1"/>
  <c r="C332" i="7"/>
  <c r="H333" i="1"/>
  <c r="I333" i="1" s="1"/>
  <c r="K332" i="7" l="1"/>
  <c r="L332" i="7" s="1"/>
  <c r="N332" i="7" s="1"/>
  <c r="L333" i="1"/>
  <c r="J333" i="1"/>
  <c r="F334" i="1" s="1"/>
  <c r="D334" i="1"/>
  <c r="M332" i="7" l="1"/>
  <c r="K334" i="1"/>
  <c r="C334" i="1"/>
  <c r="E334" i="1"/>
  <c r="P332" i="7" l="1"/>
  <c r="J333" i="7" s="1"/>
  <c r="F333" i="7" s="1"/>
  <c r="H333" i="7"/>
  <c r="O332" i="7"/>
  <c r="I333" i="7" s="1"/>
  <c r="E333" i="7" s="1"/>
  <c r="G333" i="7"/>
  <c r="G334" i="1"/>
  <c r="C333" i="7" l="1"/>
  <c r="D333" i="7"/>
  <c r="H334" i="1"/>
  <c r="I334" i="1" s="1"/>
  <c r="K333" i="7" l="1"/>
  <c r="L333" i="7" s="1"/>
  <c r="N333" i="7" s="1"/>
  <c r="L334" i="1"/>
  <c r="J334" i="1"/>
  <c r="F335" i="1" s="1"/>
  <c r="D335" i="1"/>
  <c r="M333" i="7" l="1"/>
  <c r="K335" i="1"/>
  <c r="C335" i="1"/>
  <c r="E335" i="1"/>
  <c r="P333" i="7" l="1"/>
  <c r="J334" i="7" s="1"/>
  <c r="F334" i="7" s="1"/>
  <c r="H334" i="7"/>
  <c r="O333" i="7"/>
  <c r="I334" i="7" s="1"/>
  <c r="E334" i="7" s="1"/>
  <c r="G334" i="7"/>
  <c r="G335" i="1"/>
  <c r="C334" i="7" l="1"/>
  <c r="D334" i="7"/>
  <c r="H335" i="1"/>
  <c r="I335" i="1" s="1"/>
  <c r="K334" i="7" l="1"/>
  <c r="L334" i="7" s="1"/>
  <c r="N334" i="7" s="1"/>
  <c r="L335" i="1"/>
  <c r="J335" i="1"/>
  <c r="F336" i="1" s="1"/>
  <c r="D336" i="1"/>
  <c r="M334" i="7" l="1"/>
  <c r="K336" i="1"/>
  <c r="C336" i="1"/>
  <c r="E336" i="1"/>
  <c r="P334" i="7" l="1"/>
  <c r="J335" i="7" s="1"/>
  <c r="F335" i="7" s="1"/>
  <c r="H335" i="7"/>
  <c r="O334" i="7"/>
  <c r="I335" i="7" s="1"/>
  <c r="E335" i="7" s="1"/>
  <c r="G335" i="7"/>
  <c r="G336" i="1"/>
  <c r="C335" i="7" l="1"/>
  <c r="D335" i="7"/>
  <c r="H336" i="1"/>
  <c r="I336" i="1" s="1"/>
  <c r="K335" i="7" l="1"/>
  <c r="L335" i="7" s="1"/>
  <c r="N335" i="7" s="1"/>
  <c r="L336" i="1"/>
  <c r="J336" i="1"/>
  <c r="F337" i="1" s="1"/>
  <c r="D337" i="1"/>
  <c r="M335" i="7" l="1"/>
  <c r="K337" i="1"/>
  <c r="C337" i="1"/>
  <c r="E337" i="1"/>
  <c r="P335" i="7" l="1"/>
  <c r="J336" i="7" s="1"/>
  <c r="F336" i="7" s="1"/>
  <c r="H336" i="7"/>
  <c r="O335" i="7"/>
  <c r="I336" i="7" s="1"/>
  <c r="E336" i="7" s="1"/>
  <c r="G336" i="7"/>
  <c r="G337" i="1"/>
  <c r="C336" i="7" l="1"/>
  <c r="D336" i="7"/>
  <c r="H337" i="1"/>
  <c r="I337" i="1" s="1"/>
  <c r="K336" i="7" l="1"/>
  <c r="L336" i="7" s="1"/>
  <c r="N336" i="7" s="1"/>
  <c r="L337" i="1"/>
  <c r="J337" i="1"/>
  <c r="F338" i="1" s="1"/>
  <c r="D338" i="1"/>
  <c r="M336" i="7" l="1"/>
  <c r="K338" i="1"/>
  <c r="C338" i="1"/>
  <c r="E338" i="1"/>
  <c r="P336" i="7" l="1"/>
  <c r="J337" i="7" s="1"/>
  <c r="F337" i="7" s="1"/>
  <c r="H337" i="7"/>
  <c r="O336" i="7"/>
  <c r="I337" i="7" s="1"/>
  <c r="E337" i="7" s="1"/>
  <c r="G337" i="7"/>
  <c r="G338" i="1"/>
  <c r="C337" i="7" l="1"/>
  <c r="D337" i="7"/>
  <c r="H338" i="1"/>
  <c r="I338" i="1" s="1"/>
  <c r="K337" i="7" l="1"/>
  <c r="L337" i="7" s="1"/>
  <c r="N337" i="7" s="1"/>
  <c r="L338" i="1"/>
  <c r="J338" i="1"/>
  <c r="F339" i="1" s="1"/>
  <c r="D339" i="1"/>
  <c r="M337" i="7" l="1"/>
  <c r="K339" i="1"/>
  <c r="C339" i="1"/>
  <c r="E339" i="1"/>
  <c r="P337" i="7" l="1"/>
  <c r="J338" i="7" s="1"/>
  <c r="F338" i="7" s="1"/>
  <c r="H338" i="7"/>
  <c r="O337" i="7"/>
  <c r="I338" i="7" s="1"/>
  <c r="E338" i="7" s="1"/>
  <c r="G338" i="7"/>
  <c r="G339" i="1"/>
  <c r="D338" i="7" l="1"/>
  <c r="C338" i="7"/>
  <c r="H339" i="1"/>
  <c r="I339" i="1" s="1"/>
  <c r="K338" i="7" l="1"/>
  <c r="L338" i="7" s="1"/>
  <c r="N338" i="7" s="1"/>
  <c r="L339" i="1"/>
  <c r="J339" i="1"/>
  <c r="F340" i="1" s="1"/>
  <c r="D340" i="1"/>
  <c r="M338" i="7" l="1"/>
  <c r="K340" i="1"/>
  <c r="C340" i="1"/>
  <c r="E340" i="1"/>
  <c r="O338" i="7" l="1"/>
  <c r="I339" i="7" s="1"/>
  <c r="E339" i="7" s="1"/>
  <c r="G339" i="7"/>
  <c r="P338" i="7"/>
  <c r="J339" i="7" s="1"/>
  <c r="F339" i="7" s="1"/>
  <c r="H339" i="7"/>
  <c r="G340" i="1"/>
  <c r="D339" i="7" l="1"/>
  <c r="C339" i="7"/>
  <c r="H340" i="1"/>
  <c r="I340" i="1" s="1"/>
  <c r="K339" i="7" l="1"/>
  <c r="L339" i="7" s="1"/>
  <c r="N339" i="7" s="1"/>
  <c r="L340" i="1"/>
  <c r="J340" i="1"/>
  <c r="F341" i="1" s="1"/>
  <c r="D341" i="1"/>
  <c r="M339" i="7" l="1"/>
  <c r="K341" i="1"/>
  <c r="C341" i="1"/>
  <c r="E341" i="1"/>
  <c r="O339" i="7" l="1"/>
  <c r="I340" i="7" s="1"/>
  <c r="E340" i="7" s="1"/>
  <c r="G340" i="7"/>
  <c r="P339" i="7"/>
  <c r="J340" i="7" s="1"/>
  <c r="F340" i="7" s="1"/>
  <c r="H340" i="7"/>
  <c r="G341" i="1"/>
  <c r="D340" i="7" l="1"/>
  <c r="C340" i="7"/>
  <c r="H341" i="1"/>
  <c r="I341" i="1" s="1"/>
  <c r="K340" i="7" l="1"/>
  <c r="L340" i="7" s="1"/>
  <c r="N340" i="7" s="1"/>
  <c r="L341" i="1"/>
  <c r="J341" i="1"/>
  <c r="F342" i="1" s="1"/>
  <c r="D342" i="1"/>
  <c r="M340" i="7" l="1"/>
  <c r="K342" i="1"/>
  <c r="C342" i="1"/>
  <c r="E342" i="1"/>
  <c r="P340" i="7" l="1"/>
  <c r="J341" i="7" s="1"/>
  <c r="F341" i="7" s="1"/>
  <c r="H341" i="7"/>
  <c r="O340" i="7"/>
  <c r="I341" i="7" s="1"/>
  <c r="E341" i="7" s="1"/>
  <c r="G341" i="7"/>
  <c r="G342" i="1"/>
  <c r="C341" i="7" l="1"/>
  <c r="D341" i="7"/>
  <c r="H342" i="1"/>
  <c r="I342" i="1" s="1"/>
  <c r="K341" i="7" l="1"/>
  <c r="L341" i="7" s="1"/>
  <c r="N341" i="7" s="1"/>
  <c r="L342" i="1"/>
  <c r="J342" i="1"/>
  <c r="F343" i="1" s="1"/>
  <c r="D343" i="1"/>
  <c r="M341" i="7" l="1"/>
  <c r="K343" i="1"/>
  <c r="C343" i="1"/>
  <c r="E343" i="1"/>
  <c r="P341" i="7" l="1"/>
  <c r="J342" i="7" s="1"/>
  <c r="F342" i="7" s="1"/>
  <c r="H342" i="7"/>
  <c r="O341" i="7"/>
  <c r="I342" i="7" s="1"/>
  <c r="E342" i="7" s="1"/>
  <c r="G342" i="7"/>
  <c r="G343" i="1"/>
  <c r="C342" i="7" l="1"/>
  <c r="D342" i="7"/>
  <c r="H343" i="1"/>
  <c r="I343" i="1" s="1"/>
  <c r="K342" i="7" l="1"/>
  <c r="L342" i="7" s="1"/>
  <c r="N342" i="7" s="1"/>
  <c r="L343" i="1"/>
  <c r="J343" i="1"/>
  <c r="F344" i="1" s="1"/>
  <c r="D344" i="1"/>
  <c r="M342" i="7" l="1"/>
  <c r="K344" i="1"/>
  <c r="C344" i="1"/>
  <c r="E344" i="1"/>
  <c r="P342" i="7" l="1"/>
  <c r="J343" i="7" s="1"/>
  <c r="F343" i="7" s="1"/>
  <c r="H343" i="7"/>
  <c r="O342" i="7"/>
  <c r="I343" i="7" s="1"/>
  <c r="E343" i="7" s="1"/>
  <c r="G343" i="7"/>
  <c r="G344" i="1"/>
  <c r="C343" i="7" l="1"/>
  <c r="D343" i="7"/>
  <c r="H344" i="1"/>
  <c r="I344" i="1" s="1"/>
  <c r="K343" i="7" l="1"/>
  <c r="L343" i="7" s="1"/>
  <c r="N343" i="7" s="1"/>
  <c r="L344" i="1"/>
  <c r="J344" i="1"/>
  <c r="F345" i="1" s="1"/>
  <c r="D345" i="1"/>
  <c r="M343" i="7" l="1"/>
  <c r="K345" i="1"/>
  <c r="C345" i="1"/>
  <c r="E345" i="1"/>
  <c r="P343" i="7" l="1"/>
  <c r="J344" i="7" s="1"/>
  <c r="F344" i="7" s="1"/>
  <c r="H344" i="7"/>
  <c r="O343" i="7"/>
  <c r="I344" i="7" s="1"/>
  <c r="E344" i="7" s="1"/>
  <c r="G344" i="7"/>
  <c r="G345" i="1"/>
  <c r="C344" i="7" l="1"/>
  <c r="D344" i="7"/>
  <c r="H345" i="1"/>
  <c r="I345" i="1" s="1"/>
  <c r="K344" i="7" l="1"/>
  <c r="L344" i="7" s="1"/>
  <c r="N344" i="7" s="1"/>
  <c r="L345" i="1"/>
  <c r="J345" i="1"/>
  <c r="F346" i="1" s="1"/>
  <c r="D346" i="1"/>
  <c r="M344" i="7" l="1"/>
  <c r="K346" i="1"/>
  <c r="C346" i="1"/>
  <c r="E346" i="1"/>
  <c r="P344" i="7" l="1"/>
  <c r="J345" i="7" s="1"/>
  <c r="F345" i="7" s="1"/>
  <c r="H345" i="7"/>
  <c r="O344" i="7"/>
  <c r="I345" i="7" s="1"/>
  <c r="E345" i="7" s="1"/>
  <c r="G345" i="7"/>
  <c r="G346" i="1"/>
  <c r="C345" i="7" l="1"/>
  <c r="D345" i="7"/>
  <c r="H346" i="1"/>
  <c r="I346" i="1" s="1"/>
  <c r="K345" i="7" l="1"/>
  <c r="L345" i="7" s="1"/>
  <c r="N345" i="7" s="1"/>
  <c r="L346" i="1"/>
  <c r="J346" i="1"/>
  <c r="F347" i="1" s="1"/>
  <c r="D347" i="1"/>
  <c r="M345" i="7" l="1"/>
  <c r="K347" i="1"/>
  <c r="C347" i="1"/>
  <c r="E347" i="1"/>
  <c r="P345" i="7" l="1"/>
  <c r="J346" i="7" s="1"/>
  <c r="F346" i="7" s="1"/>
  <c r="H346" i="7"/>
  <c r="O345" i="7"/>
  <c r="I346" i="7" s="1"/>
  <c r="E346" i="7" s="1"/>
  <c r="G346" i="7"/>
  <c r="G347" i="1"/>
  <c r="C346" i="7" l="1"/>
  <c r="D346" i="7"/>
  <c r="H347" i="1"/>
  <c r="I347" i="1" s="1"/>
  <c r="K346" i="7" l="1"/>
  <c r="L346" i="7" s="1"/>
  <c r="N346" i="7" s="1"/>
  <c r="L347" i="1"/>
  <c r="J347" i="1"/>
  <c r="F348" i="1" s="1"/>
  <c r="D348" i="1"/>
  <c r="M346" i="7" l="1"/>
  <c r="K348" i="1"/>
  <c r="C348" i="1"/>
  <c r="E348" i="1"/>
  <c r="O346" i="7" l="1"/>
  <c r="I347" i="7" s="1"/>
  <c r="E347" i="7" s="1"/>
  <c r="G347" i="7"/>
  <c r="P346" i="7"/>
  <c r="J347" i="7" s="1"/>
  <c r="F347" i="7" s="1"/>
  <c r="H347" i="7"/>
  <c r="G348" i="1"/>
  <c r="D347" i="7" l="1"/>
  <c r="C347" i="7"/>
  <c r="H348" i="1"/>
  <c r="I348" i="1" s="1"/>
  <c r="K347" i="7" l="1"/>
  <c r="L347" i="7" s="1"/>
  <c r="N347" i="7" s="1"/>
  <c r="L348" i="1"/>
  <c r="J348" i="1"/>
  <c r="F349" i="1" s="1"/>
  <c r="D349" i="1"/>
  <c r="M347" i="7" l="1"/>
  <c r="K349" i="1"/>
  <c r="C349" i="1"/>
  <c r="E349" i="1"/>
  <c r="P347" i="7" l="1"/>
  <c r="J348" i="7" s="1"/>
  <c r="F348" i="7" s="1"/>
  <c r="H348" i="7"/>
  <c r="O347" i="7"/>
  <c r="I348" i="7" s="1"/>
  <c r="E348" i="7" s="1"/>
  <c r="G348" i="7"/>
  <c r="G349" i="1"/>
  <c r="C348" i="7" l="1"/>
  <c r="D348" i="7"/>
  <c r="H349" i="1"/>
  <c r="I349" i="1" s="1"/>
  <c r="K348" i="7" l="1"/>
  <c r="L348" i="7" s="1"/>
  <c r="N348" i="7" s="1"/>
  <c r="L349" i="1"/>
  <c r="J349" i="1"/>
  <c r="F350" i="1" s="1"/>
  <c r="D350" i="1"/>
  <c r="M348" i="7" l="1"/>
  <c r="K350" i="1"/>
  <c r="C350" i="1"/>
  <c r="E350" i="1"/>
  <c r="O348" i="7" l="1"/>
  <c r="I349" i="7" s="1"/>
  <c r="E349" i="7" s="1"/>
  <c r="G349" i="7"/>
  <c r="P348" i="7"/>
  <c r="J349" i="7" s="1"/>
  <c r="F349" i="7" s="1"/>
  <c r="H349" i="7"/>
  <c r="G350" i="1"/>
  <c r="D349" i="7" l="1"/>
  <c r="C349" i="7"/>
  <c r="H350" i="1"/>
  <c r="I350" i="1" s="1"/>
  <c r="K349" i="7" l="1"/>
  <c r="L349" i="7" s="1"/>
  <c r="N349" i="7" s="1"/>
  <c r="L350" i="1"/>
  <c r="J350" i="1"/>
  <c r="F351" i="1" s="1"/>
  <c r="D351" i="1"/>
  <c r="M349" i="7" l="1"/>
  <c r="K351" i="1"/>
  <c r="C351" i="1"/>
  <c r="E351" i="1"/>
  <c r="O349" i="7" l="1"/>
  <c r="I350" i="7" s="1"/>
  <c r="E350" i="7" s="1"/>
  <c r="G350" i="7"/>
  <c r="P349" i="7"/>
  <c r="J350" i="7" s="1"/>
  <c r="F350" i="7" s="1"/>
  <c r="H350" i="7"/>
  <c r="G351" i="1"/>
  <c r="D350" i="7" l="1"/>
  <c r="C350" i="7"/>
  <c r="H351" i="1"/>
  <c r="I351" i="1" s="1"/>
  <c r="K350" i="7" l="1"/>
  <c r="L350" i="7" s="1"/>
  <c r="N350" i="7" s="1"/>
  <c r="L351" i="1"/>
  <c r="J351" i="1"/>
  <c r="F352" i="1" s="1"/>
  <c r="D352" i="1"/>
  <c r="M350" i="7" l="1"/>
  <c r="K352" i="1"/>
  <c r="C352" i="1"/>
  <c r="E352" i="1"/>
  <c r="P350" i="7" l="1"/>
  <c r="J351" i="7" s="1"/>
  <c r="F351" i="7" s="1"/>
  <c r="H351" i="7"/>
  <c r="O350" i="7"/>
  <c r="I351" i="7" s="1"/>
  <c r="E351" i="7" s="1"/>
  <c r="G351" i="7"/>
  <c r="G352" i="1"/>
  <c r="C351" i="7" l="1"/>
  <c r="D351" i="7"/>
  <c r="H352" i="1"/>
  <c r="I352" i="1" s="1"/>
  <c r="K351" i="7" l="1"/>
  <c r="L351" i="7" s="1"/>
  <c r="N351" i="7" s="1"/>
  <c r="L352" i="1"/>
  <c r="J352" i="1"/>
  <c r="F353" i="1" s="1"/>
  <c r="D353" i="1"/>
  <c r="M351" i="7" l="1"/>
  <c r="K353" i="1"/>
  <c r="C353" i="1"/>
  <c r="E353" i="1"/>
  <c r="O351" i="7" l="1"/>
  <c r="I352" i="7" s="1"/>
  <c r="E352" i="7" s="1"/>
  <c r="G352" i="7"/>
  <c r="P351" i="7"/>
  <c r="J352" i="7" s="1"/>
  <c r="F352" i="7" s="1"/>
  <c r="H352" i="7"/>
  <c r="G353" i="1"/>
  <c r="D352" i="7" l="1"/>
  <c r="C352" i="7"/>
  <c r="H353" i="1"/>
  <c r="I353" i="1" s="1"/>
  <c r="K352" i="7" l="1"/>
  <c r="L352" i="7" s="1"/>
  <c r="N352" i="7" s="1"/>
  <c r="L353" i="1"/>
  <c r="J353" i="1"/>
  <c r="F354" i="1" s="1"/>
  <c r="D354" i="1"/>
  <c r="M352" i="7" l="1"/>
  <c r="K354" i="1"/>
  <c r="C354" i="1"/>
  <c r="E354" i="1"/>
  <c r="O352" i="7" l="1"/>
  <c r="I353" i="7" s="1"/>
  <c r="E353" i="7" s="1"/>
  <c r="G353" i="7"/>
  <c r="P352" i="7"/>
  <c r="J353" i="7" s="1"/>
  <c r="F353" i="7" s="1"/>
  <c r="H353" i="7"/>
  <c r="G354" i="1"/>
  <c r="D353" i="7" l="1"/>
  <c r="C353" i="7"/>
  <c r="H354" i="1"/>
  <c r="I354" i="1" s="1"/>
  <c r="K353" i="7" l="1"/>
  <c r="L353" i="7" s="1"/>
  <c r="N353" i="7" s="1"/>
  <c r="L354" i="1"/>
  <c r="J354" i="1"/>
  <c r="F355" i="1" s="1"/>
  <c r="D355" i="1"/>
  <c r="M353" i="7" l="1"/>
  <c r="K355" i="1"/>
  <c r="C355" i="1"/>
  <c r="E355" i="1"/>
  <c r="P353" i="7" l="1"/>
  <c r="J354" i="7" s="1"/>
  <c r="F354" i="7" s="1"/>
  <c r="H354" i="7"/>
  <c r="O353" i="7"/>
  <c r="I354" i="7" s="1"/>
  <c r="E354" i="7" s="1"/>
  <c r="G354" i="7"/>
  <c r="G355" i="1"/>
  <c r="C354" i="7" l="1"/>
  <c r="D354" i="7"/>
  <c r="H355" i="1"/>
  <c r="I355" i="1" s="1"/>
  <c r="K354" i="7" l="1"/>
  <c r="L354" i="7" s="1"/>
  <c r="N354" i="7" s="1"/>
  <c r="L355" i="1"/>
  <c r="J355" i="1"/>
  <c r="F356" i="1" s="1"/>
  <c r="D356" i="1"/>
  <c r="M354" i="7" l="1"/>
  <c r="K356" i="1"/>
  <c r="C356" i="1"/>
  <c r="E356" i="1"/>
  <c r="O354" i="7" l="1"/>
  <c r="I355" i="7" s="1"/>
  <c r="E355" i="7" s="1"/>
  <c r="G355" i="7"/>
  <c r="P354" i="7"/>
  <c r="J355" i="7" s="1"/>
  <c r="F355" i="7" s="1"/>
  <c r="H355" i="7"/>
  <c r="G356" i="1"/>
  <c r="D355" i="7" l="1"/>
  <c r="C355" i="7"/>
  <c r="H356" i="1"/>
  <c r="I356" i="1" s="1"/>
  <c r="K355" i="7" l="1"/>
  <c r="L355" i="7" s="1"/>
  <c r="N355" i="7" s="1"/>
  <c r="L356" i="1"/>
  <c r="J356" i="1"/>
  <c r="F357" i="1" s="1"/>
  <c r="D357" i="1"/>
  <c r="M355" i="7" l="1"/>
  <c r="K357" i="1"/>
  <c r="C357" i="1"/>
  <c r="E357" i="1"/>
  <c r="O355" i="7" l="1"/>
  <c r="I356" i="7" s="1"/>
  <c r="E356" i="7" s="1"/>
  <c r="G356" i="7"/>
  <c r="P355" i="7"/>
  <c r="J356" i="7" s="1"/>
  <c r="F356" i="7" s="1"/>
  <c r="H356" i="7"/>
  <c r="G357" i="1"/>
  <c r="D356" i="7" l="1"/>
  <c r="C356" i="7"/>
  <c r="H357" i="1"/>
  <c r="L357" i="1" s="1"/>
  <c r="K356" i="7" l="1"/>
  <c r="L356" i="7" s="1"/>
  <c r="N356" i="7" s="1"/>
  <c r="I357" i="1"/>
  <c r="J357" i="1" s="1"/>
  <c r="F358" i="1" s="1"/>
  <c r="D358" i="1"/>
  <c r="M356" i="7" l="1"/>
  <c r="K358" i="1"/>
  <c r="C358" i="1"/>
  <c r="E358" i="1"/>
  <c r="O356" i="7" l="1"/>
  <c r="I357" i="7" s="1"/>
  <c r="E357" i="7" s="1"/>
  <c r="G357" i="7"/>
  <c r="P356" i="7"/>
  <c r="J357" i="7" s="1"/>
  <c r="F357" i="7" s="1"/>
  <c r="H357" i="7"/>
  <c r="G358" i="1"/>
  <c r="D357" i="7" l="1"/>
  <c r="C357" i="7"/>
  <c r="H358" i="1"/>
  <c r="I358" i="1" s="1"/>
  <c r="K357" i="7" l="1"/>
  <c r="L357" i="7" s="1"/>
  <c r="N357" i="7" s="1"/>
  <c r="L358" i="1"/>
  <c r="J358" i="1"/>
  <c r="F359" i="1" s="1"/>
  <c r="D359" i="1"/>
  <c r="M357" i="7" l="1"/>
  <c r="K359" i="1"/>
  <c r="C359" i="1"/>
  <c r="E359" i="1"/>
  <c r="O357" i="7" l="1"/>
  <c r="I358" i="7" s="1"/>
  <c r="E358" i="7" s="1"/>
  <c r="G358" i="7"/>
  <c r="P357" i="7"/>
  <c r="J358" i="7" s="1"/>
  <c r="F358" i="7" s="1"/>
  <c r="H358" i="7"/>
  <c r="G359" i="1"/>
  <c r="D358" i="7" l="1"/>
  <c r="C358" i="7"/>
  <c r="H359" i="1"/>
  <c r="L359" i="1" s="1"/>
  <c r="K358" i="7" l="1"/>
  <c r="L358" i="7" s="1"/>
  <c r="N358" i="7" s="1"/>
  <c r="I359" i="1"/>
  <c r="J359" i="1" s="1"/>
  <c r="F360" i="1" s="1"/>
  <c r="D360" i="1"/>
  <c r="M358" i="7" l="1"/>
  <c r="K360" i="1"/>
  <c r="C360" i="1"/>
  <c r="E360" i="1"/>
  <c r="O358" i="7" l="1"/>
  <c r="I359" i="7" s="1"/>
  <c r="E359" i="7" s="1"/>
  <c r="G359" i="7"/>
  <c r="P358" i="7"/>
  <c r="J359" i="7" s="1"/>
  <c r="F359" i="7" s="1"/>
  <c r="H359" i="7"/>
  <c r="G360" i="1"/>
  <c r="D359" i="7" l="1"/>
  <c r="C359" i="7"/>
  <c r="H360" i="1"/>
  <c r="L360" i="1" s="1"/>
  <c r="K359" i="7" l="1"/>
  <c r="L359" i="7" s="1"/>
  <c r="N359" i="7" s="1"/>
  <c r="I360" i="1"/>
  <c r="J360" i="1"/>
  <c r="F361" i="1" s="1"/>
  <c r="D361" i="1"/>
  <c r="M359" i="7" l="1"/>
  <c r="K361" i="1"/>
  <c r="C361" i="1"/>
  <c r="E361" i="1"/>
  <c r="P359" i="7" l="1"/>
  <c r="J360" i="7" s="1"/>
  <c r="F360" i="7" s="1"/>
  <c r="H360" i="7"/>
  <c r="O359" i="7"/>
  <c r="I360" i="7" s="1"/>
  <c r="E360" i="7" s="1"/>
  <c r="G360" i="7"/>
  <c r="G361" i="1"/>
  <c r="C360" i="7" l="1"/>
  <c r="D360" i="7"/>
  <c r="H361" i="1"/>
  <c r="I361" i="1" s="1"/>
  <c r="K360" i="7" l="1"/>
  <c r="L360" i="7" s="1"/>
  <c r="N360" i="7" s="1"/>
  <c r="L361" i="1"/>
  <c r="J361" i="1"/>
  <c r="F362" i="1" s="1"/>
  <c r="D362" i="1"/>
  <c r="M360" i="7" l="1"/>
  <c r="K362" i="1"/>
  <c r="C362" i="1"/>
  <c r="E362" i="1"/>
  <c r="O360" i="7" l="1"/>
  <c r="I361" i="7" s="1"/>
  <c r="E361" i="7" s="1"/>
  <c r="G361" i="7"/>
  <c r="P360" i="7"/>
  <c r="J361" i="7" s="1"/>
  <c r="F361" i="7" s="1"/>
  <c r="H361" i="7"/>
  <c r="G362" i="1"/>
  <c r="D361" i="7" l="1"/>
  <c r="C361" i="7"/>
  <c r="H362" i="1"/>
  <c r="L362" i="1" s="1"/>
  <c r="K361" i="7" l="1"/>
  <c r="L361" i="7" s="1"/>
  <c r="N361" i="7" s="1"/>
  <c r="I362" i="1"/>
  <c r="J362" i="1" s="1"/>
  <c r="F363" i="1" s="1"/>
  <c r="D363" i="1"/>
  <c r="M361" i="7" l="1"/>
  <c r="K363" i="1"/>
  <c r="C363" i="1"/>
  <c r="E363" i="1"/>
  <c r="P361" i="7" l="1"/>
  <c r="J362" i="7" s="1"/>
  <c r="F362" i="7" s="1"/>
  <c r="H362" i="7"/>
  <c r="O361" i="7"/>
  <c r="I362" i="7" s="1"/>
  <c r="E362" i="7" s="1"/>
  <c r="G362" i="7"/>
  <c r="G363" i="1"/>
  <c r="C362" i="7" l="1"/>
  <c r="D362" i="7"/>
  <c r="H363" i="1"/>
  <c r="L363" i="1" s="1"/>
  <c r="K362" i="7" l="1"/>
  <c r="L362" i="7" s="1"/>
  <c r="N362" i="7" s="1"/>
  <c r="I363" i="1"/>
  <c r="J363" i="1"/>
  <c r="F364" i="1" s="1"/>
  <c r="D364" i="1"/>
  <c r="M362" i="7" l="1"/>
  <c r="K364" i="1"/>
  <c r="C364" i="1"/>
  <c r="E364" i="1"/>
  <c r="P362" i="7" l="1"/>
  <c r="J363" i="7" s="1"/>
  <c r="F363" i="7" s="1"/>
  <c r="H363" i="7"/>
  <c r="O362" i="7"/>
  <c r="I363" i="7" s="1"/>
  <c r="E363" i="7" s="1"/>
  <c r="G363" i="7"/>
  <c r="G364" i="1"/>
  <c r="C363" i="7" l="1"/>
  <c r="D363" i="7"/>
  <c r="H364" i="1"/>
  <c r="I364" i="1" s="1"/>
  <c r="K363" i="7" l="1"/>
  <c r="L363" i="7" s="1"/>
  <c r="N363" i="7" s="1"/>
  <c r="L364" i="1"/>
  <c r="J364" i="1"/>
  <c r="F365" i="1" s="1"/>
  <c r="D365" i="1"/>
  <c r="M363" i="7" l="1"/>
  <c r="K365" i="1"/>
  <c r="C365" i="1"/>
  <c r="E365" i="1"/>
  <c r="P363" i="7" l="1"/>
  <c r="J364" i="7" s="1"/>
  <c r="F364" i="7" s="1"/>
  <c r="H364" i="7"/>
  <c r="O363" i="7"/>
  <c r="I364" i="7" s="1"/>
  <c r="E364" i="7" s="1"/>
  <c r="G364" i="7"/>
  <c r="G365" i="1"/>
  <c r="C364" i="7" l="1"/>
  <c r="D364" i="7"/>
  <c r="H365" i="1"/>
  <c r="I365" i="1" s="1"/>
  <c r="K364" i="7" l="1"/>
  <c r="L364" i="7" s="1"/>
  <c r="N364" i="7" s="1"/>
  <c r="L365" i="1"/>
  <c r="J365" i="1"/>
  <c r="F366" i="1" s="1"/>
  <c r="D366" i="1"/>
  <c r="M364" i="7" l="1"/>
  <c r="K366" i="1"/>
  <c r="C366" i="1"/>
  <c r="E366" i="1"/>
  <c r="P364" i="7" l="1"/>
  <c r="J365" i="7" s="1"/>
  <c r="F365" i="7" s="1"/>
  <c r="H365" i="7"/>
  <c r="O364" i="7"/>
  <c r="I365" i="7" s="1"/>
  <c r="E365" i="7" s="1"/>
  <c r="G365" i="7"/>
  <c r="G366" i="1"/>
  <c r="C365" i="7" l="1"/>
  <c r="D365" i="7"/>
  <c r="H366" i="1"/>
  <c r="L366" i="1" s="1"/>
  <c r="K365" i="7" l="1"/>
  <c r="L365" i="7" s="1"/>
  <c r="N365" i="7" s="1"/>
  <c r="I366" i="1"/>
  <c r="J366" i="1" s="1"/>
  <c r="F367" i="1" s="1"/>
  <c r="D367" i="1"/>
  <c r="M365" i="7" l="1"/>
  <c r="K367" i="1"/>
  <c r="C367" i="1"/>
  <c r="E367" i="1"/>
  <c r="P365" i="7" l="1"/>
  <c r="J366" i="7" s="1"/>
  <c r="F366" i="7" s="1"/>
  <c r="H366" i="7"/>
  <c r="O365" i="7"/>
  <c r="I366" i="7" s="1"/>
  <c r="E366" i="7" s="1"/>
  <c r="G366" i="7"/>
  <c r="G367" i="1"/>
  <c r="C366" i="7" l="1"/>
  <c r="D366" i="7"/>
  <c r="H367" i="1"/>
  <c r="L367" i="1" s="1"/>
  <c r="K366" i="7" l="1"/>
  <c r="L366" i="7" s="1"/>
  <c r="N366" i="7" s="1"/>
  <c r="I367" i="1"/>
  <c r="D368" i="1" s="1"/>
  <c r="M366" i="7" l="1"/>
  <c r="J367" i="1"/>
  <c r="F368" i="1" s="1"/>
  <c r="K368" i="1" s="1"/>
  <c r="C368" i="1"/>
  <c r="O366" i="7" l="1"/>
  <c r="I367" i="7" s="1"/>
  <c r="E367" i="7" s="1"/>
  <c r="G367" i="7"/>
  <c r="P366" i="7"/>
  <c r="J367" i="7" s="1"/>
  <c r="F367" i="7" s="1"/>
  <c r="H367" i="7"/>
  <c r="E368" i="1"/>
  <c r="G368" i="1" s="1"/>
  <c r="D367" i="7" l="1"/>
  <c r="C367" i="7"/>
  <c r="H368" i="1"/>
  <c r="L368" i="1" s="1"/>
  <c r="K367" i="7" l="1"/>
  <c r="L367" i="7" s="1"/>
  <c r="N367" i="7" s="1"/>
  <c r="I368" i="1"/>
  <c r="J368" i="1"/>
  <c r="F369" i="1" s="1"/>
  <c r="D369" i="1"/>
  <c r="M367" i="7" l="1"/>
  <c r="K369" i="1"/>
  <c r="C369" i="1"/>
  <c r="E369" i="1"/>
  <c r="P367" i="7" l="1"/>
  <c r="J368" i="7" s="1"/>
  <c r="F368" i="7" s="1"/>
  <c r="H368" i="7"/>
  <c r="O367" i="7"/>
  <c r="I368" i="7" s="1"/>
  <c r="E368" i="7" s="1"/>
  <c r="G368" i="7"/>
  <c r="G369" i="1"/>
  <c r="C368" i="7" l="1"/>
  <c r="D368" i="7"/>
  <c r="H369" i="1"/>
  <c r="I369" i="1" s="1"/>
  <c r="K368" i="7" l="1"/>
  <c r="L368" i="7" s="1"/>
  <c r="N368" i="7" s="1"/>
  <c r="L369" i="1"/>
  <c r="J369" i="1"/>
  <c r="F370" i="1" s="1"/>
  <c r="D370" i="1"/>
  <c r="M368" i="7" l="1"/>
  <c r="K370" i="1"/>
  <c r="C370" i="1"/>
  <c r="E370" i="1"/>
  <c r="O368" i="7" l="1"/>
  <c r="I369" i="7" s="1"/>
  <c r="E369" i="7" s="1"/>
  <c r="G369" i="7"/>
  <c r="P368" i="7"/>
  <c r="J369" i="7" s="1"/>
  <c r="F369" i="7" s="1"/>
  <c r="H369" i="7"/>
  <c r="G370" i="1"/>
  <c r="D369" i="7" l="1"/>
  <c r="C369" i="7"/>
  <c r="H370" i="1"/>
  <c r="I370" i="1" s="1"/>
  <c r="K369" i="7" l="1"/>
  <c r="L369" i="7" s="1"/>
  <c r="N369" i="7" s="1"/>
  <c r="L370" i="1"/>
  <c r="J370" i="1"/>
  <c r="F371" i="1" s="1"/>
  <c r="D371" i="1"/>
  <c r="M369" i="7" l="1"/>
  <c r="K371" i="1"/>
  <c r="C371" i="1"/>
  <c r="E371" i="1"/>
  <c r="O369" i="7" l="1"/>
  <c r="I370" i="7" s="1"/>
  <c r="E370" i="7" s="1"/>
  <c r="G370" i="7"/>
  <c r="P369" i="7"/>
  <c r="J370" i="7" s="1"/>
  <c r="F370" i="7" s="1"/>
  <c r="H370" i="7"/>
  <c r="G371" i="1"/>
  <c r="D370" i="7" l="1"/>
  <c r="C370" i="7"/>
  <c r="H371" i="1"/>
  <c r="I371" i="1" s="1"/>
  <c r="K370" i="7" l="1"/>
  <c r="L370" i="7" s="1"/>
  <c r="N370" i="7" s="1"/>
  <c r="L371" i="1"/>
  <c r="J371" i="1"/>
  <c r="F372" i="1" s="1"/>
  <c r="D372" i="1"/>
  <c r="M370" i="7" l="1"/>
  <c r="K372" i="1"/>
  <c r="C372" i="1"/>
  <c r="E372" i="1"/>
  <c r="O370" i="7" l="1"/>
  <c r="I371" i="7" s="1"/>
  <c r="E371" i="7" s="1"/>
  <c r="G371" i="7"/>
  <c r="P370" i="7"/>
  <c r="J371" i="7" s="1"/>
  <c r="F371" i="7" s="1"/>
  <c r="H371" i="7"/>
  <c r="G372" i="1"/>
  <c r="D371" i="7" l="1"/>
  <c r="C371" i="7"/>
  <c r="H372" i="1"/>
  <c r="L372" i="1" s="1"/>
  <c r="K371" i="7" l="1"/>
  <c r="L371" i="7" s="1"/>
  <c r="N371" i="7" s="1"/>
  <c r="I372" i="1"/>
  <c r="J372" i="1" s="1"/>
  <c r="F373" i="1" s="1"/>
  <c r="D373" i="1"/>
  <c r="M371" i="7" l="1"/>
  <c r="K373" i="1"/>
  <c r="C373" i="1"/>
  <c r="E373" i="1"/>
  <c r="O371" i="7" l="1"/>
  <c r="I372" i="7" s="1"/>
  <c r="E372" i="7" s="1"/>
  <c r="G372" i="7"/>
  <c r="P371" i="7"/>
  <c r="J372" i="7" s="1"/>
  <c r="F372" i="7" s="1"/>
  <c r="H372" i="7"/>
  <c r="G373" i="1"/>
  <c r="D372" i="7" l="1"/>
  <c r="C372" i="7"/>
  <c r="H373" i="1"/>
  <c r="I373" i="1" s="1"/>
  <c r="K372" i="7" l="1"/>
  <c r="L372" i="7" s="1"/>
  <c r="N372" i="7" s="1"/>
  <c r="L373" i="1"/>
  <c r="J373" i="1"/>
  <c r="F374" i="1" s="1"/>
  <c r="D374" i="1"/>
  <c r="M372" i="7" l="1"/>
  <c r="K374" i="1"/>
  <c r="C374" i="1"/>
  <c r="E374" i="1"/>
  <c r="P372" i="7" l="1"/>
  <c r="J373" i="7" s="1"/>
  <c r="F373" i="7" s="1"/>
  <c r="H373" i="7"/>
  <c r="O372" i="7"/>
  <c r="I373" i="7" s="1"/>
  <c r="E373" i="7" s="1"/>
  <c r="G373" i="7"/>
  <c r="G374" i="1"/>
  <c r="C373" i="7" l="1"/>
  <c r="D373" i="7"/>
  <c r="H374" i="1"/>
  <c r="I374" i="1" s="1"/>
  <c r="K373" i="7" l="1"/>
  <c r="L373" i="7" s="1"/>
  <c r="N373" i="7" s="1"/>
  <c r="L374" i="1"/>
  <c r="J374" i="1"/>
  <c r="F375" i="1" s="1"/>
  <c r="D375" i="1"/>
  <c r="M373" i="7" l="1"/>
  <c r="K375" i="1"/>
  <c r="C375" i="1"/>
  <c r="E375" i="1"/>
  <c r="O373" i="7" l="1"/>
  <c r="I374" i="7" s="1"/>
  <c r="E374" i="7" s="1"/>
  <c r="G374" i="7"/>
  <c r="P373" i="7"/>
  <c r="J374" i="7" s="1"/>
  <c r="F374" i="7" s="1"/>
  <c r="H374" i="7"/>
  <c r="G375" i="1"/>
  <c r="D374" i="7" l="1"/>
  <c r="C374" i="7"/>
  <c r="H375" i="1"/>
  <c r="L375" i="1" s="1"/>
  <c r="K374" i="7" l="1"/>
  <c r="L374" i="7" s="1"/>
  <c r="N374" i="7" s="1"/>
  <c r="I375" i="1"/>
  <c r="D376" i="1" s="1"/>
  <c r="J375" i="1"/>
  <c r="F376" i="1" s="1"/>
  <c r="M374" i="7" l="1"/>
  <c r="K376" i="1"/>
  <c r="C376" i="1"/>
  <c r="E376" i="1"/>
  <c r="P374" i="7" l="1"/>
  <c r="J375" i="7" s="1"/>
  <c r="F375" i="7" s="1"/>
  <c r="H375" i="7"/>
  <c r="O374" i="7"/>
  <c r="I375" i="7" s="1"/>
  <c r="E375" i="7" s="1"/>
  <c r="G375" i="7"/>
  <c r="G376" i="1"/>
  <c r="C375" i="7" l="1"/>
  <c r="D375" i="7"/>
  <c r="H376" i="1"/>
  <c r="L376" i="1" s="1"/>
  <c r="K375" i="7" l="1"/>
  <c r="L375" i="7" s="1"/>
  <c r="N375" i="7" s="1"/>
  <c r="I376" i="1"/>
  <c r="D377" i="1" s="1"/>
  <c r="M375" i="7" l="1"/>
  <c r="J376" i="1"/>
  <c r="F377" i="1" s="1"/>
  <c r="K377" i="1" s="1"/>
  <c r="C377" i="1"/>
  <c r="O375" i="7" l="1"/>
  <c r="I376" i="7" s="1"/>
  <c r="E376" i="7" s="1"/>
  <c r="G376" i="7"/>
  <c r="P375" i="7"/>
  <c r="J376" i="7" s="1"/>
  <c r="F376" i="7" s="1"/>
  <c r="H376" i="7"/>
  <c r="E377" i="1"/>
  <c r="G377" i="1"/>
  <c r="D376" i="7" l="1"/>
  <c r="C376" i="7"/>
  <c r="H377" i="1"/>
  <c r="I377" i="1" s="1"/>
  <c r="K376" i="7" l="1"/>
  <c r="L376" i="7" s="1"/>
  <c r="N376" i="7" s="1"/>
  <c r="L377" i="1"/>
  <c r="J377" i="1"/>
  <c r="F378" i="1" s="1"/>
  <c r="D378" i="1"/>
  <c r="M376" i="7" l="1"/>
  <c r="K378" i="1"/>
  <c r="C378" i="1"/>
  <c r="E378" i="1"/>
  <c r="P376" i="7" l="1"/>
  <c r="J377" i="7" s="1"/>
  <c r="F377" i="7" s="1"/>
  <c r="H377" i="7"/>
  <c r="O376" i="7"/>
  <c r="I377" i="7" s="1"/>
  <c r="E377" i="7" s="1"/>
  <c r="G377" i="7"/>
  <c r="G378" i="1"/>
  <c r="C377" i="7" l="1"/>
  <c r="D377" i="7"/>
  <c r="H378" i="1"/>
  <c r="L378" i="1" s="1"/>
  <c r="K377" i="7" l="1"/>
  <c r="L377" i="7" s="1"/>
  <c r="N377" i="7" s="1"/>
  <c r="I378" i="1"/>
  <c r="J378" i="1" s="1"/>
  <c r="F379" i="1" s="1"/>
  <c r="M377" i="7" l="1"/>
  <c r="D379" i="1"/>
  <c r="C379" i="1" s="1"/>
  <c r="K379" i="1"/>
  <c r="E379" i="1"/>
  <c r="O377" i="7" l="1"/>
  <c r="I378" i="7" s="1"/>
  <c r="E378" i="7" s="1"/>
  <c r="G378" i="7"/>
  <c r="P377" i="7"/>
  <c r="J378" i="7" s="1"/>
  <c r="F378" i="7" s="1"/>
  <c r="H378" i="7"/>
  <c r="G379" i="1"/>
  <c r="D378" i="7" l="1"/>
  <c r="C378" i="7"/>
  <c r="H379" i="1"/>
  <c r="I379" i="1" s="1"/>
  <c r="K378" i="7" l="1"/>
  <c r="L378" i="7" s="1"/>
  <c r="N378" i="7" s="1"/>
  <c r="L379" i="1"/>
  <c r="J379" i="1"/>
  <c r="F380" i="1" s="1"/>
  <c r="D380" i="1"/>
  <c r="M378" i="7" l="1"/>
  <c r="K380" i="1"/>
  <c r="C380" i="1"/>
  <c r="E380" i="1"/>
  <c r="O378" i="7" l="1"/>
  <c r="I379" i="7" s="1"/>
  <c r="E379" i="7" s="1"/>
  <c r="G379" i="7"/>
  <c r="P378" i="7"/>
  <c r="J379" i="7" s="1"/>
  <c r="F379" i="7" s="1"/>
  <c r="H379" i="7"/>
  <c r="G380" i="1"/>
  <c r="D379" i="7" l="1"/>
  <c r="C379" i="7"/>
  <c r="H380" i="1"/>
  <c r="L380" i="1" s="1"/>
  <c r="K379" i="7" l="1"/>
  <c r="L379" i="7" s="1"/>
  <c r="N379" i="7" s="1"/>
  <c r="I380" i="1"/>
  <c r="J380" i="1" s="1"/>
  <c r="F381" i="1" s="1"/>
  <c r="M379" i="7" l="1"/>
  <c r="D381" i="1"/>
  <c r="K381" i="1"/>
  <c r="C381" i="1"/>
  <c r="E381" i="1"/>
  <c r="O379" i="7" l="1"/>
  <c r="I380" i="7" s="1"/>
  <c r="E380" i="7" s="1"/>
  <c r="G380" i="7"/>
  <c r="P379" i="7"/>
  <c r="J380" i="7" s="1"/>
  <c r="F380" i="7" s="1"/>
  <c r="H380" i="7"/>
  <c r="G381" i="1"/>
  <c r="D380" i="7" l="1"/>
  <c r="C380" i="7"/>
  <c r="H381" i="1"/>
  <c r="L381" i="1" s="1"/>
  <c r="K380" i="7" l="1"/>
  <c r="L380" i="7" s="1"/>
  <c r="N380" i="7" s="1"/>
  <c r="I381" i="1"/>
  <c r="J381" i="1"/>
  <c r="F382" i="1" s="1"/>
  <c r="D382" i="1"/>
  <c r="M380" i="7" l="1"/>
  <c r="K382" i="1"/>
  <c r="C382" i="1"/>
  <c r="E382" i="1"/>
  <c r="P380" i="7" l="1"/>
  <c r="J381" i="7" s="1"/>
  <c r="F381" i="7" s="1"/>
  <c r="H381" i="7"/>
  <c r="O380" i="7"/>
  <c r="I381" i="7" s="1"/>
  <c r="E381" i="7" s="1"/>
  <c r="G381" i="7"/>
  <c r="G382" i="1"/>
  <c r="C381" i="7" l="1"/>
  <c r="D381" i="7"/>
  <c r="H382" i="1"/>
  <c r="I382" i="1" s="1"/>
  <c r="K381" i="7" l="1"/>
  <c r="L381" i="7" s="1"/>
  <c r="N381" i="7" s="1"/>
  <c r="L382" i="1"/>
  <c r="J382" i="1"/>
  <c r="F383" i="1" s="1"/>
  <c r="D383" i="1"/>
  <c r="M381" i="7" l="1"/>
  <c r="K383" i="1"/>
  <c r="E383" i="1"/>
  <c r="C383" i="1"/>
  <c r="P381" i="7" l="1"/>
  <c r="J382" i="7" s="1"/>
  <c r="F382" i="7" s="1"/>
  <c r="H382" i="7"/>
  <c r="O381" i="7"/>
  <c r="I382" i="7" s="1"/>
  <c r="E382" i="7" s="1"/>
  <c r="G382" i="7"/>
  <c r="G383" i="1"/>
  <c r="C382" i="7" l="1"/>
  <c r="D382" i="7"/>
  <c r="H383" i="1"/>
  <c r="I383" i="1" s="1"/>
  <c r="K382" i="7" l="1"/>
  <c r="L382" i="7" s="1"/>
  <c r="N382" i="7" s="1"/>
  <c r="L383" i="1"/>
  <c r="J383" i="1"/>
  <c r="F384" i="1" s="1"/>
  <c r="D384" i="1"/>
  <c r="M382" i="7" l="1"/>
  <c r="K384" i="1"/>
  <c r="E384" i="1"/>
  <c r="C384" i="1"/>
  <c r="P382" i="7" l="1"/>
  <c r="J383" i="7" s="1"/>
  <c r="F383" i="7" s="1"/>
  <c r="H383" i="7"/>
  <c r="O382" i="7"/>
  <c r="I383" i="7" s="1"/>
  <c r="E383" i="7" s="1"/>
  <c r="G383" i="7"/>
  <c r="G384" i="1"/>
  <c r="C383" i="7" l="1"/>
  <c r="D383" i="7"/>
  <c r="H384" i="1"/>
  <c r="L384" i="1" s="1"/>
  <c r="K383" i="7" l="1"/>
  <c r="L383" i="7" s="1"/>
  <c r="N383" i="7" s="1"/>
  <c r="I384" i="1"/>
  <c r="J384" i="1" s="1"/>
  <c r="F385" i="1" s="1"/>
  <c r="M383" i="7" l="1"/>
  <c r="D385" i="1"/>
  <c r="C385" i="1"/>
  <c r="E385" i="1"/>
  <c r="O383" i="7" l="1"/>
  <c r="I384" i="7" s="1"/>
  <c r="E384" i="7" s="1"/>
  <c r="G384" i="7"/>
  <c r="P383" i="7"/>
  <c r="J384" i="7" s="1"/>
  <c r="F384" i="7" s="1"/>
  <c r="H384" i="7"/>
  <c r="K385" i="1"/>
  <c r="G385" i="1"/>
  <c r="D384" i="7" l="1"/>
  <c r="C384" i="7"/>
  <c r="H385" i="1"/>
  <c r="I385" i="1" s="1"/>
  <c r="K384" i="7" l="1"/>
  <c r="L384" i="7" s="1"/>
  <c r="N384" i="7" s="1"/>
  <c r="L385" i="1"/>
  <c r="J385" i="1"/>
  <c r="F386" i="1" s="1"/>
  <c r="D386" i="1"/>
  <c r="M384" i="7" l="1"/>
  <c r="K386" i="1"/>
  <c r="C386" i="1"/>
  <c r="E386" i="1"/>
  <c r="O384" i="7" l="1"/>
  <c r="I385" i="7" s="1"/>
  <c r="E385" i="7" s="1"/>
  <c r="G385" i="7"/>
  <c r="P384" i="7"/>
  <c r="J385" i="7" s="1"/>
  <c r="F385" i="7" s="1"/>
  <c r="H385" i="7"/>
  <c r="G386" i="1"/>
  <c r="D385" i="7" l="1"/>
  <c r="C385" i="7"/>
  <c r="H386" i="1"/>
  <c r="I386" i="1" s="1"/>
  <c r="K385" i="7" l="1"/>
  <c r="L385" i="7" s="1"/>
  <c r="N385" i="7" s="1"/>
  <c r="L386" i="1"/>
  <c r="J386" i="1"/>
  <c r="F387" i="1" s="1"/>
  <c r="D387" i="1"/>
  <c r="M385" i="7" l="1"/>
  <c r="K387" i="1"/>
  <c r="C387" i="1"/>
  <c r="E387" i="1"/>
  <c r="P385" i="7" l="1"/>
  <c r="J386" i="7" s="1"/>
  <c r="F386" i="7" s="1"/>
  <c r="H386" i="7"/>
  <c r="O385" i="7"/>
  <c r="I386" i="7" s="1"/>
  <c r="E386" i="7" s="1"/>
  <c r="G386" i="7"/>
  <c r="G387" i="1"/>
  <c r="C386" i="7" l="1"/>
  <c r="D386" i="7"/>
  <c r="L387" i="1"/>
  <c r="H387" i="1"/>
  <c r="I387" i="1" s="1"/>
  <c r="K386" i="7" l="1"/>
  <c r="L386" i="7" s="1"/>
  <c r="N386" i="7" s="1"/>
  <c r="J387" i="1"/>
  <c r="F388" i="1" s="1"/>
  <c r="D388" i="1"/>
  <c r="M386" i="7" l="1"/>
  <c r="K388" i="1"/>
  <c r="C388" i="1"/>
  <c r="E388" i="1"/>
  <c r="O386" i="7" l="1"/>
  <c r="I387" i="7" s="1"/>
  <c r="E387" i="7" s="1"/>
  <c r="G387" i="7"/>
  <c r="P386" i="7"/>
  <c r="J387" i="7" s="1"/>
  <c r="F387" i="7" s="1"/>
  <c r="H387" i="7"/>
  <c r="G388" i="1"/>
  <c r="D387" i="7" l="1"/>
  <c r="C387" i="7"/>
  <c r="H388" i="1"/>
  <c r="L388" i="1" s="1"/>
  <c r="K387" i="7" l="1"/>
  <c r="L387" i="7" s="1"/>
  <c r="N387" i="7" s="1"/>
  <c r="I388" i="1"/>
  <c r="J388" i="1" s="1"/>
  <c r="F389" i="1" s="1"/>
  <c r="M387" i="7" l="1"/>
  <c r="D389" i="1"/>
  <c r="E389" i="1"/>
  <c r="P387" i="7" l="1"/>
  <c r="J388" i="7" s="1"/>
  <c r="F388" i="7" s="1"/>
  <c r="H388" i="7"/>
  <c r="O387" i="7"/>
  <c r="I388" i="7" s="1"/>
  <c r="E388" i="7" s="1"/>
  <c r="G388" i="7"/>
  <c r="K389" i="1"/>
  <c r="C389" i="1"/>
  <c r="G389" i="1" s="1"/>
  <c r="C388" i="7" l="1"/>
  <c r="D388" i="7"/>
  <c r="H389" i="1"/>
  <c r="L389" i="1" s="1"/>
  <c r="I389" i="1"/>
  <c r="K388" i="7" l="1"/>
  <c r="L388" i="7" s="1"/>
  <c r="N388" i="7" s="1"/>
  <c r="J389" i="1"/>
  <c r="F390" i="1" s="1"/>
  <c r="D390" i="1"/>
  <c r="M388" i="7" l="1"/>
  <c r="K390" i="1"/>
  <c r="C390" i="1"/>
  <c r="E390" i="1"/>
  <c r="O388" i="7" l="1"/>
  <c r="I389" i="7" s="1"/>
  <c r="E389" i="7" s="1"/>
  <c r="G389" i="7"/>
  <c r="P388" i="7"/>
  <c r="J389" i="7" s="1"/>
  <c r="F389" i="7" s="1"/>
  <c r="H389" i="7"/>
  <c r="G390" i="1"/>
  <c r="C389" i="7" l="1"/>
  <c r="D389" i="7"/>
  <c r="H390" i="1"/>
  <c r="I390" i="1" s="1"/>
  <c r="K389" i="7" l="1"/>
  <c r="L389" i="7" s="1"/>
  <c r="N389" i="7" s="1"/>
  <c r="L390" i="1"/>
  <c r="J390" i="1"/>
  <c r="F391" i="1" s="1"/>
  <c r="D391" i="1"/>
  <c r="M389" i="7" l="1"/>
  <c r="K391" i="1"/>
  <c r="C391" i="1"/>
  <c r="E391" i="1"/>
  <c r="P389" i="7" l="1"/>
  <c r="J390" i="7" s="1"/>
  <c r="F390" i="7" s="1"/>
  <c r="H390" i="7"/>
  <c r="O389" i="7"/>
  <c r="I390" i="7" s="1"/>
  <c r="E390" i="7" s="1"/>
  <c r="G390" i="7"/>
  <c r="G391" i="1"/>
  <c r="C390" i="7" l="1"/>
  <c r="D390" i="7"/>
  <c r="H391" i="1"/>
  <c r="L391" i="1" s="1"/>
  <c r="I391" i="1"/>
  <c r="K390" i="7" l="1"/>
  <c r="L390" i="7" s="1"/>
  <c r="N390" i="7" s="1"/>
  <c r="J391" i="1"/>
  <c r="F392" i="1" s="1"/>
  <c r="D392" i="1"/>
  <c r="M390" i="7" l="1"/>
  <c r="K392" i="1"/>
  <c r="C392" i="1"/>
  <c r="E392" i="1"/>
  <c r="P390" i="7" l="1"/>
  <c r="J391" i="7" s="1"/>
  <c r="F391" i="7" s="1"/>
  <c r="H391" i="7"/>
  <c r="O390" i="7"/>
  <c r="I391" i="7" s="1"/>
  <c r="E391" i="7" s="1"/>
  <c r="G391" i="7"/>
  <c r="G392" i="1"/>
  <c r="C391" i="7" l="1"/>
  <c r="D391" i="7"/>
  <c r="H392" i="1"/>
  <c r="L392" i="1" s="1"/>
  <c r="K391" i="7" l="1"/>
  <c r="L391" i="7" s="1"/>
  <c r="N391" i="7" s="1"/>
  <c r="I392" i="1"/>
  <c r="D393" i="1" s="1"/>
  <c r="M391" i="7" l="1"/>
  <c r="J392" i="1"/>
  <c r="F393" i="1" s="1"/>
  <c r="K393" i="1" s="1"/>
  <c r="C393" i="1"/>
  <c r="E393" i="1"/>
  <c r="P391" i="7" l="1"/>
  <c r="J392" i="7" s="1"/>
  <c r="F392" i="7" s="1"/>
  <c r="H392" i="7"/>
  <c r="O391" i="7"/>
  <c r="I392" i="7" s="1"/>
  <c r="E392" i="7" s="1"/>
  <c r="G392" i="7"/>
  <c r="G393" i="1"/>
  <c r="C392" i="7" l="1"/>
  <c r="D392" i="7"/>
  <c r="H393" i="1"/>
  <c r="I393" i="1" s="1"/>
  <c r="K392" i="7" l="1"/>
  <c r="L392" i="7" s="1"/>
  <c r="N392" i="7" s="1"/>
  <c r="L393" i="1"/>
  <c r="J393" i="1"/>
  <c r="F394" i="1" s="1"/>
  <c r="D394" i="1"/>
  <c r="M392" i="7" l="1"/>
  <c r="K394" i="1"/>
  <c r="C394" i="1"/>
  <c r="E394" i="1"/>
  <c r="O392" i="7" l="1"/>
  <c r="I393" i="7" s="1"/>
  <c r="E393" i="7" s="1"/>
  <c r="G393" i="7"/>
  <c r="P392" i="7"/>
  <c r="J393" i="7" s="1"/>
  <c r="F393" i="7" s="1"/>
  <c r="H393" i="7"/>
  <c r="G394" i="1"/>
  <c r="D393" i="7" l="1"/>
  <c r="C393" i="7"/>
  <c r="H394" i="1"/>
  <c r="I394" i="1" s="1"/>
  <c r="K393" i="7" l="1"/>
  <c r="L393" i="7" s="1"/>
  <c r="N393" i="7" s="1"/>
  <c r="L394" i="1"/>
  <c r="J394" i="1"/>
  <c r="F395" i="1" s="1"/>
  <c r="D395" i="1"/>
  <c r="M393" i="7" l="1"/>
  <c r="K395" i="1"/>
  <c r="C395" i="1"/>
  <c r="E395" i="1"/>
  <c r="O393" i="7" l="1"/>
  <c r="I394" i="7" s="1"/>
  <c r="E394" i="7" s="1"/>
  <c r="G394" i="7"/>
  <c r="P393" i="7"/>
  <c r="J394" i="7" s="1"/>
  <c r="F394" i="7" s="1"/>
  <c r="H394" i="7"/>
  <c r="G395" i="1"/>
  <c r="D394" i="7" l="1"/>
  <c r="C394" i="7"/>
  <c r="H395" i="1"/>
  <c r="I395" i="1" s="1"/>
  <c r="K394" i="7" l="1"/>
  <c r="L394" i="7" s="1"/>
  <c r="N394" i="7" s="1"/>
  <c r="L395" i="1"/>
  <c r="J395" i="1"/>
  <c r="F396" i="1" s="1"/>
  <c r="D396" i="1"/>
  <c r="M394" i="7" l="1"/>
  <c r="K396" i="1"/>
  <c r="C396" i="1"/>
  <c r="E396" i="1"/>
  <c r="P394" i="7" l="1"/>
  <c r="J395" i="7" s="1"/>
  <c r="F395" i="7" s="1"/>
  <c r="H395" i="7"/>
  <c r="O394" i="7"/>
  <c r="I395" i="7" s="1"/>
  <c r="E395" i="7" s="1"/>
  <c r="G395" i="7"/>
  <c r="G396" i="1"/>
  <c r="C395" i="7" l="1"/>
  <c r="D395" i="7"/>
  <c r="H396" i="1"/>
  <c r="I396" i="1" s="1"/>
  <c r="K395" i="7" l="1"/>
  <c r="L395" i="7" s="1"/>
  <c r="N395" i="7" s="1"/>
  <c r="L396" i="1"/>
  <c r="J396" i="1"/>
  <c r="F397" i="1" s="1"/>
  <c r="D397" i="1"/>
  <c r="M395" i="7" l="1"/>
  <c r="K397" i="1"/>
  <c r="C397" i="1"/>
  <c r="E397" i="1"/>
  <c r="P395" i="7" l="1"/>
  <c r="J396" i="7" s="1"/>
  <c r="F396" i="7" s="1"/>
  <c r="H396" i="7"/>
  <c r="O395" i="7"/>
  <c r="I396" i="7" s="1"/>
  <c r="E396" i="7" s="1"/>
  <c r="G396" i="7"/>
  <c r="G397" i="1"/>
  <c r="C396" i="7" l="1"/>
  <c r="D396" i="7"/>
  <c r="H397" i="1"/>
  <c r="I397" i="1" s="1"/>
  <c r="K396" i="7" l="1"/>
  <c r="L396" i="7" s="1"/>
  <c r="N396" i="7" s="1"/>
  <c r="L397" i="1"/>
  <c r="J397" i="1"/>
  <c r="F398" i="1" s="1"/>
  <c r="D398" i="1"/>
  <c r="M396" i="7" l="1"/>
  <c r="K398" i="1"/>
  <c r="E398" i="1"/>
  <c r="C398" i="1"/>
  <c r="P396" i="7" l="1"/>
  <c r="J397" i="7" s="1"/>
  <c r="F397" i="7" s="1"/>
  <c r="H397" i="7"/>
  <c r="O396" i="7"/>
  <c r="I397" i="7" s="1"/>
  <c r="E397" i="7" s="1"/>
  <c r="G397" i="7"/>
  <c r="G398" i="1"/>
  <c r="C397" i="7" l="1"/>
  <c r="D397" i="7"/>
  <c r="H398" i="1"/>
  <c r="I398" i="1" s="1"/>
  <c r="K397" i="7" l="1"/>
  <c r="L397" i="7" s="1"/>
  <c r="N397" i="7" s="1"/>
  <c r="L398" i="1"/>
  <c r="J398" i="1"/>
  <c r="F399" i="1" s="1"/>
  <c r="D399" i="1"/>
  <c r="M397" i="7" l="1"/>
  <c r="K399" i="1"/>
  <c r="C399" i="1"/>
  <c r="E399" i="1"/>
  <c r="P397" i="7" l="1"/>
  <c r="J398" i="7" s="1"/>
  <c r="F398" i="7" s="1"/>
  <c r="H398" i="7"/>
  <c r="O397" i="7"/>
  <c r="I398" i="7" s="1"/>
  <c r="E398" i="7" s="1"/>
  <c r="G398" i="7"/>
  <c r="G399" i="1"/>
  <c r="C398" i="7" l="1"/>
  <c r="D398" i="7"/>
  <c r="H399" i="1"/>
  <c r="I399" i="1" s="1"/>
  <c r="K398" i="7" l="1"/>
  <c r="L398" i="7" s="1"/>
  <c r="N398" i="7" s="1"/>
  <c r="L399" i="1"/>
  <c r="J399" i="1"/>
  <c r="F400" i="1" s="1"/>
  <c r="D400" i="1"/>
  <c r="M398" i="7" l="1"/>
  <c r="K400" i="1"/>
  <c r="C400" i="1"/>
  <c r="E400" i="1"/>
  <c r="P398" i="7" l="1"/>
  <c r="J399" i="7" s="1"/>
  <c r="F399" i="7" s="1"/>
  <c r="H399" i="7"/>
  <c r="O398" i="7"/>
  <c r="I399" i="7" s="1"/>
  <c r="E399" i="7" s="1"/>
  <c r="G399" i="7"/>
  <c r="G400" i="1"/>
  <c r="D399" i="7" l="1"/>
  <c r="C399" i="7"/>
  <c r="H400" i="1"/>
  <c r="L400" i="1" s="1"/>
  <c r="K399" i="7" l="1"/>
  <c r="L399" i="7" s="1"/>
  <c r="N399" i="7" s="1"/>
  <c r="I400" i="1"/>
  <c r="D401" i="1" s="1"/>
  <c r="M399" i="7" l="1"/>
  <c r="J400" i="1"/>
  <c r="F401" i="1" s="1"/>
  <c r="K401" i="1" s="1"/>
  <c r="C401" i="1"/>
  <c r="P399" i="7" l="1"/>
  <c r="J400" i="7" s="1"/>
  <c r="F400" i="7" s="1"/>
  <c r="H400" i="7"/>
  <c r="O399" i="7"/>
  <c r="I400" i="7" s="1"/>
  <c r="E400" i="7" s="1"/>
  <c r="G400" i="7"/>
  <c r="E401" i="1"/>
  <c r="G401" i="1" s="1"/>
  <c r="C400" i="7" l="1"/>
  <c r="D400" i="7"/>
  <c r="H401" i="1"/>
  <c r="I401" i="1" s="1"/>
  <c r="K400" i="7" l="1"/>
  <c r="L400" i="7" s="1"/>
  <c r="N400" i="7" s="1"/>
  <c r="L401" i="1"/>
  <c r="J401" i="1"/>
  <c r="F402" i="1" s="1"/>
  <c r="D402" i="1"/>
  <c r="M400" i="7" l="1"/>
  <c r="K402" i="1"/>
  <c r="C402" i="1"/>
  <c r="E402" i="1"/>
  <c r="O400" i="7" l="1"/>
  <c r="I401" i="7" s="1"/>
  <c r="E401" i="7" s="1"/>
  <c r="G401" i="7"/>
  <c r="P400" i="7"/>
  <c r="J401" i="7" s="1"/>
  <c r="F401" i="7" s="1"/>
  <c r="H401" i="7"/>
  <c r="G402" i="1"/>
  <c r="D401" i="7" l="1"/>
  <c r="C401" i="7"/>
  <c r="H402" i="1"/>
  <c r="I402" i="1" s="1"/>
  <c r="K401" i="7" l="1"/>
  <c r="L401" i="7" s="1"/>
  <c r="N401" i="7" s="1"/>
  <c r="L402" i="1"/>
  <c r="J402" i="1"/>
  <c r="F403" i="1" s="1"/>
  <c r="D403" i="1"/>
  <c r="M401" i="7" l="1"/>
  <c r="K403" i="1"/>
  <c r="C403" i="1"/>
  <c r="E403" i="1"/>
  <c r="P401" i="7" l="1"/>
  <c r="J402" i="7" s="1"/>
  <c r="F402" i="7" s="1"/>
  <c r="H402" i="7"/>
  <c r="O401" i="7"/>
  <c r="I402" i="7" s="1"/>
  <c r="E402" i="7" s="1"/>
  <c r="G402" i="7"/>
  <c r="G403" i="1"/>
  <c r="C402" i="7" l="1"/>
  <c r="D402" i="7"/>
  <c r="H403" i="1"/>
  <c r="I403" i="1" s="1"/>
  <c r="K402" i="7" l="1"/>
  <c r="L402" i="7" s="1"/>
  <c r="N402" i="7" s="1"/>
  <c r="L403" i="1"/>
  <c r="J403" i="1"/>
  <c r="F404" i="1" s="1"/>
  <c r="D404" i="1"/>
  <c r="M402" i="7" l="1"/>
  <c r="K404" i="1"/>
  <c r="C404" i="1"/>
  <c r="E404" i="1"/>
  <c r="O402" i="7" l="1"/>
  <c r="I403" i="7" s="1"/>
  <c r="E403" i="7" s="1"/>
  <c r="G403" i="7"/>
  <c r="P402" i="7"/>
  <c r="J403" i="7" s="1"/>
  <c r="F403" i="7" s="1"/>
  <c r="H403" i="7"/>
  <c r="G404" i="1"/>
  <c r="D403" i="7" l="1"/>
  <c r="C403" i="7"/>
  <c r="H404" i="1"/>
  <c r="I404" i="1" s="1"/>
  <c r="K403" i="7" l="1"/>
  <c r="L403" i="7" s="1"/>
  <c r="N403" i="7" s="1"/>
  <c r="L404" i="1"/>
  <c r="J404" i="1"/>
  <c r="F405" i="1" s="1"/>
  <c r="D405" i="1"/>
  <c r="M403" i="7" l="1"/>
  <c r="K405" i="1"/>
  <c r="C405" i="1"/>
  <c r="E405" i="1"/>
  <c r="O403" i="7" l="1"/>
  <c r="I404" i="7" s="1"/>
  <c r="E404" i="7" s="1"/>
  <c r="G404" i="7"/>
  <c r="P403" i="7"/>
  <c r="J404" i="7" s="1"/>
  <c r="F404" i="7" s="1"/>
  <c r="H404" i="7"/>
  <c r="G405" i="1"/>
  <c r="D404" i="7" l="1"/>
  <c r="C404" i="7"/>
  <c r="H405" i="1"/>
  <c r="I405" i="1" s="1"/>
  <c r="K404" i="7" l="1"/>
  <c r="L404" i="7" s="1"/>
  <c r="N404" i="7" s="1"/>
  <c r="L405" i="1"/>
  <c r="J405" i="1"/>
  <c r="F406" i="1" s="1"/>
  <c r="D406" i="1"/>
  <c r="M404" i="7" l="1"/>
  <c r="K406" i="1"/>
  <c r="C406" i="1"/>
  <c r="E406" i="1"/>
  <c r="P404" i="7" l="1"/>
  <c r="J405" i="7" s="1"/>
  <c r="F405" i="7" s="1"/>
  <c r="H405" i="7"/>
  <c r="O404" i="7"/>
  <c r="I405" i="7" s="1"/>
  <c r="E405" i="7" s="1"/>
  <c r="G405" i="7"/>
  <c r="G406" i="1"/>
  <c r="C405" i="7" l="1"/>
  <c r="D405" i="7"/>
  <c r="H406" i="1"/>
  <c r="I406" i="1" s="1"/>
  <c r="K405" i="7" l="1"/>
  <c r="L405" i="7" s="1"/>
  <c r="N405" i="7" s="1"/>
  <c r="L406" i="1"/>
  <c r="J406" i="1"/>
  <c r="F407" i="1" s="1"/>
  <c r="D407" i="1"/>
  <c r="M405" i="7" l="1"/>
  <c r="K407" i="1"/>
  <c r="C407" i="1"/>
  <c r="E407" i="1"/>
  <c r="P405" i="7" l="1"/>
  <c r="J406" i="7" s="1"/>
  <c r="F406" i="7" s="1"/>
  <c r="H406" i="7"/>
  <c r="O405" i="7"/>
  <c r="I406" i="7" s="1"/>
  <c r="E406" i="7" s="1"/>
  <c r="G406" i="7"/>
  <c r="G407" i="1"/>
  <c r="C406" i="7" l="1"/>
  <c r="D406" i="7"/>
  <c r="H407" i="1"/>
  <c r="I407" i="1" s="1"/>
  <c r="K406" i="7" l="1"/>
  <c r="L406" i="7" s="1"/>
  <c r="N406" i="7" s="1"/>
  <c r="L407" i="1"/>
  <c r="J407" i="1"/>
  <c r="F408" i="1" s="1"/>
  <c r="D408" i="1"/>
  <c r="M406" i="7" l="1"/>
  <c r="K408" i="1"/>
  <c r="C408" i="1"/>
  <c r="E408" i="1"/>
  <c r="P406" i="7" l="1"/>
  <c r="J407" i="7" s="1"/>
  <c r="F407" i="7" s="1"/>
  <c r="H407" i="7"/>
  <c r="O406" i="7"/>
  <c r="I407" i="7" s="1"/>
  <c r="E407" i="7" s="1"/>
  <c r="G407" i="7"/>
  <c r="G408" i="1"/>
  <c r="C407" i="7" l="1"/>
  <c r="D407" i="7"/>
  <c r="H408" i="1"/>
  <c r="I408" i="1" s="1"/>
  <c r="K407" i="7" l="1"/>
  <c r="L407" i="7" s="1"/>
  <c r="N407" i="7" s="1"/>
  <c r="L408" i="1"/>
  <c r="J408" i="1"/>
  <c r="F409" i="1" s="1"/>
  <c r="D409" i="1"/>
  <c r="M407" i="7" l="1"/>
  <c r="K409" i="1"/>
  <c r="C409" i="1"/>
  <c r="E409" i="1"/>
  <c r="P407" i="7" l="1"/>
  <c r="J408" i="7" s="1"/>
  <c r="F408" i="7" s="1"/>
  <c r="H408" i="7"/>
  <c r="O407" i="7"/>
  <c r="I408" i="7" s="1"/>
  <c r="E408" i="7" s="1"/>
  <c r="G408" i="7"/>
  <c r="G409" i="1"/>
  <c r="C408" i="7" l="1"/>
  <c r="D408" i="7"/>
  <c r="H409" i="1"/>
  <c r="I409" i="1" s="1"/>
  <c r="K408" i="7" l="1"/>
  <c r="L408" i="7" s="1"/>
  <c r="N408" i="7" s="1"/>
  <c r="L409" i="1"/>
  <c r="J409" i="1"/>
  <c r="F410" i="1" s="1"/>
  <c r="D410" i="1"/>
  <c r="M408" i="7" l="1"/>
  <c r="K410" i="1"/>
  <c r="C410" i="1"/>
  <c r="E410" i="1"/>
  <c r="P408" i="7" l="1"/>
  <c r="J409" i="7" s="1"/>
  <c r="F409" i="7" s="1"/>
  <c r="H409" i="7"/>
  <c r="O408" i="7"/>
  <c r="I409" i="7" s="1"/>
  <c r="E409" i="7" s="1"/>
  <c r="G409" i="7"/>
  <c r="G410" i="1"/>
  <c r="C409" i="7" l="1"/>
  <c r="D409" i="7"/>
  <c r="H410" i="1"/>
  <c r="I410" i="1" s="1"/>
  <c r="K409" i="7" l="1"/>
  <c r="L409" i="7" s="1"/>
  <c r="N409" i="7" s="1"/>
  <c r="L410" i="1"/>
  <c r="J410" i="1"/>
  <c r="F411" i="1" s="1"/>
  <c r="D411" i="1"/>
  <c r="M409" i="7" l="1"/>
  <c r="K411" i="1"/>
  <c r="C411" i="1"/>
  <c r="E411" i="1"/>
  <c r="O409" i="7" l="1"/>
  <c r="I410" i="7" s="1"/>
  <c r="E410" i="7" s="1"/>
  <c r="G410" i="7"/>
  <c r="P409" i="7"/>
  <c r="J410" i="7" s="1"/>
  <c r="F410" i="7" s="1"/>
  <c r="H410" i="7"/>
  <c r="G411" i="1"/>
  <c r="D410" i="7" l="1"/>
  <c r="C410" i="7"/>
  <c r="H411" i="1"/>
  <c r="I411" i="1" s="1"/>
  <c r="K410" i="7" l="1"/>
  <c r="L410" i="7" s="1"/>
  <c r="N410" i="7" s="1"/>
  <c r="L411" i="1"/>
  <c r="J411" i="1"/>
  <c r="F412" i="1" s="1"/>
  <c r="D412" i="1"/>
  <c r="M410" i="7" l="1"/>
  <c r="K412" i="1"/>
  <c r="C412" i="1"/>
  <c r="E412" i="1"/>
  <c r="P410" i="7" l="1"/>
  <c r="J411" i="7" s="1"/>
  <c r="F411" i="7" s="1"/>
  <c r="H411" i="7"/>
  <c r="O410" i="7"/>
  <c r="I411" i="7" s="1"/>
  <c r="E411" i="7" s="1"/>
  <c r="G411" i="7"/>
  <c r="G412" i="1"/>
  <c r="C411" i="7" l="1"/>
  <c r="D411" i="7"/>
  <c r="H412" i="1"/>
  <c r="L412" i="1" s="1"/>
  <c r="K411" i="7" l="1"/>
  <c r="L411" i="7" s="1"/>
  <c r="N411" i="7" s="1"/>
  <c r="I412" i="1"/>
  <c r="D413" i="1" s="1"/>
  <c r="J412" i="1"/>
  <c r="F413" i="1" s="1"/>
  <c r="M411" i="7" l="1"/>
  <c r="K413" i="1"/>
  <c r="C413" i="1"/>
  <c r="E413" i="1"/>
  <c r="P411" i="7" l="1"/>
  <c r="J412" i="7" s="1"/>
  <c r="F412" i="7" s="1"/>
  <c r="H412" i="7"/>
  <c r="O411" i="7"/>
  <c r="I412" i="7" s="1"/>
  <c r="E412" i="7" s="1"/>
  <c r="G412" i="7"/>
  <c r="G413" i="1"/>
  <c r="C412" i="7" l="1"/>
  <c r="D412" i="7"/>
  <c r="H413" i="1"/>
  <c r="I413" i="1" s="1"/>
  <c r="K412" i="7" l="1"/>
  <c r="L412" i="7" s="1"/>
  <c r="N412" i="7" s="1"/>
  <c r="L413" i="1"/>
  <c r="J413" i="1"/>
  <c r="F414" i="1" s="1"/>
  <c r="D414" i="1"/>
  <c r="M412" i="7" l="1"/>
  <c r="K414" i="1"/>
  <c r="C414" i="1"/>
  <c r="E414" i="1"/>
  <c r="O412" i="7" l="1"/>
  <c r="I413" i="7" s="1"/>
  <c r="E413" i="7" s="1"/>
  <c r="G413" i="7"/>
  <c r="P412" i="7"/>
  <c r="J413" i="7" s="1"/>
  <c r="F413" i="7" s="1"/>
  <c r="H413" i="7"/>
  <c r="G414" i="1"/>
  <c r="D413" i="7" l="1"/>
  <c r="C413" i="7"/>
  <c r="H414" i="1"/>
  <c r="I414" i="1" s="1"/>
  <c r="K413" i="7" l="1"/>
  <c r="L413" i="7" s="1"/>
  <c r="N413" i="7" s="1"/>
  <c r="L414" i="1"/>
  <c r="J414" i="1"/>
  <c r="F415" i="1" s="1"/>
  <c r="D415" i="1"/>
  <c r="M413" i="7" l="1"/>
  <c r="K415" i="1"/>
  <c r="C415" i="1"/>
  <c r="E415" i="1"/>
  <c r="O413" i="7" l="1"/>
  <c r="I414" i="7" s="1"/>
  <c r="E414" i="7" s="1"/>
  <c r="G414" i="7"/>
  <c r="P413" i="7"/>
  <c r="J414" i="7" s="1"/>
  <c r="F414" i="7" s="1"/>
  <c r="H414" i="7"/>
  <c r="G415" i="1"/>
  <c r="D414" i="7" l="1"/>
  <c r="C414" i="7"/>
  <c r="H415" i="1"/>
  <c r="L415" i="1" s="1"/>
  <c r="K414" i="7" l="1"/>
  <c r="L414" i="7" s="1"/>
  <c r="N414" i="7" s="1"/>
  <c r="I415" i="1"/>
  <c r="J415" i="1" s="1"/>
  <c r="F416" i="1" s="1"/>
  <c r="D416" i="1"/>
  <c r="M414" i="7" l="1"/>
  <c r="K416" i="1"/>
  <c r="C416" i="1"/>
  <c r="E416" i="1"/>
  <c r="P414" i="7" l="1"/>
  <c r="J415" i="7" s="1"/>
  <c r="F415" i="7" s="1"/>
  <c r="H415" i="7"/>
  <c r="O414" i="7"/>
  <c r="I415" i="7" s="1"/>
  <c r="E415" i="7" s="1"/>
  <c r="G415" i="7"/>
  <c r="G416" i="1"/>
  <c r="C415" i="7" l="1"/>
  <c r="D415" i="7"/>
  <c r="H416" i="1"/>
  <c r="I416" i="1" s="1"/>
  <c r="K415" i="7" l="1"/>
  <c r="L415" i="7" s="1"/>
  <c r="N415" i="7" s="1"/>
  <c r="L416" i="1"/>
  <c r="J416" i="1"/>
  <c r="F417" i="1" s="1"/>
  <c r="D417" i="1"/>
  <c r="M415" i="7" l="1"/>
  <c r="K417" i="1"/>
  <c r="C417" i="1"/>
  <c r="E417" i="1"/>
  <c r="P415" i="7" l="1"/>
  <c r="J416" i="7" s="1"/>
  <c r="F416" i="7" s="1"/>
  <c r="H416" i="7"/>
  <c r="O415" i="7"/>
  <c r="I416" i="7" s="1"/>
  <c r="E416" i="7" s="1"/>
  <c r="G416" i="7"/>
  <c r="G417" i="1"/>
  <c r="C416" i="7" l="1"/>
  <c r="D416" i="7"/>
  <c r="H417" i="1"/>
  <c r="I417" i="1" s="1"/>
  <c r="K416" i="7" l="1"/>
  <c r="L416" i="7" s="1"/>
  <c r="N416" i="7" s="1"/>
  <c r="L417" i="1"/>
  <c r="J417" i="1"/>
  <c r="F418" i="1" s="1"/>
  <c r="D418" i="1"/>
  <c r="M416" i="7" l="1"/>
  <c r="K418" i="1"/>
  <c r="C418" i="1"/>
  <c r="E418" i="1"/>
  <c r="P416" i="7" l="1"/>
  <c r="J417" i="7" s="1"/>
  <c r="F417" i="7" s="1"/>
  <c r="H417" i="7"/>
  <c r="O416" i="7"/>
  <c r="I417" i="7" s="1"/>
  <c r="E417" i="7" s="1"/>
  <c r="G417" i="7"/>
  <c r="G418" i="1"/>
  <c r="C417" i="7" l="1"/>
  <c r="D417" i="7"/>
  <c r="H418" i="1"/>
  <c r="I418" i="1" s="1"/>
  <c r="K417" i="7" l="1"/>
  <c r="L417" i="7" s="1"/>
  <c r="N417" i="7" s="1"/>
  <c r="L418" i="1"/>
  <c r="J418" i="1"/>
  <c r="F419" i="1" s="1"/>
  <c r="D419" i="1"/>
  <c r="M417" i="7" l="1"/>
  <c r="K419" i="1"/>
  <c r="C419" i="1"/>
  <c r="E419" i="1"/>
  <c r="P417" i="7" l="1"/>
  <c r="J418" i="7" s="1"/>
  <c r="F418" i="7" s="1"/>
  <c r="H418" i="7"/>
  <c r="O417" i="7"/>
  <c r="I418" i="7" s="1"/>
  <c r="E418" i="7" s="1"/>
  <c r="G418" i="7"/>
  <c r="G419" i="1"/>
  <c r="C418" i="7" l="1"/>
  <c r="D418" i="7"/>
  <c r="H419" i="1"/>
  <c r="I419" i="1" s="1"/>
  <c r="K418" i="7" l="1"/>
  <c r="L418" i="7" s="1"/>
  <c r="N418" i="7" s="1"/>
  <c r="L419" i="1"/>
  <c r="J419" i="1"/>
  <c r="F420" i="1" s="1"/>
  <c r="D420" i="1"/>
  <c r="M418" i="7" l="1"/>
  <c r="K420" i="1"/>
  <c r="E420" i="1"/>
  <c r="C420" i="1"/>
  <c r="O418" i="7" l="1"/>
  <c r="I419" i="7" s="1"/>
  <c r="E419" i="7" s="1"/>
  <c r="G419" i="7"/>
  <c r="P418" i="7"/>
  <c r="J419" i="7" s="1"/>
  <c r="F419" i="7" s="1"/>
  <c r="H419" i="7"/>
  <c r="G420" i="1"/>
  <c r="D419" i="7" l="1"/>
  <c r="C419" i="7"/>
  <c r="H420" i="1"/>
  <c r="I420" i="1" s="1"/>
  <c r="K419" i="7" l="1"/>
  <c r="L419" i="7" s="1"/>
  <c r="N419" i="7" s="1"/>
  <c r="L420" i="1"/>
  <c r="J420" i="1"/>
  <c r="F421" i="1" s="1"/>
  <c r="D421" i="1"/>
  <c r="M419" i="7" l="1"/>
  <c r="K421" i="1"/>
  <c r="E421" i="1"/>
  <c r="C421" i="1"/>
  <c r="O419" i="7" l="1"/>
  <c r="I420" i="7" s="1"/>
  <c r="E420" i="7" s="1"/>
  <c r="G420" i="7"/>
  <c r="P419" i="7"/>
  <c r="J420" i="7" s="1"/>
  <c r="F420" i="7" s="1"/>
  <c r="H420" i="7"/>
  <c r="G421" i="1"/>
  <c r="D420" i="7" l="1"/>
  <c r="C420" i="7"/>
  <c r="H421" i="1"/>
  <c r="L421" i="1" s="1"/>
  <c r="K420" i="7" l="1"/>
  <c r="L420" i="7" s="1"/>
  <c r="N420" i="7" s="1"/>
  <c r="I421" i="1"/>
  <c r="J421" i="1" s="1"/>
  <c r="F422" i="1" s="1"/>
  <c r="D422" i="1"/>
  <c r="M420" i="7" l="1"/>
  <c r="K422" i="1"/>
  <c r="C422" i="1"/>
  <c r="E422" i="1"/>
  <c r="O420" i="7" l="1"/>
  <c r="I421" i="7" s="1"/>
  <c r="E421" i="7" s="1"/>
  <c r="G421" i="7"/>
  <c r="P420" i="7"/>
  <c r="J421" i="7" s="1"/>
  <c r="F421" i="7" s="1"/>
  <c r="H421" i="7"/>
  <c r="G422" i="1"/>
  <c r="D421" i="7" l="1"/>
  <c r="C421" i="7"/>
  <c r="H422" i="1"/>
  <c r="I422" i="1" s="1"/>
  <c r="K421" i="7" l="1"/>
  <c r="L421" i="7" s="1"/>
  <c r="N421" i="7" s="1"/>
  <c r="L422" i="1"/>
  <c r="J422" i="1"/>
  <c r="F423" i="1" s="1"/>
  <c r="D423" i="1"/>
  <c r="M421" i="7" l="1"/>
  <c r="K423" i="1"/>
  <c r="C423" i="1"/>
  <c r="E423" i="1"/>
  <c r="P421" i="7" l="1"/>
  <c r="J422" i="7" s="1"/>
  <c r="F422" i="7" s="1"/>
  <c r="H422" i="7"/>
  <c r="O421" i="7"/>
  <c r="I422" i="7" s="1"/>
  <c r="E422" i="7" s="1"/>
  <c r="G422" i="7"/>
  <c r="G423" i="1"/>
  <c r="C422" i="7" l="1"/>
  <c r="D422" i="7"/>
  <c r="H423" i="1"/>
  <c r="I423" i="1" s="1"/>
  <c r="K422" i="7" l="1"/>
  <c r="L422" i="7" s="1"/>
  <c r="N422" i="7" s="1"/>
  <c r="L423" i="1"/>
  <c r="J423" i="1"/>
  <c r="F424" i="1" s="1"/>
  <c r="D424" i="1"/>
  <c r="M422" i="7" l="1"/>
  <c r="K424" i="1"/>
  <c r="C424" i="1"/>
  <c r="E424" i="1"/>
  <c r="O422" i="7" l="1"/>
  <c r="I423" i="7" s="1"/>
  <c r="E423" i="7" s="1"/>
  <c r="G423" i="7"/>
  <c r="P422" i="7"/>
  <c r="J423" i="7" s="1"/>
  <c r="F423" i="7" s="1"/>
  <c r="H423" i="7"/>
  <c r="G424" i="1"/>
  <c r="D423" i="7" l="1"/>
  <c r="C423" i="7"/>
  <c r="H424" i="1"/>
  <c r="I424" i="1" s="1"/>
  <c r="K423" i="7" l="1"/>
  <c r="L423" i="7" s="1"/>
  <c r="N423" i="7" s="1"/>
  <c r="L424" i="1"/>
  <c r="J424" i="1"/>
  <c r="F425" i="1" s="1"/>
  <c r="D425" i="1"/>
  <c r="M423" i="7" l="1"/>
  <c r="K425" i="1"/>
  <c r="C425" i="1"/>
  <c r="E425" i="1"/>
  <c r="P423" i="7" l="1"/>
  <c r="J424" i="7" s="1"/>
  <c r="F424" i="7" s="1"/>
  <c r="H424" i="7"/>
  <c r="O423" i="7"/>
  <c r="I424" i="7" s="1"/>
  <c r="E424" i="7" s="1"/>
  <c r="G424" i="7"/>
  <c r="G425" i="1"/>
  <c r="C424" i="7" l="1"/>
  <c r="D424" i="7"/>
  <c r="H425" i="1"/>
  <c r="I425" i="1" s="1"/>
  <c r="K424" i="7" l="1"/>
  <c r="L424" i="7" s="1"/>
  <c r="N424" i="7" s="1"/>
  <c r="L425" i="1"/>
  <c r="J425" i="1"/>
  <c r="F426" i="1" s="1"/>
  <c r="D426" i="1"/>
  <c r="M424" i="7" l="1"/>
  <c r="K426" i="1"/>
  <c r="C426" i="1"/>
  <c r="E426" i="1"/>
  <c r="O424" i="7" l="1"/>
  <c r="I425" i="7" s="1"/>
  <c r="E425" i="7" s="1"/>
  <c r="G425" i="7"/>
  <c r="P424" i="7"/>
  <c r="J425" i="7" s="1"/>
  <c r="F425" i="7" s="1"/>
  <c r="H425" i="7"/>
  <c r="G426" i="1"/>
  <c r="D425" i="7" l="1"/>
  <c r="C425" i="7"/>
  <c r="H426" i="1"/>
  <c r="I426" i="1" s="1"/>
  <c r="K425" i="7" l="1"/>
  <c r="L425" i="7" s="1"/>
  <c r="N425" i="7" s="1"/>
  <c r="L426" i="1"/>
  <c r="J426" i="1"/>
  <c r="F427" i="1" s="1"/>
  <c r="D427" i="1"/>
  <c r="M425" i="7" l="1"/>
  <c r="K427" i="1"/>
  <c r="C427" i="1"/>
  <c r="E427" i="1"/>
  <c r="P425" i="7" l="1"/>
  <c r="J426" i="7" s="1"/>
  <c r="F426" i="7" s="1"/>
  <c r="H426" i="7"/>
  <c r="O425" i="7"/>
  <c r="I426" i="7" s="1"/>
  <c r="E426" i="7" s="1"/>
  <c r="G426" i="7"/>
  <c r="G427" i="1"/>
  <c r="C426" i="7" l="1"/>
  <c r="D426" i="7"/>
  <c r="H427" i="1"/>
  <c r="L427" i="1" s="1"/>
  <c r="K426" i="7" l="1"/>
  <c r="L426" i="7" s="1"/>
  <c r="N426" i="7" s="1"/>
  <c r="I427" i="1"/>
  <c r="J427" i="1" s="1"/>
  <c r="F428" i="1" s="1"/>
  <c r="D428" i="1"/>
  <c r="M426" i="7" l="1"/>
  <c r="K428" i="1"/>
  <c r="C428" i="1"/>
  <c r="E428" i="1"/>
  <c r="P426" i="7" l="1"/>
  <c r="J427" i="7" s="1"/>
  <c r="F427" i="7" s="1"/>
  <c r="H427" i="7"/>
  <c r="O426" i="7"/>
  <c r="I427" i="7" s="1"/>
  <c r="E427" i="7" s="1"/>
  <c r="G427" i="7"/>
  <c r="G428" i="1"/>
  <c r="C427" i="7" l="1"/>
  <c r="D427" i="7"/>
  <c r="H428" i="1"/>
  <c r="I428" i="1" s="1"/>
  <c r="K427" i="7" l="1"/>
  <c r="L427" i="7" s="1"/>
  <c r="N427" i="7" s="1"/>
  <c r="L428" i="1"/>
  <c r="J428" i="1"/>
  <c r="F429" i="1" s="1"/>
  <c r="D429" i="1"/>
  <c r="M427" i="7" l="1"/>
  <c r="K429" i="1"/>
  <c r="C429" i="1"/>
  <c r="E429" i="1"/>
  <c r="P427" i="7" l="1"/>
  <c r="J428" i="7" s="1"/>
  <c r="F428" i="7" s="1"/>
  <c r="H428" i="7"/>
  <c r="O427" i="7"/>
  <c r="I428" i="7" s="1"/>
  <c r="E428" i="7" s="1"/>
  <c r="G428" i="7"/>
  <c r="G429" i="1"/>
  <c r="C428" i="7" l="1"/>
  <c r="D428" i="7"/>
  <c r="H429" i="1"/>
  <c r="I429" i="1" s="1"/>
  <c r="K428" i="7" l="1"/>
  <c r="L428" i="7" s="1"/>
  <c r="N428" i="7" s="1"/>
  <c r="L429" i="1"/>
  <c r="J429" i="1"/>
  <c r="F430" i="1" s="1"/>
  <c r="D430" i="1"/>
  <c r="M428" i="7" l="1"/>
  <c r="K430" i="1"/>
  <c r="C430" i="1"/>
  <c r="E430" i="1"/>
  <c r="P428" i="7" l="1"/>
  <c r="J429" i="7" s="1"/>
  <c r="F429" i="7" s="1"/>
  <c r="H429" i="7"/>
  <c r="O428" i="7"/>
  <c r="I429" i="7" s="1"/>
  <c r="E429" i="7" s="1"/>
  <c r="G429" i="7"/>
  <c r="G430" i="1"/>
  <c r="C429" i="7" l="1"/>
  <c r="D429" i="7"/>
  <c r="H430" i="1"/>
  <c r="I430" i="1" s="1"/>
  <c r="K429" i="7" l="1"/>
  <c r="L429" i="7" s="1"/>
  <c r="N429" i="7" s="1"/>
  <c r="L430" i="1"/>
  <c r="J430" i="1"/>
  <c r="F431" i="1" s="1"/>
  <c r="D431" i="1"/>
  <c r="M429" i="7" l="1"/>
  <c r="K431" i="1"/>
  <c r="C431" i="1"/>
  <c r="E431" i="1"/>
  <c r="P429" i="7" l="1"/>
  <c r="J430" i="7" s="1"/>
  <c r="F430" i="7" s="1"/>
  <c r="H430" i="7"/>
  <c r="O429" i="7"/>
  <c r="I430" i="7" s="1"/>
  <c r="E430" i="7" s="1"/>
  <c r="G430" i="7"/>
  <c r="G431" i="1"/>
  <c r="C430" i="7" l="1"/>
  <c r="D430" i="7"/>
  <c r="H431" i="1"/>
  <c r="I431" i="1" s="1"/>
  <c r="K430" i="7" l="1"/>
  <c r="L430" i="7" s="1"/>
  <c r="N430" i="7" s="1"/>
  <c r="L431" i="1"/>
  <c r="J431" i="1"/>
  <c r="F432" i="1" s="1"/>
  <c r="D432" i="1"/>
  <c r="M430" i="7" l="1"/>
  <c r="K432" i="1"/>
  <c r="C432" i="1"/>
  <c r="E432" i="1"/>
  <c r="O430" i="7" l="1"/>
  <c r="I431" i="7" s="1"/>
  <c r="E431" i="7" s="1"/>
  <c r="G431" i="7"/>
  <c r="P430" i="7"/>
  <c r="J431" i="7" s="1"/>
  <c r="F431" i="7" s="1"/>
  <c r="H431" i="7"/>
  <c r="G432" i="1"/>
  <c r="D431" i="7" l="1"/>
  <c r="C431" i="7"/>
  <c r="H432" i="1"/>
  <c r="I432" i="1" s="1"/>
  <c r="K431" i="7" l="1"/>
  <c r="L431" i="7" s="1"/>
  <c r="N431" i="7" s="1"/>
  <c r="L432" i="1"/>
  <c r="J432" i="1"/>
  <c r="F433" i="1" s="1"/>
  <c r="D433" i="1"/>
  <c r="M431" i="7" l="1"/>
  <c r="K433" i="1"/>
  <c r="E433" i="1"/>
  <c r="C433" i="1"/>
  <c r="P431" i="7" l="1"/>
  <c r="J432" i="7" s="1"/>
  <c r="F432" i="7" s="1"/>
  <c r="H432" i="7"/>
  <c r="O431" i="7"/>
  <c r="I432" i="7" s="1"/>
  <c r="E432" i="7" s="1"/>
  <c r="G432" i="7"/>
  <c r="G433" i="1"/>
  <c r="D432" i="7" l="1"/>
  <c r="C432" i="7"/>
  <c r="H433" i="1"/>
  <c r="I433" i="1" s="1"/>
  <c r="K432" i="7" l="1"/>
  <c r="L432" i="7" s="1"/>
  <c r="N432" i="7" s="1"/>
  <c r="L433" i="1"/>
  <c r="J433" i="1"/>
  <c r="F434" i="1" s="1"/>
  <c r="D434" i="1"/>
  <c r="M432" i="7" l="1"/>
  <c r="K434" i="1"/>
  <c r="E434" i="1"/>
  <c r="C434" i="1"/>
  <c r="O432" i="7" l="1"/>
  <c r="I433" i="7" s="1"/>
  <c r="E433" i="7" s="1"/>
  <c r="G433" i="7"/>
  <c r="P432" i="7"/>
  <c r="J433" i="7" s="1"/>
  <c r="F433" i="7" s="1"/>
  <c r="H433" i="7"/>
  <c r="G434" i="1"/>
  <c r="D433" i="7" l="1"/>
  <c r="C433" i="7"/>
  <c r="H434" i="1"/>
  <c r="I434" i="1" s="1"/>
  <c r="K433" i="7" l="1"/>
  <c r="L433" i="7" s="1"/>
  <c r="N433" i="7" s="1"/>
  <c r="L434" i="1"/>
  <c r="J434" i="1"/>
  <c r="F435" i="1" s="1"/>
  <c r="D435" i="1"/>
  <c r="M433" i="7" l="1"/>
  <c r="K435" i="1"/>
  <c r="E435" i="1"/>
  <c r="C435" i="1"/>
  <c r="P433" i="7" l="1"/>
  <c r="J434" i="7" s="1"/>
  <c r="F434" i="7" s="1"/>
  <c r="H434" i="7"/>
  <c r="O433" i="7"/>
  <c r="I434" i="7" s="1"/>
  <c r="E434" i="7" s="1"/>
  <c r="G434" i="7"/>
  <c r="G435" i="1"/>
  <c r="C434" i="7" l="1"/>
  <c r="D434" i="7"/>
  <c r="H435" i="1"/>
  <c r="I435" i="1" s="1"/>
  <c r="K434" i="7" l="1"/>
  <c r="L434" i="7" s="1"/>
  <c r="N434" i="7" s="1"/>
  <c r="L435" i="1"/>
  <c r="J435" i="1"/>
  <c r="F436" i="1" s="1"/>
  <c r="D436" i="1"/>
  <c r="M434" i="7" l="1"/>
  <c r="K436" i="1"/>
  <c r="C436" i="1"/>
  <c r="E436" i="1"/>
  <c r="P434" i="7" l="1"/>
  <c r="J435" i="7" s="1"/>
  <c r="F435" i="7" s="1"/>
  <c r="H435" i="7"/>
  <c r="O434" i="7"/>
  <c r="I435" i="7" s="1"/>
  <c r="E435" i="7" s="1"/>
  <c r="G435" i="7"/>
  <c r="G436" i="1"/>
  <c r="C435" i="7" l="1"/>
  <c r="D435" i="7"/>
  <c r="H436" i="1"/>
  <c r="L436" i="1" s="1"/>
  <c r="K435" i="7" l="1"/>
  <c r="L435" i="7" s="1"/>
  <c r="N435" i="7" s="1"/>
  <c r="I436" i="1"/>
  <c r="J436" i="1" s="1"/>
  <c r="F437" i="1" s="1"/>
  <c r="M435" i="7" l="1"/>
  <c r="D437" i="1"/>
  <c r="C437" i="1" s="1"/>
  <c r="E437" i="1"/>
  <c r="P435" i="7" l="1"/>
  <c r="J436" i="7" s="1"/>
  <c r="F436" i="7" s="1"/>
  <c r="H436" i="7"/>
  <c r="O435" i="7"/>
  <c r="I436" i="7" s="1"/>
  <c r="E436" i="7" s="1"/>
  <c r="G436" i="7"/>
  <c r="K437" i="1"/>
  <c r="G437" i="1"/>
  <c r="C436" i="7" l="1"/>
  <c r="D436" i="7"/>
  <c r="H437" i="1"/>
  <c r="L437" i="1" s="1"/>
  <c r="K436" i="7" l="1"/>
  <c r="L436" i="7" s="1"/>
  <c r="N436" i="7" s="1"/>
  <c r="I437" i="1"/>
  <c r="J437" i="1" s="1"/>
  <c r="F438" i="1" s="1"/>
  <c r="D438" i="1"/>
  <c r="M436" i="7" l="1"/>
  <c r="K438" i="1"/>
  <c r="C438" i="1"/>
  <c r="E438" i="1"/>
  <c r="O436" i="7" l="1"/>
  <c r="I437" i="7" s="1"/>
  <c r="E437" i="7" s="1"/>
  <c r="G437" i="7"/>
  <c r="P436" i="7"/>
  <c r="J437" i="7" s="1"/>
  <c r="F437" i="7" s="1"/>
  <c r="H437" i="7"/>
  <c r="G438" i="1"/>
  <c r="D437" i="7" l="1"/>
  <c r="C437" i="7"/>
  <c r="H438" i="1"/>
  <c r="L438" i="1" s="1"/>
  <c r="K437" i="7" l="1"/>
  <c r="L437" i="7" s="1"/>
  <c r="N437" i="7" s="1"/>
  <c r="I438" i="1"/>
  <c r="J438" i="1" s="1"/>
  <c r="F439" i="1" s="1"/>
  <c r="M437" i="7" l="1"/>
  <c r="D439" i="1"/>
  <c r="K439" i="1" s="1"/>
  <c r="E439" i="1"/>
  <c r="O437" i="7" l="1"/>
  <c r="I438" i="7" s="1"/>
  <c r="E438" i="7" s="1"/>
  <c r="G438" i="7"/>
  <c r="P437" i="7"/>
  <c r="J438" i="7" s="1"/>
  <c r="F438" i="7" s="1"/>
  <c r="H438" i="7"/>
  <c r="C439" i="1"/>
  <c r="G439" i="1"/>
  <c r="D438" i="7" l="1"/>
  <c r="C438" i="7"/>
  <c r="H439" i="1"/>
  <c r="L439" i="1" s="1"/>
  <c r="K438" i="7" l="1"/>
  <c r="L438" i="7" s="1"/>
  <c r="N438" i="7" s="1"/>
  <c r="I439" i="1"/>
  <c r="J439" i="1" s="1"/>
  <c r="F440" i="1" s="1"/>
  <c r="M438" i="7" l="1"/>
  <c r="D440" i="1"/>
  <c r="C440" i="1" s="1"/>
  <c r="E440" i="1"/>
  <c r="O438" i="7" l="1"/>
  <c r="I439" i="7" s="1"/>
  <c r="E439" i="7" s="1"/>
  <c r="G439" i="7"/>
  <c r="P438" i="7"/>
  <c r="J439" i="7" s="1"/>
  <c r="F439" i="7" s="1"/>
  <c r="H439" i="7"/>
  <c r="K440" i="1"/>
  <c r="G440" i="1"/>
  <c r="D439" i="7" l="1"/>
  <c r="C439" i="7"/>
  <c r="H440" i="1"/>
  <c r="L440" i="1" s="1"/>
  <c r="K439" i="7" l="1"/>
  <c r="L439" i="7" s="1"/>
  <c r="N439" i="7" s="1"/>
  <c r="I440" i="1"/>
  <c r="J440" i="1" s="1"/>
  <c r="F441" i="1" s="1"/>
  <c r="M439" i="7" l="1"/>
  <c r="D441" i="1"/>
  <c r="C441" i="1" s="1"/>
  <c r="E441" i="1"/>
  <c r="P439" i="7" l="1"/>
  <c r="J440" i="7" s="1"/>
  <c r="F440" i="7" s="1"/>
  <c r="H440" i="7"/>
  <c r="O439" i="7"/>
  <c r="I440" i="7" s="1"/>
  <c r="E440" i="7" s="1"/>
  <c r="G440" i="7"/>
  <c r="K441" i="1"/>
  <c r="G441" i="1"/>
  <c r="C440" i="7" l="1"/>
  <c r="D440" i="7"/>
  <c r="H441" i="1"/>
  <c r="I441" i="1" s="1"/>
  <c r="K440" i="7" l="1"/>
  <c r="L440" i="7" s="1"/>
  <c r="N440" i="7" s="1"/>
  <c r="L441" i="1"/>
  <c r="J441" i="1"/>
  <c r="F442" i="1" s="1"/>
  <c r="D442" i="1"/>
  <c r="M440" i="7" l="1"/>
  <c r="K442" i="1"/>
  <c r="C442" i="1"/>
  <c r="E442" i="1"/>
  <c r="O440" i="7" l="1"/>
  <c r="I441" i="7" s="1"/>
  <c r="E441" i="7" s="1"/>
  <c r="G441" i="7"/>
  <c r="P440" i="7"/>
  <c r="J441" i="7" s="1"/>
  <c r="F441" i="7" s="1"/>
  <c r="H441" i="7"/>
  <c r="G442" i="1"/>
  <c r="D441" i="7" l="1"/>
  <c r="C441" i="7"/>
  <c r="H442" i="1"/>
  <c r="L442" i="1" s="1"/>
  <c r="K441" i="7" l="1"/>
  <c r="L441" i="7" s="1"/>
  <c r="N441" i="7" s="1"/>
  <c r="I442" i="1"/>
  <c r="J442" i="1" s="1"/>
  <c r="F443" i="1" s="1"/>
  <c r="D443" i="1"/>
  <c r="M441" i="7" l="1"/>
  <c r="K443" i="1"/>
  <c r="C443" i="1"/>
  <c r="E443" i="1"/>
  <c r="O441" i="7" l="1"/>
  <c r="I442" i="7" s="1"/>
  <c r="E442" i="7" s="1"/>
  <c r="G442" i="7"/>
  <c r="P441" i="7"/>
  <c r="J442" i="7" s="1"/>
  <c r="F442" i="7" s="1"/>
  <c r="H442" i="7"/>
  <c r="G443" i="1"/>
  <c r="D442" i="7" l="1"/>
  <c r="C442" i="7"/>
  <c r="H443" i="1"/>
  <c r="L443" i="1" s="1"/>
  <c r="K442" i="7" l="1"/>
  <c r="L442" i="7" s="1"/>
  <c r="N442" i="7" s="1"/>
  <c r="I443" i="1"/>
  <c r="J443" i="1" s="1"/>
  <c r="F444" i="1" s="1"/>
  <c r="D444" i="1"/>
  <c r="M442" i="7" l="1"/>
  <c r="K444" i="1"/>
  <c r="C444" i="1"/>
  <c r="E444" i="1"/>
  <c r="O442" i="7" l="1"/>
  <c r="I443" i="7" s="1"/>
  <c r="E443" i="7" s="1"/>
  <c r="G443" i="7"/>
  <c r="P442" i="7"/>
  <c r="J443" i="7" s="1"/>
  <c r="F443" i="7" s="1"/>
  <c r="H443" i="7"/>
  <c r="G444" i="1"/>
  <c r="D443" i="7" l="1"/>
  <c r="C443" i="7"/>
  <c r="H444" i="1"/>
  <c r="I444" i="1" s="1"/>
  <c r="K443" i="7" l="1"/>
  <c r="L443" i="7" s="1"/>
  <c r="N443" i="7" s="1"/>
  <c r="L444" i="1"/>
  <c r="J444" i="1"/>
  <c r="F445" i="1" s="1"/>
  <c r="D445" i="1"/>
  <c r="M443" i="7" l="1"/>
  <c r="K445" i="1"/>
  <c r="C445" i="1"/>
  <c r="E445" i="1"/>
  <c r="P443" i="7" l="1"/>
  <c r="J444" i="7" s="1"/>
  <c r="F444" i="7" s="1"/>
  <c r="H444" i="7"/>
  <c r="O443" i="7"/>
  <c r="I444" i="7" s="1"/>
  <c r="E444" i="7" s="1"/>
  <c r="G444" i="7"/>
  <c r="G445" i="1"/>
  <c r="C444" i="7" l="1"/>
  <c r="D444" i="7"/>
  <c r="H445" i="1"/>
  <c r="I445" i="1" s="1"/>
  <c r="K444" i="7" l="1"/>
  <c r="L444" i="7" s="1"/>
  <c r="N444" i="7" s="1"/>
  <c r="L445" i="1"/>
  <c r="J445" i="1"/>
  <c r="F446" i="1" s="1"/>
  <c r="D446" i="1"/>
  <c r="M444" i="7" l="1"/>
  <c r="K446" i="1"/>
  <c r="C446" i="1"/>
  <c r="E446" i="1"/>
  <c r="P444" i="7" l="1"/>
  <c r="J445" i="7" s="1"/>
  <c r="F445" i="7" s="1"/>
  <c r="H445" i="7"/>
  <c r="O444" i="7"/>
  <c r="I445" i="7" s="1"/>
  <c r="E445" i="7" s="1"/>
  <c r="G445" i="7"/>
  <c r="G446" i="1"/>
  <c r="C445" i="7" l="1"/>
  <c r="D445" i="7"/>
  <c r="H446" i="1"/>
  <c r="I446" i="1" s="1"/>
  <c r="K445" i="7" l="1"/>
  <c r="L445" i="7" s="1"/>
  <c r="N445" i="7" s="1"/>
  <c r="L446" i="1"/>
  <c r="J446" i="1"/>
  <c r="F447" i="1" s="1"/>
  <c r="D447" i="1"/>
  <c r="M445" i="7" l="1"/>
  <c r="K447" i="1"/>
  <c r="C447" i="1"/>
  <c r="E447" i="1"/>
  <c r="O445" i="7" l="1"/>
  <c r="I446" i="7" s="1"/>
  <c r="E446" i="7" s="1"/>
  <c r="G446" i="7"/>
  <c r="P445" i="7"/>
  <c r="J446" i="7" s="1"/>
  <c r="F446" i="7" s="1"/>
  <c r="H446" i="7"/>
  <c r="G447" i="1"/>
  <c r="D446" i="7" l="1"/>
  <c r="C446" i="7"/>
  <c r="H447" i="1"/>
  <c r="I447" i="1" s="1"/>
  <c r="K446" i="7" l="1"/>
  <c r="L446" i="7" s="1"/>
  <c r="N446" i="7" s="1"/>
  <c r="L447" i="1"/>
  <c r="J447" i="1"/>
  <c r="F448" i="1" s="1"/>
  <c r="D448" i="1"/>
  <c r="M446" i="7" l="1"/>
  <c r="K448" i="1"/>
  <c r="C448" i="1"/>
  <c r="E448" i="1"/>
  <c r="O446" i="7" l="1"/>
  <c r="I447" i="7" s="1"/>
  <c r="E447" i="7" s="1"/>
  <c r="G447" i="7"/>
  <c r="P446" i="7"/>
  <c r="J447" i="7" s="1"/>
  <c r="F447" i="7" s="1"/>
  <c r="H447" i="7"/>
  <c r="G448" i="1"/>
  <c r="D447" i="7" l="1"/>
  <c r="C447" i="7"/>
  <c r="H448" i="1"/>
  <c r="I448" i="1" s="1"/>
  <c r="K447" i="7" l="1"/>
  <c r="L447" i="7" s="1"/>
  <c r="N447" i="7" s="1"/>
  <c r="L448" i="1"/>
  <c r="J448" i="1"/>
  <c r="F449" i="1" s="1"/>
  <c r="D449" i="1"/>
  <c r="M447" i="7" l="1"/>
  <c r="K449" i="1"/>
  <c r="C449" i="1"/>
  <c r="E449" i="1"/>
  <c r="O447" i="7" l="1"/>
  <c r="I448" i="7" s="1"/>
  <c r="E448" i="7" s="1"/>
  <c r="G448" i="7"/>
  <c r="P447" i="7"/>
  <c r="J448" i="7" s="1"/>
  <c r="F448" i="7" s="1"/>
  <c r="H448" i="7"/>
  <c r="G449" i="1"/>
  <c r="D448" i="7" l="1"/>
  <c r="C448" i="7"/>
  <c r="H449" i="1"/>
  <c r="I449" i="1" s="1"/>
  <c r="K448" i="7" l="1"/>
  <c r="L448" i="7" s="1"/>
  <c r="N448" i="7" s="1"/>
  <c r="L449" i="1"/>
  <c r="J449" i="1"/>
  <c r="F450" i="1" s="1"/>
  <c r="D450" i="1"/>
  <c r="M448" i="7" l="1"/>
  <c r="K450" i="1"/>
  <c r="C450" i="1"/>
  <c r="E450" i="1"/>
  <c r="O448" i="7" l="1"/>
  <c r="I449" i="7" s="1"/>
  <c r="E449" i="7" s="1"/>
  <c r="G449" i="7"/>
  <c r="P448" i="7"/>
  <c r="J449" i="7" s="1"/>
  <c r="F449" i="7" s="1"/>
  <c r="H449" i="7"/>
  <c r="G450" i="1"/>
  <c r="D449" i="7" l="1"/>
  <c r="C449" i="7"/>
  <c r="H450" i="1"/>
  <c r="I450" i="1" s="1"/>
  <c r="K449" i="7" l="1"/>
  <c r="L449" i="7" s="1"/>
  <c r="N449" i="7" s="1"/>
  <c r="L450" i="1"/>
  <c r="J450" i="1"/>
  <c r="F451" i="1" s="1"/>
  <c r="D451" i="1"/>
  <c r="M449" i="7" l="1"/>
  <c r="K451" i="1"/>
  <c r="C451" i="1"/>
  <c r="E451" i="1"/>
  <c r="P449" i="7" l="1"/>
  <c r="J450" i="7" s="1"/>
  <c r="F450" i="7" s="1"/>
  <c r="H450" i="7"/>
  <c r="O449" i="7"/>
  <c r="I450" i="7" s="1"/>
  <c r="E450" i="7" s="1"/>
  <c r="G450" i="7"/>
  <c r="G451" i="1"/>
  <c r="C450" i="7" l="1"/>
  <c r="D450" i="7"/>
  <c r="H451" i="1"/>
  <c r="I451" i="1" s="1"/>
  <c r="K450" i="7" l="1"/>
  <c r="L450" i="7" s="1"/>
  <c r="N450" i="7" s="1"/>
  <c r="L451" i="1"/>
  <c r="J451" i="1"/>
  <c r="F452" i="1" s="1"/>
  <c r="D452" i="1"/>
  <c r="M450" i="7" l="1"/>
  <c r="K452" i="1"/>
  <c r="C452" i="1"/>
  <c r="E452" i="1"/>
  <c r="O450" i="7" l="1"/>
  <c r="I451" i="7" s="1"/>
  <c r="E451" i="7" s="1"/>
  <c r="G451" i="7"/>
  <c r="P450" i="7"/>
  <c r="J451" i="7" s="1"/>
  <c r="F451" i="7" s="1"/>
  <c r="H451" i="7"/>
  <c r="G452" i="1"/>
  <c r="D451" i="7" l="1"/>
  <c r="C451" i="7"/>
  <c r="H452" i="1"/>
  <c r="I452" i="1" s="1"/>
  <c r="K451" i="7" l="1"/>
  <c r="L451" i="7" s="1"/>
  <c r="N451" i="7" s="1"/>
  <c r="L452" i="1"/>
  <c r="J452" i="1"/>
  <c r="F453" i="1" s="1"/>
  <c r="D453" i="1"/>
  <c r="M451" i="7" l="1"/>
  <c r="K453" i="1"/>
  <c r="C453" i="1"/>
  <c r="E453" i="1"/>
  <c r="P451" i="7" l="1"/>
  <c r="J452" i="7" s="1"/>
  <c r="F452" i="7" s="1"/>
  <c r="H452" i="7"/>
  <c r="O451" i="7"/>
  <c r="I452" i="7" s="1"/>
  <c r="E452" i="7" s="1"/>
  <c r="G452" i="7"/>
  <c r="G453" i="1"/>
  <c r="C452" i="7" l="1"/>
  <c r="D452" i="7"/>
  <c r="H453" i="1"/>
  <c r="I453" i="1" s="1"/>
  <c r="K452" i="7" l="1"/>
  <c r="L452" i="7" s="1"/>
  <c r="N452" i="7" s="1"/>
  <c r="L453" i="1"/>
  <c r="J453" i="1"/>
  <c r="F454" i="1" s="1"/>
  <c r="D454" i="1"/>
  <c r="M452" i="7" l="1"/>
  <c r="K454" i="1"/>
  <c r="C454" i="1"/>
  <c r="E454" i="1"/>
  <c r="O452" i="7" l="1"/>
  <c r="I453" i="7" s="1"/>
  <c r="E453" i="7" s="1"/>
  <c r="G453" i="7"/>
  <c r="P452" i="7"/>
  <c r="J453" i="7" s="1"/>
  <c r="F453" i="7" s="1"/>
  <c r="H453" i="7"/>
  <c r="G454" i="1"/>
  <c r="D453" i="7" l="1"/>
  <c r="C453" i="7"/>
  <c r="H454" i="1"/>
  <c r="I454" i="1" s="1"/>
  <c r="K453" i="7" l="1"/>
  <c r="L453" i="7" s="1"/>
  <c r="N453" i="7" s="1"/>
  <c r="L454" i="1"/>
  <c r="J454" i="1"/>
  <c r="F455" i="1" s="1"/>
  <c r="D455" i="1"/>
  <c r="M453" i="7" l="1"/>
  <c r="K455" i="1"/>
  <c r="C455" i="1"/>
  <c r="E455" i="1"/>
  <c r="O453" i="7" l="1"/>
  <c r="I454" i="7" s="1"/>
  <c r="E454" i="7" s="1"/>
  <c r="G454" i="7"/>
  <c r="P453" i="7"/>
  <c r="J454" i="7" s="1"/>
  <c r="F454" i="7" s="1"/>
  <c r="H454" i="7"/>
  <c r="G455" i="1"/>
  <c r="D454" i="7" l="1"/>
  <c r="C454" i="7"/>
  <c r="H455" i="1"/>
  <c r="I455" i="1" s="1"/>
  <c r="K454" i="7" l="1"/>
  <c r="L454" i="7" s="1"/>
  <c r="N454" i="7" s="1"/>
  <c r="L455" i="1"/>
  <c r="J455" i="1"/>
  <c r="F456" i="1" s="1"/>
  <c r="D456" i="1"/>
  <c r="M454" i="7" l="1"/>
  <c r="K456" i="1"/>
  <c r="C456" i="1"/>
  <c r="E456" i="1"/>
  <c r="P454" i="7" l="1"/>
  <c r="J455" i="7" s="1"/>
  <c r="F455" i="7" s="1"/>
  <c r="H455" i="7"/>
  <c r="O454" i="7"/>
  <c r="I455" i="7" s="1"/>
  <c r="E455" i="7" s="1"/>
  <c r="G455" i="7"/>
  <c r="G456" i="1"/>
  <c r="C455" i="7" l="1"/>
  <c r="D455" i="7"/>
  <c r="H456" i="1"/>
  <c r="I456" i="1" s="1"/>
  <c r="K455" i="7" l="1"/>
  <c r="L455" i="7" s="1"/>
  <c r="N455" i="7" s="1"/>
  <c r="L456" i="1"/>
  <c r="J456" i="1"/>
  <c r="F457" i="1" s="1"/>
  <c r="D457" i="1"/>
  <c r="M455" i="7" l="1"/>
  <c r="K457" i="1"/>
  <c r="C457" i="1"/>
  <c r="E457" i="1"/>
  <c r="P455" i="7" l="1"/>
  <c r="J456" i="7" s="1"/>
  <c r="F456" i="7" s="1"/>
  <c r="H456" i="7"/>
  <c r="O455" i="7"/>
  <c r="I456" i="7" s="1"/>
  <c r="E456" i="7" s="1"/>
  <c r="G456" i="7"/>
  <c r="G457" i="1"/>
  <c r="C456" i="7" l="1"/>
  <c r="D456" i="7"/>
  <c r="H457" i="1"/>
  <c r="I457" i="1" s="1"/>
  <c r="K456" i="7" l="1"/>
  <c r="L456" i="7" s="1"/>
  <c r="N456" i="7" s="1"/>
  <c r="L457" i="1"/>
  <c r="J457" i="1"/>
  <c r="F458" i="1" s="1"/>
  <c r="D458" i="1"/>
  <c r="M456" i="7" l="1"/>
  <c r="K458" i="1"/>
  <c r="C458" i="1"/>
  <c r="E458" i="1"/>
  <c r="P456" i="7" l="1"/>
  <c r="J457" i="7" s="1"/>
  <c r="F457" i="7" s="1"/>
  <c r="H457" i="7"/>
  <c r="O456" i="7"/>
  <c r="I457" i="7" s="1"/>
  <c r="E457" i="7" s="1"/>
  <c r="G457" i="7"/>
  <c r="G458" i="1"/>
  <c r="C457" i="7" l="1"/>
  <c r="D457" i="7"/>
  <c r="H458" i="1"/>
  <c r="I458" i="1" s="1"/>
  <c r="K457" i="7" l="1"/>
  <c r="L457" i="7" s="1"/>
  <c r="N457" i="7" s="1"/>
  <c r="L458" i="1"/>
  <c r="J458" i="1"/>
  <c r="F459" i="1" s="1"/>
  <c r="D459" i="1"/>
  <c r="M457" i="7" l="1"/>
  <c r="K459" i="1"/>
  <c r="C459" i="1"/>
  <c r="E459" i="1"/>
  <c r="O457" i="7" l="1"/>
  <c r="I458" i="7" s="1"/>
  <c r="E458" i="7" s="1"/>
  <c r="G458" i="7"/>
  <c r="P457" i="7"/>
  <c r="J458" i="7" s="1"/>
  <c r="F458" i="7" s="1"/>
  <c r="H458" i="7"/>
  <c r="G459" i="1"/>
  <c r="D458" i="7" l="1"/>
  <c r="C458" i="7"/>
  <c r="H459" i="1"/>
  <c r="L459" i="1" s="1"/>
  <c r="K458" i="7" l="1"/>
  <c r="L458" i="7" s="1"/>
  <c r="N458" i="7" s="1"/>
  <c r="I459" i="1"/>
  <c r="J459" i="1" s="1"/>
  <c r="F460" i="1" s="1"/>
  <c r="M458" i="7" l="1"/>
  <c r="D460" i="1"/>
  <c r="C460" i="1" s="1"/>
  <c r="E460" i="1"/>
  <c r="O458" i="7" l="1"/>
  <c r="I459" i="7" s="1"/>
  <c r="E459" i="7" s="1"/>
  <c r="G459" i="7"/>
  <c r="P458" i="7"/>
  <c r="J459" i="7" s="1"/>
  <c r="F459" i="7" s="1"/>
  <c r="H459" i="7"/>
  <c r="K460" i="1"/>
  <c r="G460" i="1"/>
  <c r="D459" i="7" l="1"/>
  <c r="C459" i="7"/>
  <c r="H460" i="1"/>
  <c r="L460" i="1" s="1"/>
  <c r="K459" i="7" l="1"/>
  <c r="L459" i="7" s="1"/>
  <c r="N459" i="7" s="1"/>
  <c r="I460" i="1"/>
  <c r="J460" i="1" s="1"/>
  <c r="F461" i="1" s="1"/>
  <c r="D461" i="1"/>
  <c r="M459" i="7" l="1"/>
  <c r="K461" i="1"/>
  <c r="C461" i="1"/>
  <c r="E461" i="1"/>
  <c r="P459" i="7" l="1"/>
  <c r="J460" i="7" s="1"/>
  <c r="F460" i="7" s="1"/>
  <c r="H460" i="7"/>
  <c r="O459" i="7"/>
  <c r="I460" i="7" s="1"/>
  <c r="E460" i="7" s="1"/>
  <c r="G460" i="7"/>
  <c r="G461" i="1"/>
  <c r="C460" i="7" l="1"/>
  <c r="D460" i="7"/>
  <c r="H461" i="1"/>
  <c r="L461" i="1" s="1"/>
  <c r="K460" i="7" l="1"/>
  <c r="L460" i="7" s="1"/>
  <c r="N460" i="7" s="1"/>
  <c r="I461" i="1"/>
  <c r="J461" i="1" s="1"/>
  <c r="F462" i="1" s="1"/>
  <c r="M460" i="7" l="1"/>
  <c r="D462" i="1"/>
  <c r="C462" i="1" s="1"/>
  <c r="E462" i="1"/>
  <c r="O460" i="7" l="1"/>
  <c r="I461" i="7" s="1"/>
  <c r="E461" i="7" s="1"/>
  <c r="G461" i="7"/>
  <c r="P460" i="7"/>
  <c r="J461" i="7" s="1"/>
  <c r="F461" i="7" s="1"/>
  <c r="H461" i="7"/>
  <c r="K462" i="1"/>
  <c r="G462" i="1"/>
  <c r="D461" i="7" l="1"/>
  <c r="C461" i="7"/>
  <c r="H462" i="1"/>
  <c r="L462" i="1" s="1"/>
  <c r="K461" i="7" l="1"/>
  <c r="L461" i="7" s="1"/>
  <c r="N461" i="7" s="1"/>
  <c r="I462" i="1"/>
  <c r="J462" i="1" s="1"/>
  <c r="F463" i="1" s="1"/>
  <c r="M461" i="7" l="1"/>
  <c r="D463" i="1"/>
  <c r="C463" i="1" s="1"/>
  <c r="E463" i="1"/>
  <c r="O461" i="7" l="1"/>
  <c r="I462" i="7" s="1"/>
  <c r="E462" i="7" s="1"/>
  <c r="G462" i="7"/>
  <c r="P461" i="7"/>
  <c r="J462" i="7" s="1"/>
  <c r="F462" i="7" s="1"/>
  <c r="H462" i="7"/>
  <c r="K463" i="1"/>
  <c r="G463" i="1"/>
  <c r="D462" i="7" l="1"/>
  <c r="C462" i="7"/>
  <c r="H463" i="1"/>
  <c r="I463" i="1" s="1"/>
  <c r="K462" i="7" l="1"/>
  <c r="L462" i="7" s="1"/>
  <c r="N462" i="7" s="1"/>
  <c r="L463" i="1"/>
  <c r="J463" i="1"/>
  <c r="F464" i="1" s="1"/>
  <c r="D464" i="1"/>
  <c r="M462" i="7" l="1"/>
  <c r="K464" i="1"/>
  <c r="C464" i="1"/>
  <c r="E464" i="1"/>
  <c r="P462" i="7" l="1"/>
  <c r="J463" i="7" s="1"/>
  <c r="F463" i="7" s="1"/>
  <c r="H463" i="7"/>
  <c r="O462" i="7"/>
  <c r="I463" i="7" s="1"/>
  <c r="E463" i="7" s="1"/>
  <c r="G463" i="7"/>
  <c r="G464" i="1"/>
  <c r="C463" i="7" l="1"/>
  <c r="D463" i="7"/>
  <c r="H464" i="1"/>
  <c r="L464" i="1" s="1"/>
  <c r="K463" i="7" l="1"/>
  <c r="L463" i="7" s="1"/>
  <c r="N463" i="7" s="1"/>
  <c r="I464" i="1"/>
  <c r="J464" i="1" s="1"/>
  <c r="F465" i="1" s="1"/>
  <c r="D465" i="1"/>
  <c r="M463" i="7" l="1"/>
  <c r="K465" i="1"/>
  <c r="C465" i="1"/>
  <c r="E465" i="1"/>
  <c r="O463" i="7" l="1"/>
  <c r="I464" i="7" s="1"/>
  <c r="E464" i="7" s="1"/>
  <c r="G464" i="7"/>
  <c r="P463" i="7"/>
  <c r="J464" i="7" s="1"/>
  <c r="F464" i="7" s="1"/>
  <c r="H464" i="7"/>
  <c r="G465" i="1"/>
  <c r="D464" i="7" l="1"/>
  <c r="C464" i="7"/>
  <c r="H465" i="1"/>
  <c r="L465" i="1" s="1"/>
  <c r="K464" i="7" l="1"/>
  <c r="L464" i="7" s="1"/>
  <c r="N464" i="7" s="1"/>
  <c r="I465" i="1"/>
  <c r="J465" i="1" s="1"/>
  <c r="F466" i="1" s="1"/>
  <c r="D466" i="1"/>
  <c r="M464" i="7" l="1"/>
  <c r="K466" i="1"/>
  <c r="C466" i="1"/>
  <c r="E466" i="1"/>
  <c r="O464" i="7" l="1"/>
  <c r="I465" i="7" s="1"/>
  <c r="E465" i="7" s="1"/>
  <c r="G465" i="7"/>
  <c r="P464" i="7"/>
  <c r="J465" i="7" s="1"/>
  <c r="F465" i="7" s="1"/>
  <c r="H465" i="7"/>
  <c r="G466" i="1"/>
  <c r="D465" i="7" l="1"/>
  <c r="C465" i="7"/>
  <c r="H466" i="1"/>
  <c r="L466" i="1" s="1"/>
  <c r="K465" i="7" l="1"/>
  <c r="L465" i="7" s="1"/>
  <c r="N465" i="7" s="1"/>
  <c r="I466" i="1"/>
  <c r="J466" i="1" s="1"/>
  <c r="F467" i="1" s="1"/>
  <c r="M465" i="7" l="1"/>
  <c r="D467" i="1"/>
  <c r="K467" i="1"/>
  <c r="C467" i="1"/>
  <c r="E467" i="1"/>
  <c r="O465" i="7" l="1"/>
  <c r="I466" i="7" s="1"/>
  <c r="E466" i="7" s="1"/>
  <c r="G466" i="7"/>
  <c r="P465" i="7"/>
  <c r="J466" i="7" s="1"/>
  <c r="F466" i="7" s="1"/>
  <c r="H466" i="7"/>
  <c r="G467" i="1"/>
  <c r="D466" i="7" l="1"/>
  <c r="C466" i="7"/>
  <c r="H467" i="1"/>
  <c r="L467" i="1" s="1"/>
  <c r="K466" i="7" l="1"/>
  <c r="L466" i="7" s="1"/>
  <c r="N466" i="7" s="1"/>
  <c r="I467" i="1"/>
  <c r="J467" i="1" s="1"/>
  <c r="F468" i="1" s="1"/>
  <c r="M466" i="7" l="1"/>
  <c r="D468" i="1"/>
  <c r="C468" i="1" s="1"/>
  <c r="E468" i="1"/>
  <c r="O466" i="7" l="1"/>
  <c r="I467" i="7" s="1"/>
  <c r="E467" i="7" s="1"/>
  <c r="G467" i="7"/>
  <c r="P466" i="7"/>
  <c r="J467" i="7" s="1"/>
  <c r="F467" i="7" s="1"/>
  <c r="H467" i="7"/>
  <c r="K468" i="1"/>
  <c r="G468" i="1"/>
  <c r="D467" i="7" l="1"/>
  <c r="C467" i="7"/>
  <c r="H468" i="1"/>
  <c r="L468" i="1" s="1"/>
  <c r="K467" i="7" l="1"/>
  <c r="L467" i="7" s="1"/>
  <c r="N467" i="7" s="1"/>
  <c r="I468" i="1"/>
  <c r="J468" i="1" s="1"/>
  <c r="F469" i="1" s="1"/>
  <c r="M467" i="7" l="1"/>
  <c r="D469" i="1"/>
  <c r="C469" i="1" s="1"/>
  <c r="E469" i="1"/>
  <c r="O467" i="7" l="1"/>
  <c r="I468" i="7" s="1"/>
  <c r="E468" i="7" s="1"/>
  <c r="G468" i="7"/>
  <c r="P467" i="7"/>
  <c r="J468" i="7" s="1"/>
  <c r="F468" i="7" s="1"/>
  <c r="H468" i="7"/>
  <c r="K469" i="1"/>
  <c r="G469" i="1"/>
  <c r="D468" i="7" l="1"/>
  <c r="C468" i="7"/>
  <c r="H469" i="1"/>
  <c r="L469" i="1" s="1"/>
  <c r="K468" i="7" l="1"/>
  <c r="L468" i="7" s="1"/>
  <c r="N468" i="7" s="1"/>
  <c r="I469" i="1"/>
  <c r="J469" i="1" s="1"/>
  <c r="F470" i="1" s="1"/>
  <c r="M468" i="7" l="1"/>
  <c r="D470" i="1"/>
  <c r="C470" i="1" s="1"/>
  <c r="K470" i="1"/>
  <c r="E470" i="1"/>
  <c r="O468" i="7" l="1"/>
  <c r="I469" i="7" s="1"/>
  <c r="E469" i="7" s="1"/>
  <c r="G469" i="7"/>
  <c r="P468" i="7"/>
  <c r="J469" i="7" s="1"/>
  <c r="F469" i="7" s="1"/>
  <c r="H469" i="7"/>
  <c r="G470" i="1"/>
  <c r="D469" i="7" l="1"/>
  <c r="C469" i="7"/>
  <c r="H470" i="1"/>
  <c r="I470" i="1" s="1"/>
  <c r="K469" i="7" l="1"/>
  <c r="L469" i="7" s="1"/>
  <c r="N469" i="7" s="1"/>
  <c r="L470" i="1"/>
  <c r="J470" i="1"/>
  <c r="F471" i="1" s="1"/>
  <c r="D471" i="1"/>
  <c r="M469" i="7" l="1"/>
  <c r="K471" i="1"/>
  <c r="C471" i="1"/>
  <c r="E471" i="1"/>
  <c r="O469" i="7" l="1"/>
  <c r="I470" i="7" s="1"/>
  <c r="E470" i="7" s="1"/>
  <c r="G470" i="7"/>
  <c r="P469" i="7"/>
  <c r="J470" i="7" s="1"/>
  <c r="F470" i="7" s="1"/>
  <c r="H470" i="7"/>
  <c r="G471" i="1"/>
  <c r="D470" i="7" l="1"/>
  <c r="C470" i="7"/>
  <c r="H471" i="1"/>
  <c r="I471" i="1" s="1"/>
  <c r="K470" i="7" l="1"/>
  <c r="L470" i="7" s="1"/>
  <c r="N470" i="7" s="1"/>
  <c r="L471" i="1"/>
  <c r="J471" i="1"/>
  <c r="F472" i="1" s="1"/>
  <c r="D472" i="1"/>
  <c r="M470" i="7" l="1"/>
  <c r="K472" i="1"/>
  <c r="C472" i="1"/>
  <c r="E472" i="1"/>
  <c r="O470" i="7" l="1"/>
  <c r="I471" i="7" s="1"/>
  <c r="E471" i="7" s="1"/>
  <c r="G471" i="7"/>
  <c r="P470" i="7"/>
  <c r="J471" i="7" s="1"/>
  <c r="F471" i="7" s="1"/>
  <c r="H471" i="7"/>
  <c r="G472" i="1"/>
  <c r="D471" i="7" l="1"/>
  <c r="C471" i="7"/>
  <c r="H472" i="1"/>
  <c r="L472" i="1" s="1"/>
  <c r="K471" i="7" l="1"/>
  <c r="L471" i="7" s="1"/>
  <c r="N471" i="7" s="1"/>
  <c r="I472" i="1"/>
  <c r="J472" i="1" s="1"/>
  <c r="F473" i="1" s="1"/>
  <c r="M471" i="7" l="1"/>
  <c r="D473" i="1"/>
  <c r="C473" i="1" s="1"/>
  <c r="E473" i="1"/>
  <c r="P471" i="7" l="1"/>
  <c r="J472" i="7" s="1"/>
  <c r="F472" i="7" s="1"/>
  <c r="H472" i="7"/>
  <c r="O471" i="7"/>
  <c r="I472" i="7" s="1"/>
  <c r="E472" i="7" s="1"/>
  <c r="G472" i="7"/>
  <c r="K473" i="1"/>
  <c r="G473" i="1"/>
  <c r="C472" i="7" l="1"/>
  <c r="D472" i="7"/>
  <c r="H473" i="1"/>
  <c r="L473" i="1" s="1"/>
  <c r="K472" i="7" l="1"/>
  <c r="L472" i="7" s="1"/>
  <c r="N472" i="7" s="1"/>
  <c r="I473" i="1"/>
  <c r="J473" i="1" s="1"/>
  <c r="F474" i="1" s="1"/>
  <c r="M472" i="7" l="1"/>
  <c r="D474" i="1"/>
  <c r="C474" i="1" s="1"/>
  <c r="E474" i="1"/>
  <c r="O472" i="7" l="1"/>
  <c r="I473" i="7" s="1"/>
  <c r="E473" i="7" s="1"/>
  <c r="G473" i="7"/>
  <c r="P472" i="7"/>
  <c r="J473" i="7" s="1"/>
  <c r="F473" i="7" s="1"/>
  <c r="H473" i="7"/>
  <c r="K474" i="1"/>
  <c r="G474" i="1"/>
  <c r="D473" i="7" l="1"/>
  <c r="C473" i="7"/>
  <c r="H474" i="1"/>
  <c r="L474" i="1" s="1"/>
  <c r="K473" i="7" l="1"/>
  <c r="L473" i="7" s="1"/>
  <c r="N473" i="7" s="1"/>
  <c r="I474" i="1"/>
  <c r="J474" i="1" s="1"/>
  <c r="F475" i="1" s="1"/>
  <c r="M473" i="7" l="1"/>
  <c r="D475" i="1"/>
  <c r="C475" i="1" s="1"/>
  <c r="E475" i="1"/>
  <c r="P473" i="7" l="1"/>
  <c r="J474" i="7" s="1"/>
  <c r="F474" i="7" s="1"/>
  <c r="H474" i="7"/>
  <c r="O473" i="7"/>
  <c r="I474" i="7" s="1"/>
  <c r="E474" i="7" s="1"/>
  <c r="G474" i="7"/>
  <c r="K475" i="1"/>
  <c r="G475" i="1"/>
  <c r="C474" i="7" l="1"/>
  <c r="D474" i="7"/>
  <c r="H475" i="1"/>
  <c r="L475" i="1" s="1"/>
  <c r="K474" i="7" l="1"/>
  <c r="L474" i="7" s="1"/>
  <c r="N474" i="7" s="1"/>
  <c r="I475" i="1"/>
  <c r="J475" i="1" s="1"/>
  <c r="F476" i="1" s="1"/>
  <c r="M474" i="7" l="1"/>
  <c r="D476" i="1"/>
  <c r="C476" i="1" s="1"/>
  <c r="E476" i="1"/>
  <c r="P474" i="7" l="1"/>
  <c r="J475" i="7" s="1"/>
  <c r="F475" i="7" s="1"/>
  <c r="H475" i="7"/>
  <c r="O474" i="7"/>
  <c r="I475" i="7" s="1"/>
  <c r="E475" i="7" s="1"/>
  <c r="G475" i="7"/>
  <c r="K476" i="1"/>
  <c r="G476" i="1"/>
  <c r="C475" i="7" l="1"/>
  <c r="D475" i="7"/>
  <c r="H476" i="1"/>
  <c r="I476" i="1" s="1"/>
  <c r="K475" i="7" l="1"/>
  <c r="L475" i="7" s="1"/>
  <c r="N475" i="7" s="1"/>
  <c r="L476" i="1"/>
  <c r="J476" i="1"/>
  <c r="F477" i="1" s="1"/>
  <c r="D477" i="1"/>
  <c r="M475" i="7" l="1"/>
  <c r="K477" i="1"/>
  <c r="C477" i="1"/>
  <c r="E477" i="1"/>
  <c r="O475" i="7" l="1"/>
  <c r="I476" i="7" s="1"/>
  <c r="E476" i="7" s="1"/>
  <c r="G476" i="7"/>
  <c r="P475" i="7"/>
  <c r="J476" i="7" s="1"/>
  <c r="F476" i="7" s="1"/>
  <c r="H476" i="7"/>
  <c r="G477" i="1"/>
  <c r="D476" i="7" l="1"/>
  <c r="C476" i="7"/>
  <c r="H477" i="1"/>
  <c r="L477" i="1" s="1"/>
  <c r="K476" i="7" l="1"/>
  <c r="L476" i="7" s="1"/>
  <c r="N476" i="7" s="1"/>
  <c r="I477" i="1"/>
  <c r="J477" i="1" s="1"/>
  <c r="F478" i="1" s="1"/>
  <c r="M476" i="7" l="1"/>
  <c r="D478" i="1"/>
  <c r="E478" i="1"/>
  <c r="P476" i="7" l="1"/>
  <c r="J477" i="7" s="1"/>
  <c r="F477" i="7" s="1"/>
  <c r="H477" i="7"/>
  <c r="O476" i="7"/>
  <c r="I477" i="7" s="1"/>
  <c r="E477" i="7" s="1"/>
  <c r="G477" i="7"/>
  <c r="K478" i="1"/>
  <c r="C478" i="1"/>
  <c r="G478" i="1" s="1"/>
  <c r="C477" i="7" l="1"/>
  <c r="D477" i="7"/>
  <c r="H478" i="1"/>
  <c r="L478" i="1" s="1"/>
  <c r="K477" i="7" l="1"/>
  <c r="L477" i="7" s="1"/>
  <c r="N477" i="7" s="1"/>
  <c r="I478" i="1"/>
  <c r="D479" i="1" s="1"/>
  <c r="M477" i="7" l="1"/>
  <c r="J478" i="1"/>
  <c r="F479" i="1" s="1"/>
  <c r="K479" i="1" s="1"/>
  <c r="C479" i="1"/>
  <c r="P477" i="7" l="1"/>
  <c r="J478" i="7" s="1"/>
  <c r="F478" i="7" s="1"/>
  <c r="H478" i="7"/>
  <c r="O477" i="7"/>
  <c r="I478" i="7" s="1"/>
  <c r="E478" i="7" s="1"/>
  <c r="G478" i="7"/>
  <c r="E479" i="1"/>
  <c r="G479" i="1" s="1"/>
  <c r="C478" i="7" l="1"/>
  <c r="D478" i="7"/>
  <c r="H479" i="1"/>
  <c r="L479" i="1" s="1"/>
  <c r="K478" i="7" l="1"/>
  <c r="L478" i="7" s="1"/>
  <c r="N478" i="7" s="1"/>
  <c r="I479" i="1"/>
  <c r="J479" i="1" s="1"/>
  <c r="F480" i="1" s="1"/>
  <c r="M478" i="7" l="1"/>
  <c r="D480" i="1"/>
  <c r="K480" i="1" s="1"/>
  <c r="E480" i="1"/>
  <c r="P478" i="7" l="1"/>
  <c r="J479" i="7" s="1"/>
  <c r="F479" i="7" s="1"/>
  <c r="H479" i="7"/>
  <c r="O478" i="7"/>
  <c r="I479" i="7" s="1"/>
  <c r="E479" i="7" s="1"/>
  <c r="G479" i="7"/>
  <c r="C480" i="1"/>
  <c r="G480" i="1" s="1"/>
  <c r="C479" i="7" l="1"/>
  <c r="D479" i="7"/>
  <c r="H480" i="1"/>
  <c r="I480" i="1" s="1"/>
  <c r="K479" i="7" l="1"/>
  <c r="L479" i="7" s="1"/>
  <c r="N479" i="7" s="1"/>
  <c r="L480" i="1"/>
  <c r="J480" i="1"/>
  <c r="F481" i="1" s="1"/>
  <c r="D481" i="1"/>
  <c r="M479" i="7" l="1"/>
  <c r="K481" i="1"/>
  <c r="E481" i="1"/>
  <c r="C481" i="1"/>
  <c r="O479" i="7" l="1"/>
  <c r="I480" i="7" s="1"/>
  <c r="E480" i="7" s="1"/>
  <c r="G480" i="7"/>
  <c r="P479" i="7"/>
  <c r="J480" i="7" s="1"/>
  <c r="F480" i="7" s="1"/>
  <c r="H480" i="7"/>
  <c r="G481" i="1"/>
  <c r="D480" i="7" l="1"/>
  <c r="C480" i="7"/>
  <c r="H481" i="1"/>
  <c r="L481" i="1" s="1"/>
  <c r="K480" i="7" l="1"/>
  <c r="L480" i="7" s="1"/>
  <c r="N480" i="7" s="1"/>
  <c r="I481" i="1"/>
  <c r="J481" i="1" s="1"/>
  <c r="F482" i="1" s="1"/>
  <c r="M480" i="7" l="1"/>
  <c r="D482" i="1"/>
  <c r="C482" i="1" s="1"/>
  <c r="E482" i="1"/>
  <c r="O480" i="7" l="1"/>
  <c r="I481" i="7" s="1"/>
  <c r="E481" i="7" s="1"/>
  <c r="G481" i="7"/>
  <c r="P480" i="7"/>
  <c r="J481" i="7" s="1"/>
  <c r="F481" i="7" s="1"/>
  <c r="H481" i="7"/>
  <c r="K482" i="1"/>
  <c r="G482" i="1"/>
  <c r="D481" i="7" l="1"/>
  <c r="C481" i="7"/>
  <c r="H482" i="1"/>
  <c r="L482" i="1" s="1"/>
  <c r="K481" i="7" l="1"/>
  <c r="L481" i="7" s="1"/>
  <c r="N481" i="7" s="1"/>
  <c r="I482" i="1"/>
  <c r="J482" i="1" s="1"/>
  <c r="F483" i="1" s="1"/>
  <c r="M481" i="7" l="1"/>
  <c r="D483" i="1"/>
  <c r="C483" i="1" s="1"/>
  <c r="E483" i="1"/>
  <c r="O481" i="7" l="1"/>
  <c r="I482" i="7" s="1"/>
  <c r="E482" i="7" s="1"/>
  <c r="G482" i="7"/>
  <c r="P481" i="7"/>
  <c r="J482" i="7" s="1"/>
  <c r="F482" i="7" s="1"/>
  <c r="H482" i="7"/>
  <c r="K483" i="1"/>
  <c r="G483" i="1"/>
  <c r="D482" i="7" l="1"/>
  <c r="C482" i="7"/>
  <c r="H483" i="1"/>
  <c r="L483" i="1" s="1"/>
  <c r="K482" i="7" l="1"/>
  <c r="L482" i="7" s="1"/>
  <c r="N482" i="7" s="1"/>
  <c r="I483" i="1"/>
  <c r="J483" i="1" s="1"/>
  <c r="F484" i="1" s="1"/>
  <c r="M482" i="7" l="1"/>
  <c r="D484" i="1"/>
  <c r="C484" i="1" s="1"/>
  <c r="K484" i="1"/>
  <c r="E484" i="1"/>
  <c r="O482" i="7" l="1"/>
  <c r="I483" i="7" s="1"/>
  <c r="E483" i="7" s="1"/>
  <c r="G483" i="7"/>
  <c r="P482" i="7"/>
  <c r="J483" i="7" s="1"/>
  <c r="F483" i="7" s="1"/>
  <c r="H483" i="7"/>
  <c r="G484" i="1"/>
  <c r="D483" i="7" l="1"/>
  <c r="C483" i="7"/>
  <c r="H484" i="1"/>
  <c r="L484" i="1" s="1"/>
  <c r="K483" i="7" l="1"/>
  <c r="L483" i="7" s="1"/>
  <c r="N483" i="7" s="1"/>
  <c r="I484" i="1"/>
  <c r="J484" i="1" s="1"/>
  <c r="F485" i="1" s="1"/>
  <c r="M483" i="7" l="1"/>
  <c r="D485" i="1"/>
  <c r="K485" i="1" s="1"/>
  <c r="E485" i="1"/>
  <c r="O483" i="7" l="1"/>
  <c r="I484" i="7" s="1"/>
  <c r="E484" i="7" s="1"/>
  <c r="G484" i="7"/>
  <c r="P483" i="7"/>
  <c r="J484" i="7" s="1"/>
  <c r="F484" i="7" s="1"/>
  <c r="H484" i="7"/>
  <c r="C485" i="1"/>
  <c r="G485" i="1"/>
  <c r="D484" i="7" l="1"/>
  <c r="C484" i="7"/>
  <c r="H485" i="1"/>
  <c r="L485" i="1" s="1"/>
  <c r="K484" i="7" l="1"/>
  <c r="L484" i="7" s="1"/>
  <c r="N484" i="7" s="1"/>
  <c r="I485" i="1"/>
  <c r="J485" i="1" s="1"/>
  <c r="F486" i="1" s="1"/>
  <c r="M484" i="7" l="1"/>
  <c r="D486" i="1"/>
  <c r="C486" i="1" s="1"/>
  <c r="E486" i="1"/>
  <c r="P484" i="7" l="1"/>
  <c r="J485" i="7" s="1"/>
  <c r="F485" i="7" s="1"/>
  <c r="H485" i="7"/>
  <c r="O484" i="7"/>
  <c r="I485" i="7" s="1"/>
  <c r="E485" i="7" s="1"/>
  <c r="G485" i="7"/>
  <c r="K486" i="1"/>
  <c r="G486" i="1"/>
  <c r="C485" i="7" l="1"/>
  <c r="D485" i="7"/>
  <c r="H486" i="1"/>
  <c r="L486" i="1" s="1"/>
  <c r="K485" i="7" l="1"/>
  <c r="L485" i="7" s="1"/>
  <c r="N485" i="7" s="1"/>
  <c r="I486" i="1"/>
  <c r="J486" i="1" s="1"/>
  <c r="F487" i="1" s="1"/>
  <c r="M485" i="7" l="1"/>
  <c r="D487" i="1"/>
  <c r="C487" i="1" s="1"/>
  <c r="E487" i="1"/>
  <c r="P485" i="7" l="1"/>
  <c r="J486" i="7" s="1"/>
  <c r="F486" i="7" s="1"/>
  <c r="H486" i="7"/>
  <c r="O485" i="7"/>
  <c r="I486" i="7" s="1"/>
  <c r="E486" i="7" s="1"/>
  <c r="G486" i="7"/>
  <c r="K487" i="1"/>
  <c r="G487" i="1"/>
  <c r="C486" i="7" l="1"/>
  <c r="D486" i="7"/>
  <c r="H487" i="1"/>
  <c r="L487" i="1" s="1"/>
  <c r="K486" i="7" l="1"/>
  <c r="L486" i="7" s="1"/>
  <c r="N486" i="7" s="1"/>
  <c r="I487" i="1"/>
  <c r="J487" i="1" s="1"/>
  <c r="F488" i="1" s="1"/>
  <c r="M486" i="7" l="1"/>
  <c r="D488" i="1"/>
  <c r="C488" i="1" s="1"/>
  <c r="E488" i="1"/>
  <c r="O486" i="7" l="1"/>
  <c r="I487" i="7" s="1"/>
  <c r="E487" i="7" s="1"/>
  <c r="G487" i="7"/>
  <c r="P486" i="7"/>
  <c r="J487" i="7" s="1"/>
  <c r="F487" i="7" s="1"/>
  <c r="H487" i="7"/>
  <c r="K488" i="1"/>
  <c r="G488" i="1"/>
  <c r="D487" i="7" l="1"/>
  <c r="C487" i="7"/>
  <c r="H488" i="1"/>
  <c r="L488" i="1" s="1"/>
  <c r="K487" i="7" l="1"/>
  <c r="L487" i="7" s="1"/>
  <c r="N487" i="7" s="1"/>
  <c r="I488" i="1"/>
  <c r="J488" i="1" s="1"/>
  <c r="F489" i="1" s="1"/>
  <c r="M487" i="7" l="1"/>
  <c r="D489" i="1"/>
  <c r="C489" i="1" s="1"/>
  <c r="E489" i="1"/>
  <c r="P487" i="7" l="1"/>
  <c r="J488" i="7" s="1"/>
  <c r="F488" i="7" s="1"/>
  <c r="H488" i="7"/>
  <c r="O487" i="7"/>
  <c r="I488" i="7" s="1"/>
  <c r="E488" i="7" s="1"/>
  <c r="G488" i="7"/>
  <c r="K489" i="1"/>
  <c r="G489" i="1"/>
  <c r="C488" i="7" l="1"/>
  <c r="D488" i="7"/>
  <c r="H489" i="1"/>
  <c r="L489" i="1" s="1"/>
  <c r="K488" i="7" l="1"/>
  <c r="L488" i="7" s="1"/>
  <c r="N488" i="7" s="1"/>
  <c r="I489" i="1"/>
  <c r="J489" i="1" s="1"/>
  <c r="F490" i="1" s="1"/>
  <c r="D490" i="1"/>
  <c r="M488" i="7" l="1"/>
  <c r="K490" i="1"/>
  <c r="C490" i="1"/>
  <c r="E490" i="1"/>
  <c r="O488" i="7" l="1"/>
  <c r="I489" i="7" s="1"/>
  <c r="E489" i="7" s="1"/>
  <c r="G489" i="7"/>
  <c r="P488" i="7"/>
  <c r="J489" i="7" s="1"/>
  <c r="F489" i="7" s="1"/>
  <c r="H489" i="7"/>
  <c r="G490" i="1"/>
  <c r="D489" i="7" l="1"/>
  <c r="C489" i="7"/>
  <c r="H490" i="1"/>
  <c r="L490" i="1" s="1"/>
  <c r="K489" i="7" l="1"/>
  <c r="L489" i="7" s="1"/>
  <c r="N489" i="7" s="1"/>
  <c r="I490" i="1"/>
  <c r="J490" i="1" s="1"/>
  <c r="F491" i="1" s="1"/>
  <c r="M489" i="7" l="1"/>
  <c r="D491" i="1"/>
  <c r="C491" i="1" s="1"/>
  <c r="E491" i="1"/>
  <c r="P489" i="7" l="1"/>
  <c r="J490" i="7" s="1"/>
  <c r="F490" i="7" s="1"/>
  <c r="H490" i="7"/>
  <c r="O489" i="7"/>
  <c r="I490" i="7" s="1"/>
  <c r="E490" i="7" s="1"/>
  <c r="G490" i="7"/>
  <c r="K491" i="1"/>
  <c r="G491" i="1"/>
  <c r="C490" i="7" l="1"/>
  <c r="D490" i="7"/>
  <c r="H491" i="1"/>
  <c r="L491" i="1" s="1"/>
  <c r="K490" i="7" l="1"/>
  <c r="L490" i="7" s="1"/>
  <c r="N490" i="7" s="1"/>
  <c r="I491" i="1"/>
  <c r="J491" i="1" s="1"/>
  <c r="F492" i="1" s="1"/>
  <c r="M490" i="7" l="1"/>
  <c r="D492" i="1"/>
  <c r="C492" i="1" s="1"/>
  <c r="E492" i="1"/>
  <c r="O490" i="7" l="1"/>
  <c r="I491" i="7" s="1"/>
  <c r="E491" i="7" s="1"/>
  <c r="G491" i="7"/>
  <c r="P490" i="7"/>
  <c r="J491" i="7" s="1"/>
  <c r="F491" i="7" s="1"/>
  <c r="H491" i="7"/>
  <c r="K492" i="1"/>
  <c r="G492" i="1"/>
  <c r="D491" i="7" l="1"/>
  <c r="C491" i="7"/>
  <c r="H492" i="1"/>
  <c r="L492" i="1" s="1"/>
  <c r="K491" i="7" l="1"/>
  <c r="L491" i="7" s="1"/>
  <c r="N491" i="7" s="1"/>
  <c r="I492" i="1"/>
  <c r="J492" i="1" s="1"/>
  <c r="F493" i="1" s="1"/>
  <c r="M491" i="7" l="1"/>
  <c r="D493" i="1"/>
  <c r="C493" i="1" s="1"/>
  <c r="E493" i="1"/>
  <c r="O491" i="7" l="1"/>
  <c r="I492" i="7" s="1"/>
  <c r="E492" i="7" s="1"/>
  <c r="G492" i="7"/>
  <c r="P491" i="7"/>
  <c r="J492" i="7" s="1"/>
  <c r="F492" i="7" s="1"/>
  <c r="H492" i="7"/>
  <c r="K493" i="1"/>
  <c r="G493" i="1"/>
  <c r="D492" i="7" l="1"/>
  <c r="C492" i="7"/>
  <c r="H493" i="1"/>
  <c r="L493" i="1" s="1"/>
  <c r="K492" i="7" l="1"/>
  <c r="L492" i="7" s="1"/>
  <c r="N492" i="7" s="1"/>
  <c r="I493" i="1"/>
  <c r="J493" i="1" s="1"/>
  <c r="F494" i="1" s="1"/>
  <c r="M492" i="7" l="1"/>
  <c r="D494" i="1"/>
  <c r="C494" i="1" s="1"/>
  <c r="E494" i="1"/>
  <c r="P492" i="7" l="1"/>
  <c r="J493" i="7" s="1"/>
  <c r="F493" i="7" s="1"/>
  <c r="H493" i="7"/>
  <c r="O492" i="7"/>
  <c r="I493" i="7" s="1"/>
  <c r="E493" i="7" s="1"/>
  <c r="G493" i="7"/>
  <c r="K494" i="1"/>
  <c r="G494" i="1"/>
  <c r="C493" i="7" l="1"/>
  <c r="D493" i="7"/>
  <c r="H494" i="1"/>
  <c r="L494" i="1" s="1"/>
  <c r="K493" i="7" l="1"/>
  <c r="L493" i="7" s="1"/>
  <c r="N493" i="7" s="1"/>
  <c r="I494" i="1"/>
  <c r="J494" i="1" s="1"/>
  <c r="F495" i="1" s="1"/>
  <c r="M493" i="7" l="1"/>
  <c r="D495" i="1"/>
  <c r="C495" i="1" s="1"/>
  <c r="E495" i="1"/>
  <c r="O493" i="7" l="1"/>
  <c r="I494" i="7" s="1"/>
  <c r="E494" i="7" s="1"/>
  <c r="G494" i="7"/>
  <c r="P493" i="7"/>
  <c r="J494" i="7" s="1"/>
  <c r="F494" i="7" s="1"/>
  <c r="H494" i="7"/>
  <c r="K495" i="1"/>
  <c r="G495" i="1"/>
  <c r="D494" i="7" l="1"/>
  <c r="C494" i="7"/>
  <c r="H495" i="1"/>
  <c r="L495" i="1" s="1"/>
  <c r="K494" i="7" l="1"/>
  <c r="L494" i="7" s="1"/>
  <c r="N494" i="7" s="1"/>
  <c r="I495" i="1"/>
  <c r="J495" i="1" s="1"/>
  <c r="F496" i="1" s="1"/>
  <c r="M494" i="7" l="1"/>
  <c r="D496" i="1"/>
  <c r="C496" i="1" s="1"/>
  <c r="E496" i="1"/>
  <c r="O494" i="7" l="1"/>
  <c r="I495" i="7" s="1"/>
  <c r="E495" i="7" s="1"/>
  <c r="G495" i="7"/>
  <c r="P494" i="7"/>
  <c r="J495" i="7" s="1"/>
  <c r="F495" i="7" s="1"/>
  <c r="H495" i="7"/>
  <c r="K496" i="1"/>
  <c r="G496" i="1"/>
  <c r="D495" i="7" l="1"/>
  <c r="C495" i="7"/>
  <c r="H496" i="1"/>
  <c r="I496" i="1" s="1"/>
  <c r="K495" i="7" l="1"/>
  <c r="L495" i="7" s="1"/>
  <c r="N495" i="7" s="1"/>
  <c r="L496" i="1"/>
  <c r="J496" i="1"/>
  <c r="F497" i="1" s="1"/>
  <c r="D497" i="1"/>
  <c r="M495" i="7" l="1"/>
  <c r="K497" i="1"/>
  <c r="C497" i="1"/>
  <c r="E497" i="1"/>
  <c r="O495" i="7" l="1"/>
  <c r="I496" i="7" s="1"/>
  <c r="E496" i="7" s="1"/>
  <c r="G496" i="7"/>
  <c r="P495" i="7"/>
  <c r="J496" i="7" s="1"/>
  <c r="F496" i="7" s="1"/>
  <c r="H496" i="7"/>
  <c r="G497" i="1"/>
  <c r="C496" i="7" l="1"/>
  <c r="D496" i="7"/>
  <c r="H497" i="1"/>
  <c r="L497" i="1" s="1"/>
  <c r="K496" i="7" l="1"/>
  <c r="L496" i="7" s="1"/>
  <c r="N496" i="7" s="1"/>
  <c r="I497" i="1"/>
  <c r="J497" i="1" s="1"/>
  <c r="F498" i="1" s="1"/>
  <c r="M496" i="7" l="1"/>
  <c r="D498" i="1"/>
  <c r="K498" i="1" s="1"/>
  <c r="E498" i="1"/>
  <c r="P496" i="7" l="1"/>
  <c r="J497" i="7" s="1"/>
  <c r="F497" i="7" s="1"/>
  <c r="H497" i="7"/>
  <c r="O496" i="7"/>
  <c r="I497" i="7" s="1"/>
  <c r="E497" i="7" s="1"/>
  <c r="G497" i="7"/>
  <c r="C498" i="1"/>
  <c r="G498" i="1" s="1"/>
  <c r="C497" i="7" l="1"/>
  <c r="D497" i="7"/>
  <c r="H498" i="1"/>
  <c r="L498" i="1" s="1"/>
  <c r="K497" i="7" l="1"/>
  <c r="L497" i="7" s="1"/>
  <c r="N497" i="7" s="1"/>
  <c r="I498" i="1"/>
  <c r="J498" i="1" s="1"/>
  <c r="F499" i="1" s="1"/>
  <c r="D499" i="1"/>
  <c r="M497" i="7" l="1"/>
  <c r="K499" i="1"/>
  <c r="C499" i="1"/>
  <c r="E499" i="1"/>
  <c r="O497" i="7" l="1"/>
  <c r="I498" i="7" s="1"/>
  <c r="E498" i="7" s="1"/>
  <c r="G498" i="7"/>
  <c r="P497" i="7"/>
  <c r="J498" i="7" s="1"/>
  <c r="F498" i="7" s="1"/>
  <c r="H498" i="7"/>
  <c r="G499" i="1"/>
  <c r="D498" i="7" l="1"/>
  <c r="C498" i="7"/>
  <c r="H499" i="1"/>
  <c r="L499" i="1" s="1"/>
  <c r="K498" i="7" l="1"/>
  <c r="L498" i="7" s="1"/>
  <c r="N498" i="7" s="1"/>
  <c r="I499" i="1"/>
  <c r="J499" i="1" s="1"/>
  <c r="F500" i="1" s="1"/>
  <c r="M498" i="7" l="1"/>
  <c r="D500" i="1"/>
  <c r="K500" i="1" s="1"/>
  <c r="E500" i="1"/>
  <c r="P498" i="7" l="1"/>
  <c r="J499" i="7" s="1"/>
  <c r="F499" i="7" s="1"/>
  <c r="H499" i="7"/>
  <c r="O498" i="7"/>
  <c r="I499" i="7" s="1"/>
  <c r="E499" i="7" s="1"/>
  <c r="G499" i="7"/>
  <c r="C500" i="1"/>
  <c r="G500" i="1" s="1"/>
  <c r="C499" i="7" l="1"/>
  <c r="D499" i="7"/>
  <c r="H500" i="1"/>
  <c r="I500" i="1" s="1"/>
  <c r="K499" i="7" l="1"/>
  <c r="L499" i="7" s="1"/>
  <c r="N499" i="7" s="1"/>
  <c r="L500" i="1"/>
  <c r="J500" i="1"/>
  <c r="F501" i="1" s="1"/>
  <c r="D501" i="1"/>
  <c r="M499" i="7" l="1"/>
  <c r="K501" i="1"/>
  <c r="C501" i="1"/>
  <c r="E501" i="1"/>
  <c r="O499" i="7" l="1"/>
  <c r="I500" i="7" s="1"/>
  <c r="E500" i="7" s="1"/>
  <c r="G500" i="7"/>
  <c r="P499" i="7"/>
  <c r="J500" i="7" s="1"/>
  <c r="F500" i="7" s="1"/>
  <c r="H500" i="7"/>
  <c r="G501" i="1"/>
  <c r="D500" i="7" l="1"/>
  <c r="C500" i="7"/>
  <c r="H501" i="1"/>
  <c r="I501" i="1" s="1"/>
  <c r="K500" i="7" l="1"/>
  <c r="L500" i="7" s="1"/>
  <c r="N500" i="7" s="1"/>
  <c r="L501" i="1"/>
  <c r="J501" i="1"/>
  <c r="F502" i="1" s="1"/>
  <c r="D502" i="1"/>
  <c r="M500" i="7" l="1"/>
  <c r="K502" i="1"/>
  <c r="C502" i="1"/>
  <c r="E502" i="1"/>
  <c r="O500" i="7" l="1"/>
  <c r="I501" i="7" s="1"/>
  <c r="E501" i="7" s="1"/>
  <c r="G501" i="7"/>
  <c r="P500" i="7"/>
  <c r="J501" i="7" s="1"/>
  <c r="F501" i="7" s="1"/>
  <c r="H501" i="7"/>
  <c r="G502" i="1"/>
  <c r="D501" i="7" l="1"/>
  <c r="C501" i="7"/>
  <c r="H502" i="1"/>
  <c r="L502" i="1" s="1"/>
  <c r="K501" i="7" l="1"/>
  <c r="L501" i="7" s="1"/>
  <c r="N501" i="7" s="1"/>
  <c r="I502" i="1"/>
  <c r="J502" i="1" s="1"/>
  <c r="F503" i="1" s="1"/>
  <c r="M501" i="7" l="1"/>
  <c r="D503" i="1"/>
  <c r="K503" i="1" s="1"/>
  <c r="E503" i="1"/>
  <c r="O501" i="7" l="1"/>
  <c r="I502" i="7" s="1"/>
  <c r="E502" i="7" s="1"/>
  <c r="G502" i="7"/>
  <c r="P501" i="7"/>
  <c r="J502" i="7" s="1"/>
  <c r="F502" i="7" s="1"/>
  <c r="H502" i="7"/>
  <c r="C503" i="1"/>
  <c r="G503" i="1" s="1"/>
  <c r="D502" i="7" l="1"/>
  <c r="C502" i="7"/>
  <c r="H503" i="1"/>
  <c r="L503" i="1" s="1"/>
  <c r="K502" i="7" l="1"/>
  <c r="L502" i="7" s="1"/>
  <c r="N502" i="7" s="1"/>
  <c r="I503" i="1"/>
  <c r="D504" i="1" s="1"/>
  <c r="M502" i="7" l="1"/>
  <c r="J503" i="1"/>
  <c r="F504" i="1" s="1"/>
  <c r="E504" i="1" s="1"/>
  <c r="K504" i="1"/>
  <c r="C504" i="1"/>
  <c r="O502" i="7" l="1"/>
  <c r="I503" i="7" s="1"/>
  <c r="E503" i="7" s="1"/>
  <c r="G503" i="7"/>
  <c r="P502" i="7"/>
  <c r="J503" i="7" s="1"/>
  <c r="F503" i="7" s="1"/>
  <c r="H503" i="7"/>
  <c r="G504" i="1"/>
  <c r="D503" i="7" l="1"/>
  <c r="C503" i="7"/>
  <c r="H504" i="1"/>
  <c r="L504" i="1" s="1"/>
  <c r="K503" i="7" l="1"/>
  <c r="L503" i="7" s="1"/>
  <c r="N503" i="7" s="1"/>
  <c r="I504" i="1"/>
  <c r="J504" i="1" s="1"/>
  <c r="F505" i="1" s="1"/>
  <c r="M503" i="7" l="1"/>
  <c r="D505" i="1"/>
  <c r="C505" i="1" s="1"/>
  <c r="E505" i="1"/>
  <c r="O503" i="7" l="1"/>
  <c r="I504" i="7" s="1"/>
  <c r="E504" i="7" s="1"/>
  <c r="G504" i="7"/>
  <c r="P503" i="7"/>
  <c r="J504" i="7" s="1"/>
  <c r="F504" i="7" s="1"/>
  <c r="H504" i="7"/>
  <c r="K505" i="1"/>
  <c r="G505" i="1"/>
  <c r="D504" i="7" l="1"/>
  <c r="C504" i="7"/>
  <c r="H505" i="1"/>
  <c r="L505" i="1" s="1"/>
  <c r="K504" i="7" l="1"/>
  <c r="L504" i="7" s="1"/>
  <c r="N504" i="7" s="1"/>
  <c r="I505" i="1"/>
  <c r="J505" i="1" s="1"/>
  <c r="F506" i="1" s="1"/>
  <c r="M504" i="7" l="1"/>
  <c r="D506" i="1"/>
  <c r="K506" i="1" s="1"/>
  <c r="E506" i="1"/>
  <c r="O504" i="7" l="1"/>
  <c r="I505" i="7" s="1"/>
  <c r="E505" i="7" s="1"/>
  <c r="G505" i="7"/>
  <c r="P504" i="7"/>
  <c r="J505" i="7" s="1"/>
  <c r="F505" i="7" s="1"/>
  <c r="H505" i="7"/>
  <c r="C506" i="1"/>
  <c r="G506" i="1" s="1"/>
  <c r="D505" i="7" l="1"/>
  <c r="C505" i="7"/>
  <c r="H506" i="1"/>
  <c r="L506" i="1" s="1"/>
  <c r="K505" i="7" l="1"/>
  <c r="L505" i="7" s="1"/>
  <c r="N505" i="7" s="1"/>
  <c r="I506" i="1"/>
  <c r="J506" i="1" s="1"/>
  <c r="F507" i="1" s="1"/>
  <c r="M505" i="7" l="1"/>
  <c r="D507" i="1"/>
  <c r="C507" i="1" s="1"/>
  <c r="E507" i="1"/>
  <c r="O505" i="7" l="1"/>
  <c r="I506" i="7" s="1"/>
  <c r="E506" i="7" s="1"/>
  <c r="G506" i="7"/>
  <c r="P505" i="7"/>
  <c r="J506" i="7" s="1"/>
  <c r="F506" i="7" s="1"/>
  <c r="H506" i="7"/>
  <c r="K507" i="1"/>
  <c r="G507" i="1"/>
  <c r="D506" i="7" l="1"/>
  <c r="C506" i="7"/>
  <c r="H507" i="1"/>
  <c r="L507" i="1" s="1"/>
  <c r="K506" i="7" l="1"/>
  <c r="L506" i="7" s="1"/>
  <c r="N506" i="7" s="1"/>
  <c r="I507" i="1"/>
  <c r="J507" i="1" s="1"/>
  <c r="F508" i="1" s="1"/>
  <c r="M506" i="7" l="1"/>
  <c r="D508" i="1"/>
  <c r="K508" i="1" s="1"/>
  <c r="E508" i="1"/>
  <c r="P506" i="7" l="1"/>
  <c r="J507" i="7" s="1"/>
  <c r="F507" i="7" s="1"/>
  <c r="H507" i="7"/>
  <c r="O506" i="7"/>
  <c r="I507" i="7" s="1"/>
  <c r="E507" i="7" s="1"/>
  <c r="G507" i="7"/>
  <c r="C508" i="1"/>
  <c r="G508" i="1" s="1"/>
  <c r="C507" i="7" l="1"/>
  <c r="D507" i="7"/>
  <c r="H508" i="1"/>
  <c r="L508" i="1" s="1"/>
  <c r="K507" i="7" l="1"/>
  <c r="L507" i="7" s="1"/>
  <c r="N507" i="7" s="1"/>
  <c r="I508" i="1"/>
  <c r="J508" i="1"/>
  <c r="F509" i="1" s="1"/>
  <c r="D509" i="1"/>
  <c r="M507" i="7" l="1"/>
  <c r="K509" i="1"/>
  <c r="C509" i="1"/>
  <c r="E509" i="1"/>
  <c r="P507" i="7" l="1"/>
  <c r="J508" i="7" s="1"/>
  <c r="F508" i="7" s="1"/>
  <c r="H508" i="7"/>
  <c r="O507" i="7"/>
  <c r="I508" i="7" s="1"/>
  <c r="E508" i="7" s="1"/>
  <c r="G508" i="7"/>
  <c r="G509" i="1"/>
  <c r="C508" i="7" l="1"/>
  <c r="D508" i="7"/>
  <c r="H509" i="1"/>
  <c r="L509" i="1" s="1"/>
  <c r="K508" i="7" l="1"/>
  <c r="L508" i="7" s="1"/>
  <c r="N508" i="7" s="1"/>
  <c r="I509" i="1"/>
  <c r="J509" i="1" s="1"/>
  <c r="F510" i="1" s="1"/>
  <c r="M508" i="7" l="1"/>
  <c r="D510" i="1"/>
  <c r="C510" i="1" s="1"/>
  <c r="K510" i="1"/>
  <c r="E510" i="1"/>
  <c r="O508" i="7" l="1"/>
  <c r="I509" i="7" s="1"/>
  <c r="E509" i="7" s="1"/>
  <c r="G509" i="7"/>
  <c r="P508" i="7"/>
  <c r="J509" i="7" s="1"/>
  <c r="F509" i="7" s="1"/>
  <c r="H509" i="7"/>
  <c r="G510" i="1"/>
  <c r="D509" i="7" l="1"/>
  <c r="C509" i="7"/>
  <c r="H510" i="1"/>
  <c r="L510" i="1" s="1"/>
  <c r="K509" i="7" l="1"/>
  <c r="L509" i="7" s="1"/>
  <c r="N509" i="7" s="1"/>
  <c r="I510" i="1"/>
  <c r="J510" i="1" s="1"/>
  <c r="F511" i="1" s="1"/>
  <c r="M509" i="7" l="1"/>
  <c r="D511" i="1"/>
  <c r="C511" i="1" s="1"/>
  <c r="E511" i="1"/>
  <c r="O509" i="7" l="1"/>
  <c r="I510" i="7" s="1"/>
  <c r="E510" i="7" s="1"/>
  <c r="G510" i="7"/>
  <c r="P509" i="7"/>
  <c r="J510" i="7" s="1"/>
  <c r="F510" i="7" s="1"/>
  <c r="H510" i="7"/>
  <c r="K511" i="1"/>
  <c r="G511" i="1"/>
  <c r="D510" i="7" l="1"/>
  <c r="C510" i="7"/>
  <c r="H511" i="1"/>
  <c r="L511" i="1" s="1"/>
  <c r="K510" i="7" l="1"/>
  <c r="L510" i="7" s="1"/>
  <c r="N510" i="7" s="1"/>
  <c r="I511" i="1"/>
  <c r="J511" i="1" s="1"/>
  <c r="F512" i="1" s="1"/>
  <c r="M510" i="7" l="1"/>
  <c r="D512" i="1"/>
  <c r="C512" i="1" s="1"/>
  <c r="E512" i="1"/>
  <c r="O510" i="7" l="1"/>
  <c r="I511" i="7" s="1"/>
  <c r="E511" i="7" s="1"/>
  <c r="G511" i="7"/>
  <c r="P510" i="7"/>
  <c r="J511" i="7" s="1"/>
  <c r="F511" i="7" s="1"/>
  <c r="H511" i="7"/>
  <c r="K512" i="1"/>
  <c r="G512" i="1"/>
  <c r="D511" i="7" l="1"/>
  <c r="C511" i="7"/>
  <c r="H512" i="1"/>
  <c r="L512" i="1" s="1"/>
  <c r="K511" i="7" l="1"/>
  <c r="L511" i="7" s="1"/>
  <c r="N511" i="7" s="1"/>
  <c r="I512" i="1"/>
  <c r="J512" i="1" s="1"/>
  <c r="F513" i="1" s="1"/>
  <c r="D513" i="1"/>
  <c r="M511" i="7" l="1"/>
  <c r="K513" i="1"/>
  <c r="C513" i="1"/>
  <c r="E513" i="1"/>
  <c r="P511" i="7" l="1"/>
  <c r="J512" i="7" s="1"/>
  <c r="F512" i="7" s="1"/>
  <c r="H512" i="7"/>
  <c r="O511" i="7"/>
  <c r="I512" i="7" s="1"/>
  <c r="E512" i="7" s="1"/>
  <c r="G512" i="7"/>
  <c r="G513" i="1"/>
  <c r="C512" i="7" l="1"/>
  <c r="D512" i="7"/>
  <c r="H513" i="1"/>
  <c r="L513" i="1" s="1"/>
  <c r="K512" i="7" l="1"/>
  <c r="L512" i="7" s="1"/>
  <c r="N512" i="7" s="1"/>
  <c r="I513" i="1"/>
  <c r="J513" i="1" s="1"/>
  <c r="F514" i="1" s="1"/>
  <c r="M512" i="7" l="1"/>
  <c r="D514" i="1"/>
  <c r="C514" i="1" s="1"/>
  <c r="E514" i="1"/>
  <c r="O512" i="7" l="1"/>
  <c r="I513" i="7" s="1"/>
  <c r="E513" i="7" s="1"/>
  <c r="G513" i="7"/>
  <c r="P512" i="7"/>
  <c r="J513" i="7" s="1"/>
  <c r="F513" i="7" s="1"/>
  <c r="H513" i="7"/>
  <c r="K514" i="1"/>
  <c r="G514" i="1"/>
  <c r="D513" i="7" l="1"/>
  <c r="C513" i="7"/>
  <c r="H514" i="1"/>
  <c r="L514" i="1" s="1"/>
  <c r="K513" i="7" l="1"/>
  <c r="L513" i="7" s="1"/>
  <c r="N513" i="7" s="1"/>
  <c r="I514" i="1"/>
  <c r="J514" i="1" s="1"/>
  <c r="F515" i="1" s="1"/>
  <c r="M513" i="7" l="1"/>
  <c r="D515" i="1"/>
  <c r="C515" i="1" s="1"/>
  <c r="E515" i="1"/>
  <c r="O513" i="7" l="1"/>
  <c r="I514" i="7" s="1"/>
  <c r="E514" i="7" s="1"/>
  <c r="G514" i="7"/>
  <c r="P513" i="7"/>
  <c r="J514" i="7" s="1"/>
  <c r="F514" i="7" s="1"/>
  <c r="H514" i="7"/>
  <c r="K515" i="1"/>
  <c r="G515" i="1"/>
  <c r="D514" i="7" l="1"/>
  <c r="C514" i="7"/>
  <c r="H515" i="1"/>
  <c r="L515" i="1" s="1"/>
  <c r="K514" i="7" l="1"/>
  <c r="L514" i="7" s="1"/>
  <c r="N514" i="7" s="1"/>
  <c r="I515" i="1"/>
  <c r="D516" i="1" s="1"/>
  <c r="J515" i="1"/>
  <c r="F516" i="1" s="1"/>
  <c r="M514" i="7" l="1"/>
  <c r="K516" i="1"/>
  <c r="C516" i="1"/>
  <c r="E516" i="1"/>
  <c r="O514" i="7" l="1"/>
  <c r="I515" i="7" s="1"/>
  <c r="E515" i="7" s="1"/>
  <c r="G515" i="7"/>
  <c r="P514" i="7"/>
  <c r="J515" i="7" s="1"/>
  <c r="F515" i="7" s="1"/>
  <c r="H515" i="7"/>
  <c r="G516" i="1"/>
  <c r="D515" i="7" l="1"/>
  <c r="C515" i="7"/>
  <c r="H516" i="1"/>
  <c r="L516" i="1" s="1"/>
  <c r="K515" i="7" l="1"/>
  <c r="L515" i="7" s="1"/>
  <c r="N515" i="7" s="1"/>
  <c r="I516" i="1"/>
  <c r="J516" i="1" s="1"/>
  <c r="F517" i="1" s="1"/>
  <c r="M515" i="7" l="1"/>
  <c r="D517" i="1"/>
  <c r="C517" i="1" s="1"/>
  <c r="K517" i="1"/>
  <c r="E517" i="1"/>
  <c r="O515" i="7" l="1"/>
  <c r="I516" i="7" s="1"/>
  <c r="E516" i="7" s="1"/>
  <c r="G516" i="7"/>
  <c r="P515" i="7"/>
  <c r="J516" i="7" s="1"/>
  <c r="F516" i="7" s="1"/>
  <c r="H516" i="7"/>
  <c r="G517" i="1"/>
  <c r="D516" i="7" l="1"/>
  <c r="C516" i="7"/>
  <c r="H517" i="1"/>
  <c r="I517" i="1" s="1"/>
  <c r="K516" i="7" l="1"/>
  <c r="L516" i="7" s="1"/>
  <c r="N516" i="7" s="1"/>
  <c r="L517" i="1"/>
  <c r="J517" i="1"/>
  <c r="F518" i="1" s="1"/>
  <c r="D518" i="1"/>
  <c r="M516" i="7" l="1"/>
  <c r="K518" i="1"/>
  <c r="E518" i="1"/>
  <c r="C518" i="1"/>
  <c r="O516" i="7" l="1"/>
  <c r="I517" i="7" s="1"/>
  <c r="E517" i="7" s="1"/>
  <c r="G517" i="7"/>
  <c r="P516" i="7"/>
  <c r="J517" i="7" s="1"/>
  <c r="F517" i="7" s="1"/>
  <c r="H517" i="7"/>
  <c r="G518" i="1"/>
  <c r="D517" i="7" l="1"/>
  <c r="C517" i="7"/>
  <c r="H518" i="1"/>
  <c r="I518" i="1" s="1"/>
  <c r="K517" i="7" l="1"/>
  <c r="L517" i="7" s="1"/>
  <c r="N517" i="7" s="1"/>
  <c r="L518" i="1"/>
  <c r="J518" i="1"/>
  <c r="F519" i="1" s="1"/>
  <c r="D519" i="1"/>
  <c r="M517" i="7" l="1"/>
  <c r="K519" i="1"/>
  <c r="E519" i="1"/>
  <c r="C519" i="1"/>
  <c r="P517" i="7" l="1"/>
  <c r="J518" i="7" s="1"/>
  <c r="F518" i="7" s="1"/>
  <c r="H518" i="7"/>
  <c r="O517" i="7"/>
  <c r="I518" i="7" s="1"/>
  <c r="E518" i="7" s="1"/>
  <c r="G518" i="7"/>
  <c r="G519" i="1"/>
  <c r="C518" i="7" l="1"/>
  <c r="D518" i="7"/>
  <c r="H519" i="1"/>
  <c r="I519" i="1" s="1"/>
  <c r="K518" i="7" l="1"/>
  <c r="L518" i="7" s="1"/>
  <c r="N518" i="7" s="1"/>
  <c r="L519" i="1"/>
  <c r="J519" i="1"/>
  <c r="F520" i="1" s="1"/>
  <c r="D520" i="1"/>
  <c r="M518" i="7" l="1"/>
  <c r="K520" i="1"/>
  <c r="E520" i="1"/>
  <c r="C520" i="1"/>
  <c r="P518" i="7" l="1"/>
  <c r="J519" i="7" s="1"/>
  <c r="F519" i="7" s="1"/>
  <c r="H519" i="7"/>
  <c r="O518" i="7"/>
  <c r="I519" i="7" s="1"/>
  <c r="E519" i="7" s="1"/>
  <c r="G519" i="7"/>
  <c r="G520" i="1"/>
  <c r="C519" i="7" l="1"/>
  <c r="D519" i="7"/>
  <c r="H520" i="1"/>
  <c r="I520" i="1" s="1"/>
  <c r="K519" i="7" l="1"/>
  <c r="L519" i="7" s="1"/>
  <c r="N519" i="7" s="1"/>
  <c r="L520" i="1"/>
  <c r="J520" i="1"/>
  <c r="F521" i="1" s="1"/>
  <c r="D521" i="1"/>
  <c r="M519" i="7" l="1"/>
  <c r="K521" i="1"/>
  <c r="E521" i="1"/>
  <c r="C521" i="1"/>
  <c r="P519" i="7" l="1"/>
  <c r="J520" i="7" s="1"/>
  <c r="F520" i="7" s="1"/>
  <c r="H520" i="7"/>
  <c r="O519" i="7"/>
  <c r="I520" i="7" s="1"/>
  <c r="E520" i="7" s="1"/>
  <c r="G520" i="7"/>
  <c r="G521" i="1"/>
  <c r="C520" i="7" l="1"/>
  <c r="D520" i="7"/>
  <c r="H521" i="1"/>
  <c r="I521" i="1" s="1"/>
  <c r="K520" i="7" l="1"/>
  <c r="L520" i="7" s="1"/>
  <c r="N520" i="7" s="1"/>
  <c r="L521" i="1"/>
  <c r="J521" i="1"/>
  <c r="F522" i="1" s="1"/>
  <c r="D522" i="1"/>
  <c r="M520" i="7" l="1"/>
  <c r="K522" i="1"/>
  <c r="E522" i="1"/>
  <c r="C522" i="1"/>
  <c r="O520" i="7" l="1"/>
  <c r="I521" i="7" s="1"/>
  <c r="E521" i="7" s="1"/>
  <c r="G521" i="7"/>
  <c r="P520" i="7"/>
  <c r="J521" i="7" s="1"/>
  <c r="F521" i="7" s="1"/>
  <c r="H521" i="7"/>
  <c r="G522" i="1"/>
  <c r="D521" i="7" l="1"/>
  <c r="C521" i="7"/>
  <c r="H522" i="1"/>
  <c r="I522" i="1" s="1"/>
  <c r="K521" i="7" l="1"/>
  <c r="L521" i="7" s="1"/>
  <c r="N521" i="7" s="1"/>
  <c r="L522" i="1"/>
  <c r="J522" i="1"/>
  <c r="F523" i="1" s="1"/>
  <c r="D523" i="1"/>
  <c r="M521" i="7" l="1"/>
  <c r="K523" i="1"/>
  <c r="E523" i="1"/>
  <c r="C523" i="1"/>
  <c r="P521" i="7" l="1"/>
  <c r="J522" i="7" s="1"/>
  <c r="F522" i="7" s="1"/>
  <c r="H522" i="7"/>
  <c r="O521" i="7"/>
  <c r="I522" i="7" s="1"/>
  <c r="E522" i="7" s="1"/>
  <c r="G522" i="7"/>
  <c r="G523" i="1"/>
  <c r="C522" i="7" l="1"/>
  <c r="D522" i="7"/>
  <c r="H523" i="1"/>
  <c r="I523" i="1" s="1"/>
  <c r="K522" i="7" l="1"/>
  <c r="L522" i="7" s="1"/>
  <c r="N522" i="7" s="1"/>
  <c r="L523" i="1"/>
  <c r="J523" i="1"/>
  <c r="F524" i="1" s="1"/>
  <c r="D524" i="1"/>
  <c r="M522" i="7" l="1"/>
  <c r="K524" i="1"/>
  <c r="E524" i="1"/>
  <c r="C524" i="1"/>
  <c r="O522" i="7" l="1"/>
  <c r="I523" i="7" s="1"/>
  <c r="E523" i="7" s="1"/>
  <c r="G523" i="7"/>
  <c r="P522" i="7"/>
  <c r="J523" i="7" s="1"/>
  <c r="F523" i="7" s="1"/>
  <c r="H523" i="7"/>
  <c r="G524" i="1"/>
  <c r="D523" i="7" l="1"/>
  <c r="C523" i="7"/>
  <c r="H524" i="1"/>
  <c r="I524" i="1" s="1"/>
  <c r="K523" i="7" l="1"/>
  <c r="L523" i="7" s="1"/>
  <c r="N523" i="7" s="1"/>
  <c r="L524" i="1"/>
  <c r="J524" i="1"/>
  <c r="F525" i="1" s="1"/>
  <c r="D525" i="1"/>
  <c r="M523" i="7" l="1"/>
  <c r="K525" i="1"/>
  <c r="C525" i="1"/>
  <c r="E525" i="1"/>
  <c r="P523" i="7" l="1"/>
  <c r="J524" i="7" s="1"/>
  <c r="F524" i="7" s="1"/>
  <c r="H524" i="7"/>
  <c r="O523" i="7"/>
  <c r="I524" i="7" s="1"/>
  <c r="E524" i="7" s="1"/>
  <c r="G524" i="7"/>
  <c r="G525" i="1"/>
  <c r="C524" i="7" l="1"/>
  <c r="D524" i="7"/>
  <c r="H525" i="1"/>
  <c r="I525" i="1" s="1"/>
  <c r="K524" i="7" l="1"/>
  <c r="L524" i="7" s="1"/>
  <c r="N524" i="7" s="1"/>
  <c r="L525" i="1"/>
  <c r="J525" i="1"/>
  <c r="F526" i="1" s="1"/>
  <c r="D526" i="1"/>
  <c r="M524" i="7" l="1"/>
  <c r="K526" i="1"/>
  <c r="C526" i="1"/>
  <c r="E526" i="1"/>
  <c r="O524" i="7" l="1"/>
  <c r="I525" i="7" s="1"/>
  <c r="E525" i="7" s="1"/>
  <c r="G525" i="7"/>
  <c r="P524" i="7"/>
  <c r="J525" i="7" s="1"/>
  <c r="F525" i="7" s="1"/>
  <c r="H525" i="7"/>
  <c r="G526" i="1"/>
  <c r="D525" i="7" l="1"/>
  <c r="C525" i="7"/>
  <c r="H526" i="1"/>
  <c r="I526" i="1" s="1"/>
  <c r="K525" i="7" l="1"/>
  <c r="L525" i="7" s="1"/>
  <c r="N525" i="7" s="1"/>
  <c r="L526" i="1"/>
  <c r="J526" i="1"/>
  <c r="F527" i="1" s="1"/>
  <c r="D527" i="1"/>
  <c r="M525" i="7" l="1"/>
  <c r="K527" i="1"/>
  <c r="C527" i="1"/>
  <c r="E527" i="1"/>
  <c r="O525" i="7" l="1"/>
  <c r="I526" i="7" s="1"/>
  <c r="E526" i="7" s="1"/>
  <c r="G526" i="7"/>
  <c r="P525" i="7"/>
  <c r="J526" i="7" s="1"/>
  <c r="F526" i="7" s="1"/>
  <c r="H526" i="7"/>
  <c r="G527" i="1"/>
  <c r="D526" i="7" l="1"/>
  <c r="C526" i="7"/>
  <c r="H527" i="1"/>
  <c r="I527" i="1" s="1"/>
  <c r="K526" i="7" l="1"/>
  <c r="L526" i="7" s="1"/>
  <c r="N526" i="7" s="1"/>
  <c r="L527" i="1"/>
  <c r="J527" i="1"/>
  <c r="F528" i="1" s="1"/>
  <c r="D528" i="1"/>
  <c r="M526" i="7" l="1"/>
  <c r="K528" i="1"/>
  <c r="C528" i="1"/>
  <c r="E528" i="1"/>
  <c r="O526" i="7" l="1"/>
  <c r="I527" i="7" s="1"/>
  <c r="E527" i="7" s="1"/>
  <c r="G527" i="7"/>
  <c r="P526" i="7"/>
  <c r="J527" i="7" s="1"/>
  <c r="F527" i="7" s="1"/>
  <c r="H527" i="7"/>
  <c r="G528" i="1"/>
  <c r="D527" i="7" l="1"/>
  <c r="C527" i="7"/>
  <c r="H528" i="1"/>
  <c r="I528" i="1" s="1"/>
  <c r="K527" i="7" l="1"/>
  <c r="L527" i="7" s="1"/>
  <c r="N527" i="7" s="1"/>
  <c r="L528" i="1"/>
  <c r="J528" i="1"/>
  <c r="F529" i="1" s="1"/>
  <c r="D529" i="1"/>
  <c r="M527" i="7" l="1"/>
  <c r="K529" i="1"/>
  <c r="C529" i="1"/>
  <c r="E529" i="1"/>
  <c r="O527" i="7" l="1"/>
  <c r="I528" i="7" s="1"/>
  <c r="E528" i="7" s="1"/>
  <c r="G528" i="7"/>
  <c r="P527" i="7"/>
  <c r="J528" i="7" s="1"/>
  <c r="F528" i="7" s="1"/>
  <c r="H528" i="7"/>
  <c r="G529" i="1"/>
  <c r="D528" i="7" l="1"/>
  <c r="C528" i="7"/>
  <c r="H529" i="1"/>
  <c r="I529" i="1" s="1"/>
  <c r="K528" i="7" l="1"/>
  <c r="L528" i="7" s="1"/>
  <c r="N528" i="7" s="1"/>
  <c r="L529" i="1"/>
  <c r="J529" i="1"/>
  <c r="F530" i="1" s="1"/>
  <c r="D530" i="1"/>
  <c r="M528" i="7" l="1"/>
  <c r="K530" i="1"/>
  <c r="E530" i="1"/>
  <c r="C530" i="1"/>
  <c r="O528" i="7" l="1"/>
  <c r="I529" i="7" s="1"/>
  <c r="E529" i="7" s="1"/>
  <c r="G529" i="7"/>
  <c r="P528" i="7"/>
  <c r="J529" i="7" s="1"/>
  <c r="F529" i="7" s="1"/>
  <c r="H529" i="7"/>
  <c r="G530" i="1"/>
  <c r="D529" i="7" l="1"/>
  <c r="C529" i="7"/>
  <c r="H530" i="1"/>
  <c r="I530" i="1" s="1"/>
  <c r="K529" i="7" l="1"/>
  <c r="L529" i="7" s="1"/>
  <c r="N529" i="7" s="1"/>
  <c r="L530" i="1"/>
  <c r="J530" i="1"/>
  <c r="F531" i="1" s="1"/>
  <c r="D531" i="1"/>
  <c r="M529" i="7" l="1"/>
  <c r="K531" i="1"/>
  <c r="C531" i="1"/>
  <c r="E531" i="1"/>
  <c r="O529" i="7" l="1"/>
  <c r="I530" i="7" s="1"/>
  <c r="E530" i="7" s="1"/>
  <c r="G530" i="7"/>
  <c r="P529" i="7"/>
  <c r="J530" i="7" s="1"/>
  <c r="F530" i="7" s="1"/>
  <c r="H530" i="7"/>
  <c r="G531" i="1"/>
  <c r="D530" i="7" l="1"/>
  <c r="C530" i="7"/>
  <c r="H531" i="1"/>
  <c r="I531" i="1" s="1"/>
  <c r="K530" i="7" l="1"/>
  <c r="L530" i="7" s="1"/>
  <c r="N530" i="7" s="1"/>
  <c r="L531" i="1"/>
  <c r="J531" i="1"/>
  <c r="F532" i="1" s="1"/>
  <c r="D532" i="1"/>
  <c r="M530" i="7" l="1"/>
  <c r="K532" i="1"/>
  <c r="E532" i="1"/>
  <c r="C532" i="1"/>
  <c r="P530" i="7" l="1"/>
  <c r="J531" i="7" s="1"/>
  <c r="F531" i="7" s="1"/>
  <c r="H531" i="7"/>
  <c r="O530" i="7"/>
  <c r="I531" i="7" s="1"/>
  <c r="E531" i="7" s="1"/>
  <c r="G531" i="7"/>
  <c r="G532" i="1"/>
  <c r="C531" i="7" l="1"/>
  <c r="D531" i="7"/>
  <c r="H532" i="1"/>
  <c r="I532" i="1" s="1"/>
  <c r="K531" i="7" l="1"/>
  <c r="L531" i="7" s="1"/>
  <c r="N531" i="7" s="1"/>
  <c r="L532" i="1"/>
  <c r="J532" i="1"/>
  <c r="F533" i="1" s="1"/>
  <c r="D533" i="1"/>
  <c r="M531" i="7" l="1"/>
  <c r="K533" i="1"/>
  <c r="C533" i="1"/>
  <c r="E533" i="1"/>
  <c r="O531" i="7" l="1"/>
  <c r="I532" i="7" s="1"/>
  <c r="E532" i="7" s="1"/>
  <c r="G532" i="7"/>
  <c r="P531" i="7"/>
  <c r="J532" i="7" s="1"/>
  <c r="F532" i="7" s="1"/>
  <c r="H532" i="7"/>
  <c r="G533" i="1"/>
  <c r="D532" i="7" l="1"/>
  <c r="C532" i="7"/>
  <c r="H533" i="1"/>
  <c r="I533" i="1" s="1"/>
  <c r="K532" i="7" l="1"/>
  <c r="L532" i="7" s="1"/>
  <c r="N532" i="7" s="1"/>
  <c r="L533" i="1"/>
  <c r="J533" i="1"/>
  <c r="F534" i="1" s="1"/>
  <c r="D534" i="1"/>
  <c r="M532" i="7" l="1"/>
  <c r="K534" i="1"/>
  <c r="C534" i="1"/>
  <c r="E534" i="1"/>
  <c r="O532" i="7" l="1"/>
  <c r="I533" i="7" s="1"/>
  <c r="E533" i="7" s="1"/>
  <c r="G533" i="7"/>
  <c r="P532" i="7"/>
  <c r="J533" i="7" s="1"/>
  <c r="F533" i="7" s="1"/>
  <c r="H533" i="7"/>
  <c r="G534" i="1"/>
  <c r="D533" i="7" l="1"/>
  <c r="C533" i="7"/>
  <c r="H534" i="1"/>
  <c r="I534" i="1" s="1"/>
  <c r="K533" i="7" l="1"/>
  <c r="L533" i="7" s="1"/>
  <c r="N533" i="7" s="1"/>
  <c r="L534" i="1"/>
  <c r="J534" i="1"/>
  <c r="F535" i="1" s="1"/>
  <c r="D535" i="1"/>
  <c r="M533" i="7" l="1"/>
  <c r="K535" i="1"/>
  <c r="C535" i="1"/>
  <c r="E535" i="1"/>
  <c r="P533" i="7" l="1"/>
  <c r="J534" i="7" s="1"/>
  <c r="F534" i="7" s="1"/>
  <c r="H534" i="7"/>
  <c r="O533" i="7"/>
  <c r="I534" i="7" s="1"/>
  <c r="E534" i="7" s="1"/>
  <c r="G534" i="7"/>
  <c r="G535" i="1"/>
  <c r="C534" i="7" l="1"/>
  <c r="D534" i="7"/>
  <c r="H535" i="1"/>
  <c r="I535" i="1" s="1"/>
  <c r="K534" i="7" l="1"/>
  <c r="L534" i="7" s="1"/>
  <c r="N534" i="7" s="1"/>
  <c r="L535" i="1"/>
  <c r="J535" i="1"/>
  <c r="F536" i="1" s="1"/>
  <c r="D536" i="1"/>
  <c r="M534" i="7" l="1"/>
  <c r="K536" i="1"/>
  <c r="C536" i="1"/>
  <c r="E536" i="1"/>
  <c r="P534" i="7" l="1"/>
  <c r="J535" i="7" s="1"/>
  <c r="F535" i="7" s="1"/>
  <c r="H535" i="7"/>
  <c r="O534" i="7"/>
  <c r="I535" i="7" s="1"/>
  <c r="E535" i="7" s="1"/>
  <c r="G535" i="7"/>
  <c r="G536" i="1"/>
  <c r="C535" i="7" l="1"/>
  <c r="D535" i="7"/>
  <c r="H536" i="1"/>
  <c r="I536" i="1" s="1"/>
  <c r="K535" i="7" l="1"/>
  <c r="L535" i="7" s="1"/>
  <c r="N535" i="7" s="1"/>
  <c r="L536" i="1"/>
  <c r="J536" i="1"/>
  <c r="F537" i="1" s="1"/>
  <c r="D537" i="1"/>
  <c r="M535" i="7" l="1"/>
  <c r="K537" i="1"/>
  <c r="C537" i="1"/>
  <c r="E537" i="1"/>
  <c r="P535" i="7" l="1"/>
  <c r="J536" i="7" s="1"/>
  <c r="F536" i="7" s="1"/>
  <c r="H536" i="7"/>
  <c r="O535" i="7"/>
  <c r="I536" i="7" s="1"/>
  <c r="E536" i="7" s="1"/>
  <c r="G536" i="7"/>
  <c r="G537" i="1"/>
  <c r="C536" i="7" l="1"/>
  <c r="D536" i="7"/>
  <c r="H537" i="1"/>
  <c r="I537" i="1" s="1"/>
  <c r="K536" i="7" l="1"/>
  <c r="L536" i="7" s="1"/>
  <c r="N536" i="7" s="1"/>
  <c r="L537" i="1"/>
  <c r="J537" i="1"/>
  <c r="F538" i="1" s="1"/>
  <c r="D538" i="1"/>
  <c r="M536" i="7" l="1"/>
  <c r="K538" i="1"/>
  <c r="C538" i="1"/>
  <c r="E538" i="1"/>
  <c r="P536" i="7" l="1"/>
  <c r="J537" i="7" s="1"/>
  <c r="F537" i="7" s="1"/>
  <c r="H537" i="7"/>
  <c r="O536" i="7"/>
  <c r="I537" i="7" s="1"/>
  <c r="E537" i="7" s="1"/>
  <c r="G537" i="7"/>
  <c r="G538" i="1"/>
  <c r="C537" i="7" l="1"/>
  <c r="D537" i="7"/>
  <c r="H538" i="1"/>
  <c r="I538" i="1" s="1"/>
  <c r="K537" i="7" l="1"/>
  <c r="L537" i="7" s="1"/>
  <c r="N537" i="7" s="1"/>
  <c r="L538" i="1"/>
  <c r="J538" i="1"/>
  <c r="F539" i="1" s="1"/>
  <c r="D539" i="1"/>
  <c r="M537" i="7" l="1"/>
  <c r="K539" i="1"/>
  <c r="C539" i="1"/>
  <c r="E539" i="1"/>
  <c r="O537" i="7" l="1"/>
  <c r="I538" i="7" s="1"/>
  <c r="E538" i="7" s="1"/>
  <c r="G538" i="7"/>
  <c r="P537" i="7"/>
  <c r="J538" i="7" s="1"/>
  <c r="F538" i="7" s="1"/>
  <c r="H538" i="7"/>
  <c r="G539" i="1"/>
  <c r="D538" i="7" l="1"/>
  <c r="C538" i="7"/>
  <c r="H539" i="1"/>
  <c r="I539" i="1" s="1"/>
  <c r="K538" i="7" l="1"/>
  <c r="L538" i="7" s="1"/>
  <c r="N538" i="7" s="1"/>
  <c r="L539" i="1"/>
  <c r="J539" i="1"/>
  <c r="F540" i="1" s="1"/>
  <c r="D540" i="1"/>
  <c r="M538" i="7" l="1"/>
  <c r="K540" i="1"/>
  <c r="C540" i="1"/>
  <c r="E540" i="1"/>
  <c r="O538" i="7" l="1"/>
  <c r="I539" i="7" s="1"/>
  <c r="E539" i="7" s="1"/>
  <c r="G539" i="7"/>
  <c r="P538" i="7"/>
  <c r="J539" i="7" s="1"/>
  <c r="F539" i="7" s="1"/>
  <c r="H539" i="7"/>
  <c r="G540" i="1"/>
  <c r="D539" i="7" l="1"/>
  <c r="C539" i="7"/>
  <c r="H540" i="1"/>
  <c r="I540" i="1" s="1"/>
  <c r="K539" i="7" l="1"/>
  <c r="L539" i="7" s="1"/>
  <c r="N539" i="7" s="1"/>
  <c r="L540" i="1"/>
  <c r="J540" i="1"/>
  <c r="F541" i="1" s="1"/>
  <c r="D541" i="1"/>
  <c r="M539" i="7" l="1"/>
  <c r="K541" i="1"/>
  <c r="C541" i="1"/>
  <c r="E541" i="1"/>
  <c r="O539" i="7" l="1"/>
  <c r="I540" i="7" s="1"/>
  <c r="E540" i="7" s="1"/>
  <c r="G540" i="7"/>
  <c r="P539" i="7"/>
  <c r="J540" i="7" s="1"/>
  <c r="F540" i="7" s="1"/>
  <c r="H540" i="7"/>
  <c r="G541" i="1"/>
  <c r="D540" i="7" l="1"/>
  <c r="C540" i="7"/>
  <c r="H541" i="1"/>
  <c r="I541" i="1" s="1"/>
  <c r="K540" i="7" l="1"/>
  <c r="L540" i="7" s="1"/>
  <c r="N540" i="7" s="1"/>
  <c r="L541" i="1"/>
  <c r="J541" i="1"/>
  <c r="F542" i="1" s="1"/>
  <c r="D542" i="1"/>
  <c r="M540" i="7" l="1"/>
  <c r="K542" i="1"/>
  <c r="C542" i="1"/>
  <c r="E542" i="1"/>
  <c r="P540" i="7" l="1"/>
  <c r="J541" i="7" s="1"/>
  <c r="F541" i="7" s="1"/>
  <c r="H541" i="7"/>
  <c r="O540" i="7"/>
  <c r="I541" i="7" s="1"/>
  <c r="E541" i="7" s="1"/>
  <c r="G541" i="7"/>
  <c r="G542" i="1"/>
  <c r="C541" i="7" l="1"/>
  <c r="D541" i="7"/>
  <c r="H542" i="1"/>
  <c r="I542" i="1" s="1"/>
  <c r="K541" i="7" l="1"/>
  <c r="L541" i="7" s="1"/>
  <c r="N541" i="7" s="1"/>
  <c r="L542" i="1"/>
  <c r="J542" i="1"/>
  <c r="F543" i="1" s="1"/>
  <c r="D543" i="1"/>
  <c r="M541" i="7" l="1"/>
  <c r="K543" i="1"/>
  <c r="C543" i="1"/>
  <c r="E543" i="1"/>
  <c r="O541" i="7" l="1"/>
  <c r="I542" i="7" s="1"/>
  <c r="E542" i="7" s="1"/>
  <c r="G542" i="7"/>
  <c r="P541" i="7"/>
  <c r="J542" i="7" s="1"/>
  <c r="F542" i="7" s="1"/>
  <c r="H542" i="7"/>
  <c r="G543" i="1"/>
  <c r="C542" i="7" l="1"/>
  <c r="D542" i="7"/>
  <c r="H543" i="1"/>
  <c r="I543" i="1" s="1"/>
  <c r="K542" i="7" l="1"/>
  <c r="L542" i="7" s="1"/>
  <c r="N542" i="7" s="1"/>
  <c r="L543" i="1"/>
  <c r="J543" i="1"/>
  <c r="F544" i="1" s="1"/>
  <c r="D544" i="1"/>
  <c r="M542" i="7" l="1"/>
  <c r="K544" i="1"/>
  <c r="C544" i="1"/>
  <c r="E544" i="1"/>
  <c r="O542" i="7" l="1"/>
  <c r="I543" i="7" s="1"/>
  <c r="E543" i="7" s="1"/>
  <c r="G543" i="7"/>
  <c r="P542" i="7"/>
  <c r="J543" i="7" s="1"/>
  <c r="F543" i="7" s="1"/>
  <c r="H543" i="7"/>
  <c r="G544" i="1"/>
  <c r="C543" i="7" l="1"/>
  <c r="D543" i="7"/>
  <c r="H544" i="1"/>
  <c r="I544" i="1" s="1"/>
  <c r="K543" i="7" l="1"/>
  <c r="L543" i="7" s="1"/>
  <c r="N543" i="7" s="1"/>
  <c r="L544" i="1"/>
  <c r="J544" i="1"/>
  <c r="F545" i="1" s="1"/>
  <c r="D545" i="1"/>
  <c r="M543" i="7" l="1"/>
  <c r="K545" i="1"/>
  <c r="C545" i="1"/>
  <c r="E545" i="1"/>
  <c r="O543" i="7" l="1"/>
  <c r="I544" i="7" s="1"/>
  <c r="E544" i="7" s="1"/>
  <c r="G544" i="7"/>
  <c r="P543" i="7"/>
  <c r="J544" i="7" s="1"/>
  <c r="F544" i="7" s="1"/>
  <c r="H544" i="7"/>
  <c r="G545" i="1"/>
  <c r="D544" i="7" l="1"/>
  <c r="C544" i="7"/>
  <c r="H545" i="1"/>
  <c r="I545" i="1" s="1"/>
  <c r="K544" i="7" l="1"/>
  <c r="L544" i="7" s="1"/>
  <c r="N544" i="7" s="1"/>
  <c r="L545" i="1"/>
  <c r="J545" i="1"/>
  <c r="F546" i="1" s="1"/>
  <c r="D546" i="1"/>
  <c r="M544" i="7" l="1"/>
  <c r="K546" i="1"/>
  <c r="C546" i="1"/>
  <c r="E546" i="1"/>
  <c r="O544" i="7" l="1"/>
  <c r="I545" i="7" s="1"/>
  <c r="E545" i="7" s="1"/>
  <c r="G545" i="7"/>
  <c r="P544" i="7"/>
  <c r="J545" i="7" s="1"/>
  <c r="F545" i="7" s="1"/>
  <c r="H545" i="7"/>
  <c r="G546" i="1"/>
  <c r="D545" i="7" l="1"/>
  <c r="C545" i="7"/>
  <c r="H546" i="1"/>
  <c r="I546" i="1" s="1"/>
  <c r="K545" i="7" l="1"/>
  <c r="L545" i="7" s="1"/>
  <c r="N545" i="7" s="1"/>
  <c r="L546" i="1"/>
  <c r="J546" i="1"/>
  <c r="F547" i="1" s="1"/>
  <c r="D547" i="1"/>
  <c r="M545" i="7" l="1"/>
  <c r="K547" i="1"/>
  <c r="C547" i="1"/>
  <c r="E547" i="1"/>
  <c r="O545" i="7" l="1"/>
  <c r="I546" i="7" s="1"/>
  <c r="E546" i="7" s="1"/>
  <c r="G546" i="7"/>
  <c r="P545" i="7"/>
  <c r="J546" i="7" s="1"/>
  <c r="F546" i="7" s="1"/>
  <c r="H546" i="7"/>
  <c r="G547" i="1"/>
  <c r="D546" i="7" l="1"/>
  <c r="C546" i="7"/>
  <c r="H547" i="1"/>
  <c r="I547" i="1" s="1"/>
  <c r="K546" i="7" l="1"/>
  <c r="L546" i="7" s="1"/>
  <c r="N546" i="7" s="1"/>
  <c r="L547" i="1"/>
  <c r="J547" i="1"/>
  <c r="F548" i="1" s="1"/>
  <c r="D548" i="1"/>
  <c r="M546" i="7" l="1"/>
  <c r="K548" i="1"/>
  <c r="C548" i="1"/>
  <c r="E548" i="1"/>
  <c r="P546" i="7" l="1"/>
  <c r="J547" i="7" s="1"/>
  <c r="F547" i="7" s="1"/>
  <c r="H547" i="7"/>
  <c r="O546" i="7"/>
  <c r="I547" i="7" s="1"/>
  <c r="E547" i="7" s="1"/>
  <c r="G547" i="7"/>
  <c r="G548" i="1"/>
  <c r="C547" i="7" l="1"/>
  <c r="D547" i="7"/>
  <c r="H548" i="1"/>
  <c r="I548" i="1" s="1"/>
  <c r="K547" i="7" l="1"/>
  <c r="L547" i="7" s="1"/>
  <c r="N547" i="7" s="1"/>
  <c r="L548" i="1"/>
  <c r="J548" i="1"/>
  <c r="F549" i="1" s="1"/>
  <c r="D549" i="1"/>
  <c r="M547" i="7" l="1"/>
  <c r="K549" i="1"/>
  <c r="C549" i="1"/>
  <c r="E549" i="1"/>
  <c r="O547" i="7" l="1"/>
  <c r="I548" i="7" s="1"/>
  <c r="E548" i="7" s="1"/>
  <c r="G548" i="7"/>
  <c r="P547" i="7"/>
  <c r="J548" i="7" s="1"/>
  <c r="F548" i="7" s="1"/>
  <c r="H548" i="7"/>
  <c r="G549" i="1"/>
  <c r="D548" i="7" l="1"/>
  <c r="C548" i="7"/>
  <c r="H549" i="1"/>
  <c r="I549" i="1" s="1"/>
  <c r="K548" i="7" l="1"/>
  <c r="L548" i="7" s="1"/>
  <c r="N548" i="7" s="1"/>
  <c r="L549" i="1"/>
  <c r="J549" i="1"/>
  <c r="F550" i="1" s="1"/>
  <c r="D550" i="1"/>
  <c r="M548" i="7" l="1"/>
  <c r="K550" i="1"/>
  <c r="C550" i="1"/>
  <c r="E550" i="1"/>
  <c r="P548" i="7" l="1"/>
  <c r="J549" i="7" s="1"/>
  <c r="F549" i="7" s="1"/>
  <c r="H549" i="7"/>
  <c r="O548" i="7"/>
  <c r="I549" i="7" s="1"/>
  <c r="E549" i="7" s="1"/>
  <c r="G549" i="7"/>
  <c r="G550" i="1"/>
  <c r="C549" i="7" l="1"/>
  <c r="D549" i="7"/>
  <c r="H550" i="1"/>
  <c r="I550" i="1" s="1"/>
  <c r="K549" i="7" l="1"/>
  <c r="L549" i="7" s="1"/>
  <c r="N549" i="7" s="1"/>
  <c r="L550" i="1"/>
  <c r="J550" i="1"/>
  <c r="F551" i="1" s="1"/>
  <c r="D551" i="1"/>
  <c r="M549" i="7" l="1"/>
  <c r="K551" i="1"/>
  <c r="C551" i="1"/>
  <c r="E551" i="1"/>
  <c r="O549" i="7" l="1"/>
  <c r="I550" i="7" s="1"/>
  <c r="E550" i="7" s="1"/>
  <c r="G550" i="7"/>
  <c r="P549" i="7"/>
  <c r="J550" i="7" s="1"/>
  <c r="F550" i="7" s="1"/>
  <c r="H550" i="7"/>
  <c r="G551" i="1"/>
  <c r="D550" i="7" l="1"/>
  <c r="C550" i="7"/>
  <c r="H551" i="1"/>
  <c r="I551" i="1" s="1"/>
  <c r="K550" i="7" l="1"/>
  <c r="L550" i="7" s="1"/>
  <c r="N550" i="7" s="1"/>
  <c r="L551" i="1"/>
  <c r="J551" i="1"/>
  <c r="F552" i="1" s="1"/>
  <c r="D552" i="1"/>
  <c r="M550" i="7" l="1"/>
  <c r="K552" i="1"/>
  <c r="C552" i="1"/>
  <c r="E552" i="1"/>
  <c r="O550" i="7" l="1"/>
  <c r="I551" i="7" s="1"/>
  <c r="E551" i="7" s="1"/>
  <c r="G551" i="7"/>
  <c r="P550" i="7"/>
  <c r="J551" i="7" s="1"/>
  <c r="F551" i="7" s="1"/>
  <c r="H551" i="7"/>
  <c r="G552" i="1"/>
  <c r="D551" i="7" l="1"/>
  <c r="C551" i="7"/>
  <c r="H552" i="1"/>
  <c r="I552" i="1" s="1"/>
  <c r="K551" i="7" l="1"/>
  <c r="L551" i="7" s="1"/>
  <c r="N551" i="7" s="1"/>
  <c r="L552" i="1"/>
  <c r="J552" i="1"/>
  <c r="F553" i="1" s="1"/>
  <c r="D553" i="1"/>
  <c r="M551" i="7" l="1"/>
  <c r="K553" i="1"/>
  <c r="C553" i="1"/>
  <c r="E553" i="1"/>
  <c r="P551" i="7" l="1"/>
  <c r="J552" i="7" s="1"/>
  <c r="F552" i="7" s="1"/>
  <c r="H552" i="7"/>
  <c r="O551" i="7"/>
  <c r="I552" i="7" s="1"/>
  <c r="E552" i="7" s="1"/>
  <c r="G552" i="7"/>
  <c r="G553" i="1"/>
  <c r="C552" i="7" l="1"/>
  <c r="D552" i="7"/>
  <c r="H553" i="1"/>
  <c r="I553" i="1" s="1"/>
  <c r="K552" i="7" l="1"/>
  <c r="L552" i="7" s="1"/>
  <c r="N552" i="7" s="1"/>
  <c r="L553" i="1"/>
  <c r="J553" i="1"/>
  <c r="F554" i="1" s="1"/>
  <c r="D554" i="1"/>
  <c r="M552" i="7" l="1"/>
  <c r="K554" i="1"/>
  <c r="C554" i="1"/>
  <c r="E554" i="1"/>
  <c r="P552" i="7" l="1"/>
  <c r="J553" i="7" s="1"/>
  <c r="F553" i="7" s="1"/>
  <c r="H553" i="7"/>
  <c r="O552" i="7"/>
  <c r="I553" i="7" s="1"/>
  <c r="E553" i="7" s="1"/>
  <c r="G553" i="7"/>
  <c r="G554" i="1"/>
  <c r="C553" i="7" l="1"/>
  <c r="D553" i="7"/>
  <c r="H554" i="1"/>
  <c r="I554" i="1" s="1"/>
  <c r="K553" i="7" l="1"/>
  <c r="L553" i="7" s="1"/>
  <c r="N553" i="7" s="1"/>
  <c r="L554" i="1"/>
  <c r="J554" i="1"/>
  <c r="F555" i="1" s="1"/>
  <c r="D555" i="1"/>
  <c r="M553" i="7" l="1"/>
  <c r="K555" i="1"/>
  <c r="C555" i="1"/>
  <c r="E555" i="1"/>
  <c r="P553" i="7" l="1"/>
  <c r="J554" i="7" s="1"/>
  <c r="F554" i="7" s="1"/>
  <c r="H554" i="7"/>
  <c r="O553" i="7"/>
  <c r="I554" i="7" s="1"/>
  <c r="E554" i="7" s="1"/>
  <c r="G554" i="7"/>
  <c r="G555" i="1"/>
  <c r="C554" i="7" l="1"/>
  <c r="D554" i="7"/>
  <c r="H555" i="1"/>
  <c r="I555" i="1" s="1"/>
  <c r="K554" i="7" l="1"/>
  <c r="L554" i="7" s="1"/>
  <c r="N554" i="7" s="1"/>
  <c r="L555" i="1"/>
  <c r="J555" i="1"/>
  <c r="F556" i="1" s="1"/>
  <c r="D556" i="1"/>
  <c r="M554" i="7" l="1"/>
  <c r="K556" i="1"/>
  <c r="C556" i="1"/>
  <c r="E556" i="1"/>
  <c r="O554" i="7" l="1"/>
  <c r="I555" i="7" s="1"/>
  <c r="E555" i="7" s="1"/>
  <c r="G555" i="7"/>
  <c r="P554" i="7"/>
  <c r="J555" i="7" s="1"/>
  <c r="F555" i="7" s="1"/>
  <c r="H555" i="7"/>
  <c r="G556" i="1"/>
  <c r="D555" i="7" l="1"/>
  <c r="C555" i="7"/>
  <c r="H556" i="1"/>
  <c r="I556" i="1" s="1"/>
  <c r="K555" i="7" l="1"/>
  <c r="L555" i="7" s="1"/>
  <c r="N555" i="7" s="1"/>
  <c r="L556" i="1"/>
  <c r="J556" i="1"/>
  <c r="F557" i="1" s="1"/>
  <c r="D557" i="1"/>
  <c r="M555" i="7" l="1"/>
  <c r="K557" i="1"/>
  <c r="C557" i="1"/>
  <c r="E557" i="1"/>
  <c r="O555" i="7" l="1"/>
  <c r="I556" i="7" s="1"/>
  <c r="E556" i="7" s="1"/>
  <c r="G556" i="7"/>
  <c r="P555" i="7"/>
  <c r="J556" i="7" s="1"/>
  <c r="F556" i="7" s="1"/>
  <c r="H556" i="7"/>
  <c r="G557" i="1"/>
  <c r="D556" i="7" l="1"/>
  <c r="C556" i="7"/>
  <c r="H557" i="1"/>
  <c r="I557" i="1" s="1"/>
  <c r="K556" i="7" l="1"/>
  <c r="L556" i="7" s="1"/>
  <c r="N556" i="7" s="1"/>
  <c r="L557" i="1"/>
  <c r="J557" i="1"/>
  <c r="F558" i="1" s="1"/>
  <c r="D558" i="1"/>
  <c r="M556" i="7" l="1"/>
  <c r="K558" i="1"/>
  <c r="C558" i="1"/>
  <c r="E558" i="1"/>
  <c r="O556" i="7" l="1"/>
  <c r="I557" i="7" s="1"/>
  <c r="E557" i="7" s="1"/>
  <c r="G557" i="7"/>
  <c r="P556" i="7"/>
  <c r="J557" i="7" s="1"/>
  <c r="F557" i="7" s="1"/>
  <c r="H557" i="7"/>
  <c r="G558" i="1"/>
  <c r="D557" i="7" l="1"/>
  <c r="C557" i="7"/>
  <c r="H558" i="1"/>
  <c r="I558" i="1" s="1"/>
  <c r="K557" i="7" l="1"/>
  <c r="L557" i="7" s="1"/>
  <c r="N557" i="7" s="1"/>
  <c r="L558" i="1"/>
  <c r="J558" i="1"/>
  <c r="F559" i="1" s="1"/>
  <c r="D559" i="1"/>
  <c r="M557" i="7" l="1"/>
  <c r="K559" i="1"/>
  <c r="C559" i="1"/>
  <c r="E559" i="1"/>
  <c r="O557" i="7" l="1"/>
  <c r="I558" i="7" s="1"/>
  <c r="E558" i="7" s="1"/>
  <c r="G558" i="7"/>
  <c r="P557" i="7"/>
  <c r="J558" i="7" s="1"/>
  <c r="F558" i="7" s="1"/>
  <c r="H558" i="7"/>
  <c r="G559" i="1"/>
  <c r="C558" i="7" l="1"/>
  <c r="D558" i="7"/>
  <c r="H559" i="1"/>
  <c r="I559" i="1" s="1"/>
  <c r="K558" i="7" l="1"/>
  <c r="L558" i="7" s="1"/>
  <c r="N558" i="7" s="1"/>
  <c r="L559" i="1"/>
  <c r="J559" i="1"/>
  <c r="F560" i="1" s="1"/>
  <c r="D560" i="1"/>
  <c r="M558" i="7" l="1"/>
  <c r="K560" i="1"/>
  <c r="C560" i="1"/>
  <c r="E560" i="1"/>
  <c r="P558" i="7" l="1"/>
  <c r="J559" i="7" s="1"/>
  <c r="F559" i="7" s="1"/>
  <c r="H559" i="7"/>
  <c r="O558" i="7"/>
  <c r="I559" i="7" s="1"/>
  <c r="E559" i="7" s="1"/>
  <c r="G559" i="7"/>
  <c r="G560" i="1"/>
  <c r="C559" i="7" l="1"/>
  <c r="D559" i="7"/>
  <c r="H560" i="1"/>
  <c r="I560" i="1" s="1"/>
  <c r="K559" i="7" l="1"/>
  <c r="L559" i="7" s="1"/>
  <c r="N559" i="7" s="1"/>
  <c r="L560" i="1"/>
  <c r="J560" i="1"/>
  <c r="F561" i="1" s="1"/>
  <c r="D561" i="1"/>
  <c r="M559" i="7" l="1"/>
  <c r="K561" i="1"/>
  <c r="C561" i="1"/>
  <c r="E561" i="1"/>
  <c r="O559" i="7" l="1"/>
  <c r="I560" i="7" s="1"/>
  <c r="E560" i="7" s="1"/>
  <c r="G560" i="7"/>
  <c r="P559" i="7"/>
  <c r="J560" i="7" s="1"/>
  <c r="F560" i="7" s="1"/>
  <c r="H560" i="7"/>
  <c r="G561" i="1"/>
  <c r="D560" i="7" l="1"/>
  <c r="C560" i="7"/>
  <c r="H561" i="1"/>
  <c r="I561" i="1" s="1"/>
  <c r="K560" i="7" l="1"/>
  <c r="L560" i="7" s="1"/>
  <c r="N560" i="7" s="1"/>
  <c r="L561" i="1"/>
  <c r="J561" i="1"/>
  <c r="F562" i="1" s="1"/>
  <c r="D562" i="1"/>
  <c r="M560" i="7" l="1"/>
  <c r="K562" i="1"/>
  <c r="C562" i="1"/>
  <c r="E562" i="1"/>
  <c r="P560" i="7" l="1"/>
  <c r="J561" i="7" s="1"/>
  <c r="F561" i="7" s="1"/>
  <c r="H561" i="7"/>
  <c r="O560" i="7"/>
  <c r="I561" i="7" s="1"/>
  <c r="E561" i="7" s="1"/>
  <c r="G561" i="7"/>
  <c r="G562" i="1"/>
  <c r="C561" i="7" l="1"/>
  <c r="D561" i="7"/>
  <c r="H562" i="1"/>
  <c r="I562" i="1" s="1"/>
  <c r="K561" i="7" l="1"/>
  <c r="L561" i="7" s="1"/>
  <c r="N561" i="7" s="1"/>
  <c r="L562" i="1"/>
  <c r="J562" i="1"/>
  <c r="F563" i="1" s="1"/>
  <c r="D563" i="1"/>
  <c r="M561" i="7" l="1"/>
  <c r="K563" i="1"/>
  <c r="C563" i="1"/>
  <c r="E563" i="1"/>
  <c r="P561" i="7" l="1"/>
  <c r="J562" i="7" s="1"/>
  <c r="F562" i="7" s="1"/>
  <c r="H562" i="7"/>
  <c r="O561" i="7"/>
  <c r="I562" i="7" s="1"/>
  <c r="E562" i="7" s="1"/>
  <c r="G562" i="7"/>
  <c r="G563" i="1"/>
  <c r="C562" i="7" l="1"/>
  <c r="D562" i="7"/>
  <c r="H563" i="1"/>
  <c r="I563" i="1" s="1"/>
  <c r="K562" i="7" l="1"/>
  <c r="L562" i="7" s="1"/>
  <c r="N562" i="7" s="1"/>
  <c r="L563" i="1"/>
  <c r="J563" i="1"/>
  <c r="F564" i="1" s="1"/>
  <c r="D564" i="1"/>
  <c r="M562" i="7" l="1"/>
  <c r="K564" i="1"/>
  <c r="C564" i="1"/>
  <c r="E564" i="1"/>
  <c r="P562" i="7" l="1"/>
  <c r="J563" i="7" s="1"/>
  <c r="F563" i="7" s="1"/>
  <c r="H563" i="7"/>
  <c r="O562" i="7"/>
  <c r="I563" i="7" s="1"/>
  <c r="E563" i="7" s="1"/>
  <c r="G563" i="7"/>
  <c r="G564" i="1"/>
  <c r="C563" i="7" l="1"/>
  <c r="D563" i="7"/>
  <c r="H564" i="1"/>
  <c r="I564" i="1" s="1"/>
  <c r="K563" i="7" l="1"/>
  <c r="L563" i="7" s="1"/>
  <c r="N563" i="7" s="1"/>
  <c r="L564" i="1"/>
  <c r="J564" i="1"/>
  <c r="F565" i="1" s="1"/>
  <c r="D565" i="1"/>
  <c r="M563" i="7" l="1"/>
  <c r="K565" i="1"/>
  <c r="C565" i="1"/>
  <c r="E565" i="1"/>
  <c r="P563" i="7" l="1"/>
  <c r="J564" i="7" s="1"/>
  <c r="F564" i="7" s="1"/>
  <c r="H564" i="7"/>
  <c r="O563" i="7"/>
  <c r="I564" i="7" s="1"/>
  <c r="E564" i="7" s="1"/>
  <c r="G564" i="7"/>
  <c r="G565" i="1"/>
  <c r="C564" i="7" l="1"/>
  <c r="D564" i="7"/>
  <c r="H565" i="1"/>
  <c r="I565" i="1" s="1"/>
  <c r="K564" i="7" l="1"/>
  <c r="L564" i="7" s="1"/>
  <c r="N564" i="7" s="1"/>
  <c r="L565" i="1"/>
  <c r="J565" i="1"/>
  <c r="F566" i="1" s="1"/>
  <c r="D566" i="1"/>
  <c r="M564" i="7" l="1"/>
  <c r="K566" i="1"/>
  <c r="C566" i="1"/>
  <c r="E566" i="1"/>
  <c r="P564" i="7" l="1"/>
  <c r="J565" i="7" s="1"/>
  <c r="F565" i="7" s="1"/>
  <c r="H565" i="7"/>
  <c r="O564" i="7"/>
  <c r="I565" i="7" s="1"/>
  <c r="E565" i="7" s="1"/>
  <c r="G565" i="7"/>
  <c r="G566" i="1"/>
  <c r="C565" i="7" l="1"/>
  <c r="D565" i="7"/>
  <c r="H566" i="1"/>
  <c r="I566" i="1" s="1"/>
  <c r="K565" i="7" l="1"/>
  <c r="L565" i="7" s="1"/>
  <c r="N565" i="7" s="1"/>
  <c r="L566" i="1"/>
  <c r="J566" i="1"/>
  <c r="F567" i="1" s="1"/>
  <c r="D567" i="1"/>
  <c r="M565" i="7" l="1"/>
  <c r="K567" i="1"/>
  <c r="C567" i="1"/>
  <c r="E567" i="1"/>
  <c r="P565" i="7" l="1"/>
  <c r="J566" i="7" s="1"/>
  <c r="F566" i="7" s="1"/>
  <c r="H566" i="7"/>
  <c r="O565" i="7"/>
  <c r="I566" i="7" s="1"/>
  <c r="E566" i="7" s="1"/>
  <c r="G566" i="7"/>
  <c r="G567" i="1"/>
  <c r="C566" i="7" l="1"/>
  <c r="D566" i="7"/>
  <c r="H567" i="1"/>
  <c r="I567" i="1" s="1"/>
  <c r="K566" i="7" l="1"/>
  <c r="L566" i="7" s="1"/>
  <c r="N566" i="7" s="1"/>
  <c r="L567" i="1"/>
  <c r="J567" i="1"/>
  <c r="F568" i="1" s="1"/>
  <c r="D568" i="1"/>
  <c r="M566" i="7" l="1"/>
  <c r="K568" i="1"/>
  <c r="C568" i="1"/>
  <c r="E568" i="1"/>
  <c r="O566" i="7" l="1"/>
  <c r="I567" i="7" s="1"/>
  <c r="E567" i="7" s="1"/>
  <c r="G567" i="7"/>
  <c r="P566" i="7"/>
  <c r="J567" i="7" s="1"/>
  <c r="F567" i="7" s="1"/>
  <c r="H567" i="7"/>
  <c r="G568" i="1"/>
  <c r="D567" i="7" l="1"/>
  <c r="C567" i="7"/>
  <c r="H568" i="1"/>
  <c r="I568" i="1" s="1"/>
  <c r="K567" i="7" l="1"/>
  <c r="L567" i="7" s="1"/>
  <c r="N567" i="7" s="1"/>
  <c r="L568" i="1"/>
  <c r="J568" i="1"/>
  <c r="F569" i="1" s="1"/>
  <c r="D569" i="1"/>
  <c r="M567" i="7" l="1"/>
  <c r="K569" i="1"/>
  <c r="C569" i="1"/>
  <c r="E569" i="1"/>
  <c r="O567" i="7" l="1"/>
  <c r="I568" i="7" s="1"/>
  <c r="E568" i="7" s="1"/>
  <c r="G568" i="7"/>
  <c r="P567" i="7"/>
  <c r="J568" i="7" s="1"/>
  <c r="F568" i="7" s="1"/>
  <c r="H568" i="7"/>
  <c r="G569" i="1"/>
  <c r="D568" i="7" l="1"/>
  <c r="C568" i="7"/>
  <c r="H569" i="1"/>
  <c r="L569" i="1" s="1"/>
  <c r="K568" i="7" l="1"/>
  <c r="L568" i="7" s="1"/>
  <c r="N568" i="7" s="1"/>
  <c r="I569" i="1"/>
  <c r="J569" i="1" s="1"/>
  <c r="F570" i="1" s="1"/>
  <c r="M568" i="7" l="1"/>
  <c r="D570" i="1"/>
  <c r="C570" i="1" s="1"/>
  <c r="K570" i="1"/>
  <c r="E570" i="1"/>
  <c r="P568" i="7" l="1"/>
  <c r="J569" i="7" s="1"/>
  <c r="F569" i="7" s="1"/>
  <c r="H569" i="7"/>
  <c r="O568" i="7"/>
  <c r="I569" i="7" s="1"/>
  <c r="E569" i="7" s="1"/>
  <c r="G569" i="7"/>
  <c r="G570" i="1"/>
  <c r="C569" i="7" l="1"/>
  <c r="D569" i="7"/>
  <c r="H570" i="1"/>
  <c r="L570" i="1" s="1"/>
  <c r="K569" i="7" l="1"/>
  <c r="L569" i="7" s="1"/>
  <c r="N569" i="7" s="1"/>
  <c r="I570" i="1"/>
  <c r="J570" i="1" s="1"/>
  <c r="F571" i="1" s="1"/>
  <c r="M569" i="7" l="1"/>
  <c r="D571" i="1"/>
  <c r="C571" i="1" s="1"/>
  <c r="E571" i="1"/>
  <c r="P569" i="7" l="1"/>
  <c r="J570" i="7" s="1"/>
  <c r="F570" i="7" s="1"/>
  <c r="H570" i="7"/>
  <c r="O569" i="7"/>
  <c r="I570" i="7" s="1"/>
  <c r="E570" i="7" s="1"/>
  <c r="G570" i="7"/>
  <c r="K571" i="1"/>
  <c r="G571" i="1"/>
  <c r="C570" i="7" l="1"/>
  <c r="D570" i="7"/>
  <c r="H571" i="1"/>
  <c r="L571" i="1" s="1"/>
  <c r="K570" i="7" l="1"/>
  <c r="L570" i="7" s="1"/>
  <c r="N570" i="7" s="1"/>
  <c r="I571" i="1"/>
  <c r="J571" i="1" s="1"/>
  <c r="F572" i="1" s="1"/>
  <c r="M570" i="7" l="1"/>
  <c r="D572" i="1"/>
  <c r="C572" i="1" s="1"/>
  <c r="E572" i="1"/>
  <c r="O570" i="7" l="1"/>
  <c r="I571" i="7" s="1"/>
  <c r="E571" i="7" s="1"/>
  <c r="G571" i="7"/>
  <c r="P570" i="7"/>
  <c r="J571" i="7" s="1"/>
  <c r="F571" i="7" s="1"/>
  <c r="H571" i="7"/>
  <c r="K572" i="1"/>
  <c r="G572" i="1"/>
  <c r="D571" i="7" l="1"/>
  <c r="C571" i="7"/>
  <c r="H572" i="1"/>
  <c r="I572" i="1" s="1"/>
  <c r="K571" i="7" l="1"/>
  <c r="L571" i="7" s="1"/>
  <c r="N571" i="7" s="1"/>
  <c r="L572" i="1"/>
  <c r="J572" i="1"/>
  <c r="F573" i="1" s="1"/>
  <c r="D573" i="1"/>
  <c r="M571" i="7" l="1"/>
  <c r="K573" i="1"/>
  <c r="C573" i="1"/>
  <c r="E573" i="1"/>
  <c r="O571" i="7" l="1"/>
  <c r="I572" i="7" s="1"/>
  <c r="E572" i="7" s="1"/>
  <c r="G572" i="7"/>
  <c r="P571" i="7"/>
  <c r="J572" i="7" s="1"/>
  <c r="F572" i="7" s="1"/>
  <c r="H572" i="7"/>
  <c r="G573" i="1"/>
  <c r="D572" i="7" l="1"/>
  <c r="C572" i="7"/>
  <c r="H573" i="1"/>
  <c r="I573" i="1" s="1"/>
  <c r="K572" i="7" l="1"/>
  <c r="L572" i="7" s="1"/>
  <c r="N572" i="7" s="1"/>
  <c r="L573" i="1"/>
  <c r="J573" i="1"/>
  <c r="F574" i="1" s="1"/>
  <c r="D574" i="1"/>
  <c r="M572" i="7" l="1"/>
  <c r="K574" i="1"/>
  <c r="C574" i="1"/>
  <c r="E574" i="1"/>
  <c r="O572" i="7" l="1"/>
  <c r="I573" i="7" s="1"/>
  <c r="E573" i="7" s="1"/>
  <c r="G573" i="7"/>
  <c r="P572" i="7"/>
  <c r="J573" i="7" s="1"/>
  <c r="F573" i="7" s="1"/>
  <c r="H573" i="7"/>
  <c r="G574" i="1"/>
  <c r="D573" i="7" l="1"/>
  <c r="C573" i="7"/>
  <c r="H574" i="1"/>
  <c r="L574" i="1" s="1"/>
  <c r="K573" i="7" l="1"/>
  <c r="L573" i="7" s="1"/>
  <c r="N573" i="7" s="1"/>
  <c r="I574" i="1"/>
  <c r="J574" i="1" s="1"/>
  <c r="F575" i="1" s="1"/>
  <c r="M573" i="7" l="1"/>
  <c r="D575" i="1"/>
  <c r="C575" i="1" s="1"/>
  <c r="E575" i="1"/>
  <c r="P573" i="7" l="1"/>
  <c r="J574" i="7" s="1"/>
  <c r="F574" i="7" s="1"/>
  <c r="H574" i="7"/>
  <c r="O573" i="7"/>
  <c r="I574" i="7" s="1"/>
  <c r="E574" i="7" s="1"/>
  <c r="G574" i="7"/>
  <c r="K575" i="1"/>
  <c r="G575" i="1"/>
  <c r="C574" i="7" l="1"/>
  <c r="D574" i="7"/>
  <c r="H575" i="1"/>
  <c r="L575" i="1" s="1"/>
  <c r="K574" i="7" l="1"/>
  <c r="L574" i="7" s="1"/>
  <c r="N574" i="7" s="1"/>
  <c r="I575" i="1"/>
  <c r="J575" i="1" s="1"/>
  <c r="F576" i="1" s="1"/>
  <c r="M574" i="7" l="1"/>
  <c r="D576" i="1"/>
  <c r="C576" i="1" s="1"/>
  <c r="E576" i="1"/>
  <c r="O574" i="7" l="1"/>
  <c r="I575" i="7" s="1"/>
  <c r="E575" i="7" s="1"/>
  <c r="G575" i="7"/>
  <c r="P574" i="7"/>
  <c r="J575" i="7" s="1"/>
  <c r="F575" i="7" s="1"/>
  <c r="H575" i="7"/>
  <c r="K576" i="1"/>
  <c r="G576" i="1"/>
  <c r="D575" i="7" l="1"/>
  <c r="C575" i="7"/>
  <c r="H576" i="1"/>
  <c r="I576" i="1" s="1"/>
  <c r="K575" i="7" l="1"/>
  <c r="L575" i="7" s="1"/>
  <c r="N575" i="7" s="1"/>
  <c r="L576" i="1"/>
  <c r="J576" i="1"/>
  <c r="F577" i="1" s="1"/>
  <c r="D577" i="1"/>
  <c r="M575" i="7" l="1"/>
  <c r="K577" i="1"/>
  <c r="E577" i="1"/>
  <c r="C577" i="1"/>
  <c r="P575" i="7" l="1"/>
  <c r="J576" i="7" s="1"/>
  <c r="F576" i="7" s="1"/>
  <c r="H576" i="7"/>
  <c r="O575" i="7"/>
  <c r="I576" i="7" s="1"/>
  <c r="E576" i="7" s="1"/>
  <c r="G576" i="7"/>
  <c r="G577" i="1"/>
  <c r="C576" i="7" l="1"/>
  <c r="D576" i="7"/>
  <c r="H577" i="1"/>
  <c r="I577" i="1" s="1"/>
  <c r="K576" i="7" l="1"/>
  <c r="L576" i="7" s="1"/>
  <c r="N576" i="7" s="1"/>
  <c r="L577" i="1"/>
  <c r="J577" i="1"/>
  <c r="F578" i="1" s="1"/>
  <c r="D578" i="1"/>
  <c r="M576" i="7" l="1"/>
  <c r="K578" i="1"/>
  <c r="E578" i="1"/>
  <c r="C578" i="1"/>
  <c r="O576" i="7" l="1"/>
  <c r="I577" i="7" s="1"/>
  <c r="E577" i="7" s="1"/>
  <c r="G577" i="7"/>
  <c r="P576" i="7"/>
  <c r="J577" i="7" s="1"/>
  <c r="F577" i="7" s="1"/>
  <c r="H577" i="7"/>
  <c r="G578" i="1"/>
  <c r="D577" i="7" l="1"/>
  <c r="C577" i="7"/>
  <c r="H578" i="1"/>
  <c r="I578" i="1" s="1"/>
  <c r="K577" i="7" l="1"/>
  <c r="L577" i="7" s="1"/>
  <c r="N577" i="7" s="1"/>
  <c r="L578" i="1"/>
  <c r="J578" i="1"/>
  <c r="F579" i="1" s="1"/>
  <c r="D579" i="1"/>
  <c r="M577" i="7" l="1"/>
  <c r="K579" i="1"/>
  <c r="C579" i="1"/>
  <c r="E579" i="1"/>
  <c r="P577" i="7" l="1"/>
  <c r="J578" i="7" s="1"/>
  <c r="F578" i="7" s="1"/>
  <c r="H578" i="7"/>
  <c r="O577" i="7"/>
  <c r="I578" i="7" s="1"/>
  <c r="E578" i="7" s="1"/>
  <c r="G578" i="7"/>
  <c r="G579" i="1"/>
  <c r="C578" i="7" l="1"/>
  <c r="D578" i="7"/>
  <c r="H579" i="1"/>
  <c r="L579" i="1" s="1"/>
  <c r="K578" i="7" l="1"/>
  <c r="L578" i="7" s="1"/>
  <c r="N578" i="7" s="1"/>
  <c r="I579" i="1"/>
  <c r="J579" i="1" s="1"/>
  <c r="F580" i="1" s="1"/>
  <c r="M578" i="7" l="1"/>
  <c r="D580" i="1"/>
  <c r="C580" i="1" s="1"/>
  <c r="E580" i="1"/>
  <c r="O578" i="7" l="1"/>
  <c r="I579" i="7" s="1"/>
  <c r="E579" i="7" s="1"/>
  <c r="G579" i="7"/>
  <c r="P578" i="7"/>
  <c r="J579" i="7" s="1"/>
  <c r="F579" i="7" s="1"/>
  <c r="H579" i="7"/>
  <c r="K580" i="1"/>
  <c r="G580" i="1"/>
  <c r="D579" i="7" l="1"/>
  <c r="C579" i="7"/>
  <c r="H580" i="1"/>
  <c r="L580" i="1" s="1"/>
  <c r="K579" i="7" l="1"/>
  <c r="L579" i="7" s="1"/>
  <c r="N579" i="7" s="1"/>
  <c r="I580" i="1"/>
  <c r="J580" i="1" s="1"/>
  <c r="F581" i="1" s="1"/>
  <c r="M579" i="7" l="1"/>
  <c r="D581" i="1"/>
  <c r="C581" i="1" s="1"/>
  <c r="E581" i="1"/>
  <c r="P579" i="7" l="1"/>
  <c r="J580" i="7" s="1"/>
  <c r="F580" i="7" s="1"/>
  <c r="H580" i="7"/>
  <c r="O579" i="7"/>
  <c r="I580" i="7" s="1"/>
  <c r="E580" i="7" s="1"/>
  <c r="G580" i="7"/>
  <c r="K581" i="1"/>
  <c r="G581" i="1"/>
  <c r="C580" i="7" l="1"/>
  <c r="D580" i="7"/>
  <c r="H581" i="1"/>
  <c r="L581" i="1" s="1"/>
  <c r="K580" i="7" l="1"/>
  <c r="L580" i="7" s="1"/>
  <c r="N580" i="7" s="1"/>
  <c r="I581" i="1"/>
  <c r="J581" i="1" s="1"/>
  <c r="F582" i="1" s="1"/>
  <c r="D582" i="1"/>
  <c r="M580" i="7" l="1"/>
  <c r="K582" i="1"/>
  <c r="C582" i="1"/>
  <c r="E582" i="1"/>
  <c r="O580" i="7" l="1"/>
  <c r="I581" i="7" s="1"/>
  <c r="E581" i="7" s="1"/>
  <c r="G581" i="7"/>
  <c r="P580" i="7"/>
  <c r="J581" i="7" s="1"/>
  <c r="F581" i="7" s="1"/>
  <c r="H581" i="7"/>
  <c r="G582" i="1"/>
  <c r="D581" i="7" l="1"/>
  <c r="C581" i="7"/>
  <c r="H582" i="1"/>
  <c r="L582" i="1" s="1"/>
  <c r="K581" i="7" l="1"/>
  <c r="L581" i="7" s="1"/>
  <c r="N581" i="7" s="1"/>
  <c r="I582" i="1"/>
  <c r="J582" i="1" s="1"/>
  <c r="F583" i="1" s="1"/>
  <c r="M581" i="7" l="1"/>
  <c r="D583" i="1"/>
  <c r="C583" i="1" s="1"/>
  <c r="E583" i="1"/>
  <c r="O581" i="7" l="1"/>
  <c r="I582" i="7" s="1"/>
  <c r="E582" i="7" s="1"/>
  <c r="G582" i="7"/>
  <c r="P581" i="7"/>
  <c r="J582" i="7" s="1"/>
  <c r="F582" i="7" s="1"/>
  <c r="H582" i="7"/>
  <c r="K583" i="1"/>
  <c r="G583" i="1"/>
  <c r="D582" i="7" l="1"/>
  <c r="C582" i="7"/>
  <c r="H583" i="1"/>
  <c r="L583" i="1" s="1"/>
  <c r="K582" i="7" l="1"/>
  <c r="L582" i="7" s="1"/>
  <c r="N582" i="7" s="1"/>
  <c r="I583" i="1"/>
  <c r="J583" i="1" s="1"/>
  <c r="F584" i="1" s="1"/>
  <c r="M582" i="7" l="1"/>
  <c r="D584" i="1"/>
  <c r="C584" i="1" s="1"/>
  <c r="K584" i="1"/>
  <c r="E584" i="1"/>
  <c r="P582" i="7" l="1"/>
  <c r="J583" i="7" s="1"/>
  <c r="F583" i="7" s="1"/>
  <c r="H583" i="7"/>
  <c r="O582" i="7"/>
  <c r="I583" i="7" s="1"/>
  <c r="E583" i="7" s="1"/>
  <c r="G583" i="7"/>
  <c r="G584" i="1"/>
  <c r="C583" i="7" l="1"/>
  <c r="D583" i="7"/>
  <c r="H584" i="1"/>
  <c r="L584" i="1" s="1"/>
  <c r="K583" i="7" l="1"/>
  <c r="L583" i="7" s="1"/>
  <c r="N583" i="7" s="1"/>
  <c r="I584" i="1"/>
  <c r="J584" i="1" s="1"/>
  <c r="F585" i="1" s="1"/>
  <c r="M583" i="7" l="1"/>
  <c r="D585" i="1"/>
  <c r="C585" i="1" s="1"/>
  <c r="K585" i="1"/>
  <c r="E585" i="1"/>
  <c r="P583" i="7" l="1"/>
  <c r="J584" i="7" s="1"/>
  <c r="F584" i="7" s="1"/>
  <c r="H584" i="7"/>
  <c r="O583" i="7"/>
  <c r="I584" i="7" s="1"/>
  <c r="E584" i="7" s="1"/>
  <c r="G584" i="7"/>
  <c r="G585" i="1"/>
  <c r="C584" i="7" l="1"/>
  <c r="D584" i="7"/>
  <c r="H585" i="1"/>
  <c r="L585" i="1" s="1"/>
  <c r="K584" i="7" l="1"/>
  <c r="L584" i="7" s="1"/>
  <c r="N584" i="7" s="1"/>
  <c r="I585" i="1"/>
  <c r="J585" i="1" s="1"/>
  <c r="F586" i="1" s="1"/>
  <c r="M584" i="7" l="1"/>
  <c r="D586" i="1"/>
  <c r="K586" i="1" s="1"/>
  <c r="E586" i="1"/>
  <c r="P584" i="7" l="1"/>
  <c r="J585" i="7" s="1"/>
  <c r="F585" i="7" s="1"/>
  <c r="H585" i="7"/>
  <c r="O584" i="7"/>
  <c r="I585" i="7" s="1"/>
  <c r="E585" i="7" s="1"/>
  <c r="G585" i="7"/>
  <c r="C586" i="1"/>
  <c r="G586" i="1"/>
  <c r="C585" i="7" l="1"/>
  <c r="D585" i="7"/>
  <c r="H586" i="1"/>
  <c r="L586" i="1" s="1"/>
  <c r="K585" i="7" l="1"/>
  <c r="L585" i="7" s="1"/>
  <c r="N585" i="7" s="1"/>
  <c r="I586" i="1"/>
  <c r="D587" i="1" s="1"/>
  <c r="M585" i="7" l="1"/>
  <c r="J586" i="1"/>
  <c r="F587" i="1" s="1"/>
  <c r="K587" i="1"/>
  <c r="C587" i="1"/>
  <c r="E587" i="1"/>
  <c r="O585" i="7" l="1"/>
  <c r="I586" i="7" s="1"/>
  <c r="E586" i="7" s="1"/>
  <c r="G586" i="7"/>
  <c r="P585" i="7"/>
  <c r="J586" i="7" s="1"/>
  <c r="F586" i="7" s="1"/>
  <c r="H586" i="7"/>
  <c r="G587" i="1"/>
  <c r="D586" i="7" l="1"/>
  <c r="C586" i="7"/>
  <c r="H587" i="1"/>
  <c r="L587" i="1" s="1"/>
  <c r="K586" i="7" l="1"/>
  <c r="L586" i="7" s="1"/>
  <c r="N586" i="7" s="1"/>
  <c r="I587" i="1"/>
  <c r="J587" i="1" s="1"/>
  <c r="F588" i="1" s="1"/>
  <c r="M586" i="7" l="1"/>
  <c r="D588" i="1"/>
  <c r="C588" i="1" s="1"/>
  <c r="K588" i="1"/>
  <c r="E588" i="1"/>
  <c r="P586" i="7" l="1"/>
  <c r="J587" i="7" s="1"/>
  <c r="F587" i="7" s="1"/>
  <c r="H587" i="7"/>
  <c r="O586" i="7"/>
  <c r="I587" i="7" s="1"/>
  <c r="E587" i="7" s="1"/>
  <c r="G587" i="7"/>
  <c r="G588" i="1"/>
  <c r="C587" i="7" l="1"/>
  <c r="D587" i="7"/>
  <c r="H588" i="1"/>
  <c r="L588" i="1" s="1"/>
  <c r="K587" i="7" l="1"/>
  <c r="L587" i="7" s="1"/>
  <c r="N587" i="7" s="1"/>
  <c r="I588" i="1"/>
  <c r="J588" i="1" s="1"/>
  <c r="F589" i="1" s="1"/>
  <c r="M587" i="7" l="1"/>
  <c r="D589" i="1"/>
  <c r="C589" i="1" s="1"/>
  <c r="K589" i="1"/>
  <c r="E589" i="1"/>
  <c r="O587" i="7" l="1"/>
  <c r="I588" i="7" s="1"/>
  <c r="E588" i="7" s="1"/>
  <c r="G588" i="7"/>
  <c r="P587" i="7"/>
  <c r="J588" i="7" s="1"/>
  <c r="F588" i="7" s="1"/>
  <c r="H588" i="7"/>
  <c r="G589" i="1"/>
  <c r="D588" i="7" l="1"/>
  <c r="C588" i="7"/>
  <c r="H589" i="1"/>
  <c r="L589" i="1" s="1"/>
  <c r="K588" i="7" l="1"/>
  <c r="L588" i="7" s="1"/>
  <c r="N588" i="7" s="1"/>
  <c r="I589" i="1"/>
  <c r="J589" i="1" s="1"/>
  <c r="F590" i="1" s="1"/>
  <c r="D590" i="1"/>
  <c r="M588" i="7" l="1"/>
  <c r="K590" i="1"/>
  <c r="C590" i="1"/>
  <c r="E590" i="1"/>
  <c r="P588" i="7" l="1"/>
  <c r="J589" i="7" s="1"/>
  <c r="F589" i="7" s="1"/>
  <c r="H589" i="7"/>
  <c r="O588" i="7"/>
  <c r="I589" i="7" s="1"/>
  <c r="E589" i="7" s="1"/>
  <c r="G589" i="7"/>
  <c r="G590" i="1"/>
  <c r="C589" i="7" l="1"/>
  <c r="D589" i="7"/>
  <c r="H590" i="1"/>
  <c r="L590" i="1" s="1"/>
  <c r="K589" i="7" l="1"/>
  <c r="L589" i="7" s="1"/>
  <c r="N589" i="7" s="1"/>
  <c r="I590" i="1"/>
  <c r="J590" i="1" s="1"/>
  <c r="F591" i="1" s="1"/>
  <c r="M589" i="7" l="1"/>
  <c r="D591" i="1"/>
  <c r="C591" i="1" s="1"/>
  <c r="K591" i="1"/>
  <c r="E591" i="1"/>
  <c r="P589" i="7" l="1"/>
  <c r="J590" i="7" s="1"/>
  <c r="F590" i="7" s="1"/>
  <c r="H590" i="7"/>
  <c r="O589" i="7"/>
  <c r="I590" i="7" s="1"/>
  <c r="E590" i="7" s="1"/>
  <c r="G590" i="7"/>
  <c r="G591" i="1"/>
  <c r="C590" i="7" l="1"/>
  <c r="D590" i="7"/>
  <c r="H591" i="1"/>
  <c r="I591" i="1" s="1"/>
  <c r="K590" i="7" l="1"/>
  <c r="L590" i="7" s="1"/>
  <c r="N590" i="7" s="1"/>
  <c r="L591" i="1"/>
  <c r="J591" i="1"/>
  <c r="F592" i="1" s="1"/>
  <c r="D592" i="1"/>
  <c r="M590" i="7" l="1"/>
  <c r="K592" i="1"/>
  <c r="C592" i="1"/>
  <c r="E592" i="1"/>
  <c r="O590" i="7" l="1"/>
  <c r="I591" i="7" s="1"/>
  <c r="E591" i="7" s="1"/>
  <c r="G591" i="7"/>
  <c r="P590" i="7"/>
  <c r="J591" i="7" s="1"/>
  <c r="F591" i="7" s="1"/>
  <c r="H591" i="7"/>
  <c r="G592" i="1"/>
  <c r="D591" i="7" l="1"/>
  <c r="C591" i="7"/>
  <c r="H592" i="1"/>
  <c r="L592" i="1" s="1"/>
  <c r="K591" i="7" l="1"/>
  <c r="L591" i="7" s="1"/>
  <c r="N591" i="7" s="1"/>
  <c r="I592" i="1"/>
  <c r="J592" i="1" s="1"/>
  <c r="F593" i="1" s="1"/>
  <c r="M591" i="7" l="1"/>
  <c r="D593" i="1"/>
  <c r="C593" i="1" s="1"/>
  <c r="E593" i="1"/>
  <c r="P591" i="7" l="1"/>
  <c r="J592" i="7" s="1"/>
  <c r="F592" i="7" s="1"/>
  <c r="H592" i="7"/>
  <c r="O591" i="7"/>
  <c r="I592" i="7" s="1"/>
  <c r="E592" i="7" s="1"/>
  <c r="G592" i="7"/>
  <c r="K593" i="1"/>
  <c r="G593" i="1"/>
  <c r="C592" i="7" l="1"/>
  <c r="D592" i="7"/>
  <c r="H593" i="1"/>
  <c r="L593" i="1" s="1"/>
  <c r="K592" i="7" l="1"/>
  <c r="L592" i="7" s="1"/>
  <c r="N592" i="7" s="1"/>
  <c r="I593" i="1"/>
  <c r="J593" i="1" s="1"/>
  <c r="F594" i="1" s="1"/>
  <c r="M592" i="7" l="1"/>
  <c r="D594" i="1"/>
  <c r="C594" i="1" s="1"/>
  <c r="K594" i="1"/>
  <c r="E594" i="1"/>
  <c r="P592" i="7" l="1"/>
  <c r="J593" i="7" s="1"/>
  <c r="F593" i="7" s="1"/>
  <c r="H593" i="7"/>
  <c r="O592" i="7"/>
  <c r="I593" i="7" s="1"/>
  <c r="E593" i="7" s="1"/>
  <c r="G593" i="7"/>
  <c r="G594" i="1"/>
  <c r="C593" i="7" l="1"/>
  <c r="D593" i="7"/>
  <c r="H594" i="1"/>
  <c r="L594" i="1" s="1"/>
  <c r="K593" i="7" l="1"/>
  <c r="L593" i="7" s="1"/>
  <c r="N593" i="7" s="1"/>
  <c r="I594" i="1"/>
  <c r="J594" i="1" s="1"/>
  <c r="F595" i="1" s="1"/>
  <c r="M593" i="7" l="1"/>
  <c r="D595" i="1"/>
  <c r="C595" i="1" s="1"/>
  <c r="K595" i="1"/>
  <c r="E595" i="1"/>
  <c r="O593" i="7" l="1"/>
  <c r="I594" i="7" s="1"/>
  <c r="E594" i="7" s="1"/>
  <c r="G594" i="7"/>
  <c r="P593" i="7"/>
  <c r="J594" i="7" s="1"/>
  <c r="F594" i="7" s="1"/>
  <c r="H594" i="7"/>
  <c r="G595" i="1"/>
  <c r="D594" i="7" l="1"/>
  <c r="C594" i="7"/>
  <c r="H595" i="1"/>
  <c r="L595" i="1" s="1"/>
  <c r="K594" i="7" l="1"/>
  <c r="L594" i="7" s="1"/>
  <c r="N594" i="7" s="1"/>
  <c r="I595" i="1"/>
  <c r="J595" i="1" s="1"/>
  <c r="F596" i="1" s="1"/>
  <c r="M594" i="7" l="1"/>
  <c r="D596" i="1"/>
  <c r="C596" i="1" s="1"/>
  <c r="K596" i="1"/>
  <c r="E596" i="1"/>
  <c r="O594" i="7" l="1"/>
  <c r="I595" i="7" s="1"/>
  <c r="E595" i="7" s="1"/>
  <c r="G595" i="7"/>
  <c r="P594" i="7"/>
  <c r="J595" i="7" s="1"/>
  <c r="F595" i="7" s="1"/>
  <c r="H595" i="7"/>
  <c r="G596" i="1"/>
  <c r="D595" i="7" l="1"/>
  <c r="C595" i="7"/>
  <c r="H596" i="1"/>
  <c r="L596" i="1" s="1"/>
  <c r="K595" i="7" l="1"/>
  <c r="L595" i="7" s="1"/>
  <c r="N595" i="7" s="1"/>
  <c r="I596" i="1"/>
  <c r="J596" i="1" s="1"/>
  <c r="F597" i="1" s="1"/>
  <c r="M595" i="7" l="1"/>
  <c r="D597" i="1"/>
  <c r="C597" i="1" s="1"/>
  <c r="E597" i="1"/>
  <c r="P595" i="7" l="1"/>
  <c r="J596" i="7" s="1"/>
  <c r="F596" i="7" s="1"/>
  <c r="H596" i="7"/>
  <c r="O595" i="7"/>
  <c r="I596" i="7" s="1"/>
  <c r="E596" i="7" s="1"/>
  <c r="G596" i="7"/>
  <c r="K597" i="1"/>
  <c r="G597" i="1"/>
  <c r="C596" i="7" l="1"/>
  <c r="D596" i="7"/>
  <c r="H597" i="1"/>
  <c r="L597" i="1" s="1"/>
  <c r="K596" i="7" l="1"/>
  <c r="L596" i="7" s="1"/>
  <c r="N596" i="7" s="1"/>
  <c r="I597" i="1"/>
  <c r="J597" i="1" s="1"/>
  <c r="F598" i="1" s="1"/>
  <c r="D598" i="1"/>
  <c r="M596" i="7" l="1"/>
  <c r="K598" i="1"/>
  <c r="C598" i="1"/>
  <c r="E598" i="1"/>
  <c r="O596" i="7" l="1"/>
  <c r="I597" i="7" s="1"/>
  <c r="E597" i="7" s="1"/>
  <c r="G597" i="7"/>
  <c r="P596" i="7"/>
  <c r="J597" i="7" s="1"/>
  <c r="F597" i="7" s="1"/>
  <c r="H597" i="7"/>
  <c r="G598" i="1"/>
  <c r="D597" i="7" l="1"/>
  <c r="C597" i="7"/>
  <c r="H598" i="1"/>
  <c r="L598" i="1" s="1"/>
  <c r="K597" i="7" l="1"/>
  <c r="L597" i="7" s="1"/>
  <c r="N597" i="7" s="1"/>
  <c r="I598" i="1"/>
  <c r="J598" i="1" s="1"/>
  <c r="F599" i="1" s="1"/>
  <c r="M597" i="7" l="1"/>
  <c r="D599" i="1"/>
  <c r="C599" i="1"/>
  <c r="E599" i="1"/>
  <c r="P597" i="7" l="1"/>
  <c r="J598" i="7" s="1"/>
  <c r="F598" i="7" s="1"/>
  <c r="H598" i="7"/>
  <c r="O597" i="7"/>
  <c r="I598" i="7" s="1"/>
  <c r="E598" i="7" s="1"/>
  <c r="G598" i="7"/>
  <c r="K599" i="1"/>
  <c r="G599" i="1"/>
  <c r="C598" i="7" l="1"/>
  <c r="D598" i="7"/>
  <c r="H599" i="1"/>
  <c r="I599" i="1" s="1"/>
  <c r="K598" i="7" l="1"/>
  <c r="L598" i="7" s="1"/>
  <c r="N598" i="7" s="1"/>
  <c r="L599" i="1"/>
  <c r="J599" i="1"/>
  <c r="F600" i="1" s="1"/>
  <c r="D600" i="1"/>
  <c r="M598" i="7" l="1"/>
  <c r="K600" i="1"/>
  <c r="C600" i="1"/>
  <c r="E600" i="1"/>
  <c r="P598" i="7" l="1"/>
  <c r="J599" i="7" s="1"/>
  <c r="F599" i="7" s="1"/>
  <c r="H599" i="7"/>
  <c r="O598" i="7"/>
  <c r="I599" i="7" s="1"/>
  <c r="E599" i="7" s="1"/>
  <c r="G599" i="7"/>
  <c r="G600" i="1"/>
  <c r="C599" i="7" l="1"/>
  <c r="D599" i="7"/>
  <c r="H600" i="1"/>
  <c r="I600" i="1" s="1"/>
  <c r="K599" i="7" l="1"/>
  <c r="L599" i="7" s="1"/>
  <c r="N599" i="7" s="1"/>
  <c r="L600" i="1"/>
  <c r="J600" i="1"/>
  <c r="F601" i="1" s="1"/>
  <c r="D601" i="1"/>
  <c r="M599" i="7" l="1"/>
  <c r="K601" i="1"/>
  <c r="C601" i="1"/>
  <c r="E601" i="1"/>
  <c r="P599" i="7" l="1"/>
  <c r="J600" i="7" s="1"/>
  <c r="F600" i="7" s="1"/>
  <c r="H600" i="7"/>
  <c r="O599" i="7"/>
  <c r="I600" i="7" s="1"/>
  <c r="E600" i="7" s="1"/>
  <c r="G600" i="7"/>
  <c r="G601" i="1"/>
  <c r="C600" i="7" l="1"/>
  <c r="D600" i="7"/>
  <c r="H601" i="1"/>
  <c r="I601" i="1" s="1"/>
  <c r="K600" i="7" l="1"/>
  <c r="L600" i="7" s="1"/>
  <c r="N600" i="7" s="1"/>
  <c r="L601" i="1"/>
  <c r="J601" i="1"/>
  <c r="F602" i="1" s="1"/>
  <c r="D602" i="1"/>
  <c r="M600" i="7" l="1"/>
  <c r="K602" i="1"/>
  <c r="C602" i="1"/>
  <c r="E602" i="1"/>
  <c r="P600" i="7" l="1"/>
  <c r="J601" i="7" s="1"/>
  <c r="F601" i="7" s="1"/>
  <c r="H601" i="7"/>
  <c r="O600" i="7"/>
  <c r="I601" i="7" s="1"/>
  <c r="E601" i="7" s="1"/>
  <c r="G601" i="7"/>
  <c r="G602" i="1"/>
  <c r="C601" i="7" l="1"/>
  <c r="D601" i="7"/>
  <c r="H602" i="1"/>
  <c r="I602" i="1" s="1"/>
  <c r="K601" i="7" l="1"/>
  <c r="L601" i="7" s="1"/>
  <c r="N601" i="7" s="1"/>
  <c r="L602" i="1"/>
  <c r="J602" i="1"/>
  <c r="F603" i="1" s="1"/>
  <c r="D603" i="1"/>
  <c r="M601" i="7" l="1"/>
  <c r="K603" i="1"/>
  <c r="C603" i="1"/>
  <c r="E603" i="1"/>
  <c r="O601" i="7" l="1"/>
  <c r="I602" i="7" s="1"/>
  <c r="E602" i="7" s="1"/>
  <c r="G602" i="7"/>
  <c r="P601" i="7"/>
  <c r="J602" i="7" s="1"/>
  <c r="F602" i="7" s="1"/>
  <c r="H602" i="7"/>
  <c r="G603" i="1"/>
  <c r="D602" i="7" l="1"/>
  <c r="C602" i="7"/>
  <c r="H603" i="1"/>
  <c r="L603" i="1" s="1"/>
  <c r="K602" i="7" l="1"/>
  <c r="L602" i="7" s="1"/>
  <c r="N602" i="7" s="1"/>
  <c r="I603" i="1"/>
  <c r="J603" i="1" s="1"/>
  <c r="F604" i="1" s="1"/>
  <c r="M602" i="7" l="1"/>
  <c r="D604" i="1"/>
  <c r="C604" i="1" s="1"/>
  <c r="K604" i="1"/>
  <c r="E604" i="1"/>
  <c r="O602" i="7" l="1"/>
  <c r="I603" i="7" s="1"/>
  <c r="E603" i="7" s="1"/>
  <c r="G603" i="7"/>
  <c r="P602" i="7"/>
  <c r="J603" i="7" s="1"/>
  <c r="F603" i="7" s="1"/>
  <c r="H603" i="7"/>
  <c r="G604" i="1"/>
  <c r="D603" i="7" l="1"/>
  <c r="C603" i="7"/>
  <c r="H604" i="1"/>
  <c r="L604" i="1" s="1"/>
  <c r="K603" i="7" l="1"/>
  <c r="L603" i="7" s="1"/>
  <c r="N603" i="7" s="1"/>
  <c r="I604" i="1"/>
  <c r="J604" i="1" s="1"/>
  <c r="F605" i="1" s="1"/>
  <c r="M603" i="7" l="1"/>
  <c r="D605" i="1"/>
  <c r="C605" i="1" s="1"/>
  <c r="K605" i="1"/>
  <c r="E605" i="1"/>
  <c r="P603" i="7" l="1"/>
  <c r="J604" i="7" s="1"/>
  <c r="F604" i="7" s="1"/>
  <c r="H604" i="7"/>
  <c r="O603" i="7"/>
  <c r="I604" i="7" s="1"/>
  <c r="E604" i="7" s="1"/>
  <c r="G604" i="7"/>
  <c r="G605" i="1"/>
  <c r="C604" i="7" l="1"/>
  <c r="D604" i="7"/>
  <c r="H605" i="1"/>
  <c r="L605" i="1" s="1"/>
  <c r="K604" i="7" l="1"/>
  <c r="L604" i="7" s="1"/>
  <c r="N604" i="7" s="1"/>
  <c r="I605" i="1"/>
  <c r="J605" i="1" s="1"/>
  <c r="F606" i="1" s="1"/>
  <c r="M604" i="7" l="1"/>
  <c r="D606" i="1"/>
  <c r="K606" i="1" s="1"/>
  <c r="C606" i="1"/>
  <c r="E606" i="1"/>
  <c r="P604" i="7" l="1"/>
  <c r="J605" i="7" s="1"/>
  <c r="F605" i="7" s="1"/>
  <c r="H605" i="7"/>
  <c r="O604" i="7"/>
  <c r="I605" i="7" s="1"/>
  <c r="E605" i="7" s="1"/>
  <c r="G605" i="7"/>
  <c r="G606" i="1"/>
  <c r="C605" i="7" l="1"/>
  <c r="D605" i="7"/>
  <c r="H606" i="1"/>
  <c r="L606" i="1" s="1"/>
  <c r="K605" i="7" l="1"/>
  <c r="L605" i="7" s="1"/>
  <c r="N605" i="7" s="1"/>
  <c r="I606" i="1"/>
  <c r="J606" i="1" s="1"/>
  <c r="F607" i="1" s="1"/>
  <c r="M605" i="7" l="1"/>
  <c r="D607" i="1"/>
  <c r="C607" i="1"/>
  <c r="E607" i="1"/>
  <c r="O605" i="7" l="1"/>
  <c r="I606" i="7" s="1"/>
  <c r="E606" i="7" s="1"/>
  <c r="G606" i="7"/>
  <c r="P605" i="7"/>
  <c r="J606" i="7" s="1"/>
  <c r="F606" i="7" s="1"/>
  <c r="H606" i="7"/>
  <c r="K607" i="1"/>
  <c r="G607" i="1"/>
  <c r="D606" i="7" l="1"/>
  <c r="C606" i="7"/>
  <c r="H607" i="1"/>
  <c r="L607" i="1" s="1"/>
  <c r="K606" i="7" l="1"/>
  <c r="L606" i="7" s="1"/>
  <c r="N606" i="7" s="1"/>
  <c r="I607" i="1"/>
  <c r="J607" i="1" s="1"/>
  <c r="F608" i="1" s="1"/>
  <c r="D608" i="1"/>
  <c r="M606" i="7" l="1"/>
  <c r="K608" i="1"/>
  <c r="C608" i="1"/>
  <c r="E608" i="1"/>
  <c r="O606" i="7" l="1"/>
  <c r="I607" i="7" s="1"/>
  <c r="E607" i="7" s="1"/>
  <c r="G607" i="7"/>
  <c r="P606" i="7"/>
  <c r="J607" i="7" s="1"/>
  <c r="F607" i="7" s="1"/>
  <c r="H607" i="7"/>
  <c r="G608" i="1"/>
  <c r="D607" i="7" l="1"/>
  <c r="C607" i="7"/>
  <c r="H608" i="1"/>
  <c r="L608" i="1" s="1"/>
  <c r="K607" i="7" l="1"/>
  <c r="L607" i="7" s="1"/>
  <c r="N607" i="7" s="1"/>
  <c r="I608" i="1"/>
  <c r="J608" i="1" s="1"/>
  <c r="F609" i="1" s="1"/>
  <c r="M607" i="7" l="1"/>
  <c r="D609" i="1"/>
  <c r="K609" i="1" s="1"/>
  <c r="E609" i="1"/>
  <c r="P607" i="7" l="1"/>
  <c r="J608" i="7" s="1"/>
  <c r="F608" i="7" s="1"/>
  <c r="H608" i="7"/>
  <c r="O607" i="7"/>
  <c r="I608" i="7" s="1"/>
  <c r="E608" i="7" s="1"/>
  <c r="G608" i="7"/>
  <c r="C609" i="1"/>
  <c r="G609" i="1" s="1"/>
  <c r="C608" i="7" l="1"/>
  <c r="D608" i="7"/>
  <c r="H609" i="1"/>
  <c r="L609" i="1" s="1"/>
  <c r="K608" i="7" l="1"/>
  <c r="L608" i="7" s="1"/>
  <c r="N608" i="7" s="1"/>
  <c r="I609" i="1"/>
  <c r="D610" i="1" s="1"/>
  <c r="J609" i="1"/>
  <c r="F610" i="1" s="1"/>
  <c r="M608" i="7" l="1"/>
  <c r="K610" i="1"/>
  <c r="C610" i="1"/>
  <c r="E610" i="1"/>
  <c r="O608" i="7" l="1"/>
  <c r="I609" i="7" s="1"/>
  <c r="E609" i="7" s="1"/>
  <c r="G609" i="7"/>
  <c r="P608" i="7"/>
  <c r="J609" i="7" s="1"/>
  <c r="F609" i="7" s="1"/>
  <c r="H609" i="7"/>
  <c r="G610" i="1"/>
  <c r="D609" i="7" l="1"/>
  <c r="C609" i="7"/>
  <c r="H610" i="1"/>
  <c r="L610" i="1" s="1"/>
  <c r="K609" i="7" l="1"/>
  <c r="L609" i="7" s="1"/>
  <c r="N609" i="7" s="1"/>
  <c r="I610" i="1"/>
  <c r="J610" i="1" s="1"/>
  <c r="F611" i="1" s="1"/>
  <c r="M609" i="7" l="1"/>
  <c r="D611" i="1"/>
  <c r="C611" i="1" s="1"/>
  <c r="E611" i="1"/>
  <c r="P609" i="7" l="1"/>
  <c r="J610" i="7" s="1"/>
  <c r="F610" i="7" s="1"/>
  <c r="H610" i="7"/>
  <c r="O609" i="7"/>
  <c r="I610" i="7" s="1"/>
  <c r="E610" i="7" s="1"/>
  <c r="G610" i="7"/>
  <c r="K611" i="1"/>
  <c r="G611" i="1"/>
  <c r="C610" i="7" l="1"/>
  <c r="D610" i="7"/>
  <c r="H611" i="1"/>
  <c r="L611" i="1" s="1"/>
  <c r="K610" i="7" l="1"/>
  <c r="L610" i="7" s="1"/>
  <c r="N610" i="7" s="1"/>
  <c r="I611" i="1"/>
  <c r="J611" i="1" s="1"/>
  <c r="F612" i="1" s="1"/>
  <c r="M610" i="7" l="1"/>
  <c r="D612" i="1"/>
  <c r="C612" i="1" s="1"/>
  <c r="K612" i="1"/>
  <c r="E612" i="1"/>
  <c r="O610" i="7" l="1"/>
  <c r="I611" i="7" s="1"/>
  <c r="E611" i="7" s="1"/>
  <c r="G611" i="7"/>
  <c r="P610" i="7"/>
  <c r="J611" i="7" s="1"/>
  <c r="F611" i="7" s="1"/>
  <c r="H611" i="7"/>
  <c r="G612" i="1"/>
  <c r="D611" i="7" l="1"/>
  <c r="C611" i="7"/>
  <c r="H612" i="1"/>
  <c r="L612" i="1" s="1"/>
  <c r="K611" i="7" l="1"/>
  <c r="L611" i="7" s="1"/>
  <c r="N611" i="7" s="1"/>
  <c r="I612" i="1"/>
  <c r="D613" i="1" s="1"/>
  <c r="M611" i="7" l="1"/>
  <c r="J612" i="1"/>
  <c r="F613" i="1" s="1"/>
  <c r="K613" i="1"/>
  <c r="C613" i="1"/>
  <c r="E613" i="1"/>
  <c r="P611" i="7" l="1"/>
  <c r="J612" i="7" s="1"/>
  <c r="F612" i="7" s="1"/>
  <c r="H612" i="7"/>
  <c r="O611" i="7"/>
  <c r="I612" i="7" s="1"/>
  <c r="E612" i="7" s="1"/>
  <c r="G612" i="7"/>
  <c r="G613" i="1"/>
  <c r="C612" i="7" l="1"/>
  <c r="D612" i="7"/>
  <c r="H613" i="1"/>
  <c r="L613" i="1" s="1"/>
  <c r="K612" i="7" l="1"/>
  <c r="L612" i="7" s="1"/>
  <c r="N612" i="7" s="1"/>
  <c r="I613" i="1"/>
  <c r="J613" i="1"/>
  <c r="F614" i="1" s="1"/>
  <c r="D614" i="1"/>
  <c r="M612" i="7" l="1"/>
  <c r="K614" i="1"/>
  <c r="C614" i="1"/>
  <c r="E614" i="1"/>
  <c r="O612" i="7" l="1"/>
  <c r="I613" i="7" s="1"/>
  <c r="E613" i="7" s="1"/>
  <c r="G613" i="7"/>
  <c r="P612" i="7"/>
  <c r="J613" i="7" s="1"/>
  <c r="F613" i="7" s="1"/>
  <c r="H613" i="7"/>
  <c r="G614" i="1"/>
  <c r="D613" i="7" l="1"/>
  <c r="C613" i="7"/>
  <c r="H614" i="1"/>
  <c r="L614" i="1" s="1"/>
  <c r="K613" i="7" l="1"/>
  <c r="L613" i="7" s="1"/>
  <c r="N613" i="7" s="1"/>
  <c r="I614" i="1"/>
  <c r="J614" i="1"/>
  <c r="F615" i="1" s="1"/>
  <c r="D615" i="1"/>
  <c r="M613" i="7" l="1"/>
  <c r="K615" i="1"/>
  <c r="C615" i="1"/>
  <c r="E615" i="1"/>
  <c r="P613" i="7" l="1"/>
  <c r="J614" i="7" s="1"/>
  <c r="F614" i="7" s="1"/>
  <c r="H614" i="7"/>
  <c r="O613" i="7"/>
  <c r="I614" i="7" s="1"/>
  <c r="E614" i="7" s="1"/>
  <c r="G614" i="7"/>
  <c r="G615" i="1"/>
  <c r="C614" i="7" l="1"/>
  <c r="D614" i="7"/>
  <c r="H615" i="1"/>
  <c r="L615" i="1" s="1"/>
  <c r="K614" i="7" l="1"/>
  <c r="L614" i="7" s="1"/>
  <c r="N614" i="7" s="1"/>
  <c r="I615" i="1"/>
  <c r="J615" i="1" s="1"/>
  <c r="F616" i="1" s="1"/>
  <c r="M614" i="7" l="1"/>
  <c r="D616" i="1"/>
  <c r="C616" i="1"/>
  <c r="E616" i="1"/>
  <c r="O614" i="7" l="1"/>
  <c r="I615" i="7" s="1"/>
  <c r="E615" i="7" s="1"/>
  <c r="G615" i="7"/>
  <c r="P614" i="7"/>
  <c r="J615" i="7" s="1"/>
  <c r="F615" i="7" s="1"/>
  <c r="H615" i="7"/>
  <c r="K616" i="1"/>
  <c r="G616" i="1"/>
  <c r="D615" i="7" l="1"/>
  <c r="C615" i="7"/>
  <c r="H616" i="1"/>
  <c r="L616" i="1" s="1"/>
  <c r="K615" i="7" l="1"/>
  <c r="L615" i="7" s="1"/>
  <c r="N615" i="7" s="1"/>
  <c r="I616" i="1"/>
  <c r="J616" i="1" s="1"/>
  <c r="F617" i="1" s="1"/>
  <c r="M615" i="7" l="1"/>
  <c r="D617" i="1"/>
  <c r="K617" i="1"/>
  <c r="C617" i="1"/>
  <c r="E617" i="1"/>
  <c r="P615" i="7" l="1"/>
  <c r="J616" i="7" s="1"/>
  <c r="F616" i="7" s="1"/>
  <c r="H616" i="7"/>
  <c r="O615" i="7"/>
  <c r="I616" i="7" s="1"/>
  <c r="E616" i="7" s="1"/>
  <c r="G616" i="7"/>
  <c r="G617" i="1"/>
  <c r="C616" i="7" l="1"/>
  <c r="D616" i="7"/>
  <c r="H617" i="1"/>
  <c r="I617" i="1" s="1"/>
  <c r="K616" i="7" l="1"/>
  <c r="L616" i="7" s="1"/>
  <c r="N616" i="7" s="1"/>
  <c r="L617" i="1"/>
  <c r="J617" i="1"/>
  <c r="F618" i="1" s="1"/>
  <c r="D618" i="1"/>
  <c r="M616" i="7" l="1"/>
  <c r="K618" i="1"/>
  <c r="C618" i="1"/>
  <c r="E618" i="1"/>
  <c r="O616" i="7" l="1"/>
  <c r="I617" i="7" s="1"/>
  <c r="E617" i="7" s="1"/>
  <c r="G617" i="7"/>
  <c r="P616" i="7"/>
  <c r="J617" i="7" s="1"/>
  <c r="F617" i="7" s="1"/>
  <c r="H617" i="7"/>
  <c r="G618" i="1"/>
  <c r="D617" i="7" l="1"/>
  <c r="C617" i="7"/>
  <c r="H618" i="1"/>
  <c r="L618" i="1" s="1"/>
  <c r="K617" i="7" l="1"/>
  <c r="L617" i="7" s="1"/>
  <c r="N617" i="7" s="1"/>
  <c r="I618" i="1"/>
  <c r="J618" i="1" s="1"/>
  <c r="F619" i="1" s="1"/>
  <c r="M617" i="7" l="1"/>
  <c r="D619" i="1"/>
  <c r="C619" i="1" s="1"/>
  <c r="E619" i="1"/>
  <c r="O617" i="7" l="1"/>
  <c r="I618" i="7" s="1"/>
  <c r="E618" i="7" s="1"/>
  <c r="G618" i="7"/>
  <c r="P617" i="7"/>
  <c r="J618" i="7" s="1"/>
  <c r="F618" i="7" s="1"/>
  <c r="H618" i="7"/>
  <c r="K619" i="1"/>
  <c r="G619" i="1"/>
  <c r="D618" i="7" l="1"/>
  <c r="C618" i="7"/>
  <c r="H619" i="1"/>
  <c r="L619" i="1" s="1"/>
  <c r="K618" i="7" l="1"/>
  <c r="L618" i="7" s="1"/>
  <c r="N618" i="7" s="1"/>
  <c r="I619" i="1"/>
  <c r="J619" i="1" s="1"/>
  <c r="F620" i="1" s="1"/>
  <c r="M618" i="7" l="1"/>
  <c r="D620" i="1"/>
  <c r="C620" i="1"/>
  <c r="E620" i="1"/>
  <c r="P618" i="7" l="1"/>
  <c r="J619" i="7" s="1"/>
  <c r="F619" i="7" s="1"/>
  <c r="H619" i="7"/>
  <c r="O618" i="7"/>
  <c r="I619" i="7" s="1"/>
  <c r="E619" i="7" s="1"/>
  <c r="G619" i="7"/>
  <c r="K620" i="1"/>
  <c r="G620" i="1"/>
  <c r="C619" i="7" l="1"/>
  <c r="D619" i="7"/>
  <c r="H620" i="1"/>
  <c r="L620" i="1" s="1"/>
  <c r="K619" i="7" l="1"/>
  <c r="L619" i="7" s="1"/>
  <c r="N619" i="7" s="1"/>
  <c r="I620" i="1"/>
  <c r="J620" i="1" s="1"/>
  <c r="F621" i="1" s="1"/>
  <c r="D621" i="1"/>
  <c r="M619" i="7" l="1"/>
  <c r="K621" i="1"/>
  <c r="C621" i="1"/>
  <c r="E621" i="1"/>
  <c r="P619" i="7" l="1"/>
  <c r="J620" i="7" s="1"/>
  <c r="F620" i="7" s="1"/>
  <c r="H620" i="7"/>
  <c r="O619" i="7"/>
  <c r="I620" i="7" s="1"/>
  <c r="E620" i="7" s="1"/>
  <c r="G620" i="7"/>
  <c r="G621" i="1"/>
  <c r="C620" i="7" l="1"/>
  <c r="D620" i="7"/>
  <c r="H621" i="1"/>
  <c r="L621" i="1" s="1"/>
  <c r="K620" i="7" l="1"/>
  <c r="L620" i="7" s="1"/>
  <c r="N620" i="7" s="1"/>
  <c r="I621" i="1"/>
  <c r="D622" i="1" s="1"/>
  <c r="J621" i="1"/>
  <c r="F622" i="1" s="1"/>
  <c r="M620" i="7" l="1"/>
  <c r="K622" i="1"/>
  <c r="C622" i="1"/>
  <c r="E622" i="1"/>
  <c r="O620" i="7" l="1"/>
  <c r="I621" i="7" s="1"/>
  <c r="E621" i="7" s="1"/>
  <c r="G621" i="7"/>
  <c r="P620" i="7"/>
  <c r="J621" i="7" s="1"/>
  <c r="F621" i="7" s="1"/>
  <c r="H621" i="7"/>
  <c r="G622" i="1"/>
  <c r="D621" i="7" l="1"/>
  <c r="C621" i="7"/>
  <c r="H622" i="1"/>
  <c r="I622" i="1" s="1"/>
  <c r="K621" i="7" l="1"/>
  <c r="L621" i="7" s="1"/>
  <c r="N621" i="7" s="1"/>
  <c r="L622" i="1"/>
  <c r="J622" i="1"/>
  <c r="F623" i="1" s="1"/>
  <c r="D623" i="1"/>
  <c r="M621" i="7" l="1"/>
  <c r="K623" i="1"/>
  <c r="C623" i="1"/>
  <c r="E623" i="1"/>
  <c r="P621" i="7" l="1"/>
  <c r="J622" i="7" s="1"/>
  <c r="F622" i="7" s="1"/>
  <c r="H622" i="7"/>
  <c r="O621" i="7"/>
  <c r="I622" i="7" s="1"/>
  <c r="E622" i="7" s="1"/>
  <c r="G622" i="7"/>
  <c r="G623" i="1"/>
  <c r="C622" i="7" l="1"/>
  <c r="D622" i="7"/>
  <c r="H623" i="1"/>
  <c r="I623" i="1" s="1"/>
  <c r="K622" i="7" l="1"/>
  <c r="L622" i="7" s="1"/>
  <c r="N622" i="7" s="1"/>
  <c r="L623" i="1"/>
  <c r="J623" i="1"/>
  <c r="F624" i="1" s="1"/>
  <c r="D624" i="1"/>
  <c r="M622" i="7" l="1"/>
  <c r="K624" i="1"/>
  <c r="C624" i="1"/>
  <c r="E624" i="1"/>
  <c r="P622" i="7" l="1"/>
  <c r="J623" i="7" s="1"/>
  <c r="F623" i="7" s="1"/>
  <c r="H623" i="7"/>
  <c r="O622" i="7"/>
  <c r="I623" i="7" s="1"/>
  <c r="E623" i="7" s="1"/>
  <c r="G623" i="7"/>
  <c r="G624" i="1"/>
  <c r="C623" i="7" l="1"/>
  <c r="D623" i="7"/>
  <c r="H624" i="1"/>
  <c r="L624" i="1" s="1"/>
  <c r="K623" i="7" l="1"/>
  <c r="L623" i="7" s="1"/>
  <c r="N623" i="7" s="1"/>
  <c r="I624" i="1"/>
  <c r="J624" i="1" s="1"/>
  <c r="F625" i="1" s="1"/>
  <c r="D625" i="1"/>
  <c r="M623" i="7" l="1"/>
  <c r="K625" i="1"/>
  <c r="C625" i="1"/>
  <c r="E625" i="1"/>
  <c r="O623" i="7" l="1"/>
  <c r="I624" i="7" s="1"/>
  <c r="E624" i="7" s="1"/>
  <c r="G624" i="7"/>
  <c r="P623" i="7"/>
  <c r="J624" i="7" s="1"/>
  <c r="F624" i="7" s="1"/>
  <c r="H624" i="7"/>
  <c r="G625" i="1"/>
  <c r="D624" i="7" l="1"/>
  <c r="C624" i="7"/>
  <c r="H625" i="1"/>
  <c r="I625" i="1" s="1"/>
  <c r="K624" i="7" l="1"/>
  <c r="L624" i="7" s="1"/>
  <c r="N624" i="7" s="1"/>
  <c r="L625" i="1"/>
  <c r="J625" i="1"/>
  <c r="F626" i="1" s="1"/>
  <c r="D626" i="1"/>
  <c r="M624" i="7" l="1"/>
  <c r="K626" i="1"/>
  <c r="E626" i="1"/>
  <c r="C626" i="1"/>
  <c r="P624" i="7" l="1"/>
  <c r="J625" i="7" s="1"/>
  <c r="F625" i="7" s="1"/>
  <c r="H625" i="7"/>
  <c r="O624" i="7"/>
  <c r="I625" i="7" s="1"/>
  <c r="E625" i="7" s="1"/>
  <c r="G625" i="7"/>
  <c r="G626" i="1"/>
  <c r="C625" i="7" l="1"/>
  <c r="D625" i="7"/>
  <c r="H626" i="1"/>
  <c r="I626" i="1" s="1"/>
  <c r="K625" i="7" l="1"/>
  <c r="L625" i="7" s="1"/>
  <c r="N625" i="7" s="1"/>
  <c r="L626" i="1"/>
  <c r="J626" i="1"/>
  <c r="F627" i="1" s="1"/>
  <c r="D627" i="1"/>
  <c r="M625" i="7" l="1"/>
  <c r="K627" i="1"/>
  <c r="E627" i="1"/>
  <c r="C627" i="1"/>
  <c r="O625" i="7" l="1"/>
  <c r="I626" i="7" s="1"/>
  <c r="E626" i="7" s="1"/>
  <c r="G626" i="7"/>
  <c r="P625" i="7"/>
  <c r="J626" i="7" s="1"/>
  <c r="F626" i="7" s="1"/>
  <c r="H626" i="7"/>
  <c r="G627" i="1"/>
  <c r="C626" i="7" l="1"/>
  <c r="D626" i="7"/>
  <c r="H627" i="1"/>
  <c r="I627" i="1" s="1"/>
  <c r="K626" i="7" l="1"/>
  <c r="L626" i="7" s="1"/>
  <c r="N626" i="7" s="1"/>
  <c r="L627" i="1"/>
  <c r="J627" i="1"/>
  <c r="F628" i="1" s="1"/>
  <c r="D628" i="1"/>
  <c r="M626" i="7" l="1"/>
  <c r="K628" i="1"/>
  <c r="E628" i="1"/>
  <c r="C628" i="1"/>
  <c r="O626" i="7" l="1"/>
  <c r="I627" i="7" s="1"/>
  <c r="E627" i="7" s="1"/>
  <c r="G627" i="7"/>
  <c r="P626" i="7"/>
  <c r="J627" i="7" s="1"/>
  <c r="F627" i="7" s="1"/>
  <c r="H627" i="7"/>
  <c r="G628" i="1"/>
  <c r="D627" i="7" l="1"/>
  <c r="C627" i="7"/>
  <c r="H628" i="1"/>
  <c r="L628" i="1" s="1"/>
  <c r="K627" i="7" l="1"/>
  <c r="L627" i="7" s="1"/>
  <c r="N627" i="7" s="1"/>
  <c r="I628" i="1"/>
  <c r="J628" i="1" s="1"/>
  <c r="F629" i="1" s="1"/>
  <c r="M627" i="7" l="1"/>
  <c r="D629" i="1"/>
  <c r="C629" i="1" s="1"/>
  <c r="E629" i="1"/>
  <c r="O627" i="7" l="1"/>
  <c r="I628" i="7" s="1"/>
  <c r="E628" i="7" s="1"/>
  <c r="G628" i="7"/>
  <c r="P627" i="7"/>
  <c r="J628" i="7" s="1"/>
  <c r="F628" i="7" s="1"/>
  <c r="H628" i="7"/>
  <c r="K629" i="1"/>
  <c r="G629" i="1"/>
  <c r="D628" i="7" l="1"/>
  <c r="C628" i="7"/>
  <c r="H629" i="1"/>
  <c r="L629" i="1" s="1"/>
  <c r="K628" i="7" l="1"/>
  <c r="L628" i="7" s="1"/>
  <c r="N628" i="7" s="1"/>
  <c r="I629" i="1"/>
  <c r="J629" i="1"/>
  <c r="F630" i="1" s="1"/>
  <c r="D630" i="1"/>
  <c r="M628" i="7" l="1"/>
  <c r="K630" i="1"/>
  <c r="C630" i="1"/>
  <c r="E630" i="1"/>
  <c r="P628" i="7" l="1"/>
  <c r="J629" i="7" s="1"/>
  <c r="F629" i="7" s="1"/>
  <c r="H629" i="7"/>
  <c r="O628" i="7"/>
  <c r="I629" i="7" s="1"/>
  <c r="E629" i="7" s="1"/>
  <c r="G629" i="7"/>
  <c r="G630" i="1"/>
  <c r="C629" i="7" l="1"/>
  <c r="D629" i="7"/>
  <c r="H630" i="1"/>
  <c r="L630" i="1" s="1"/>
  <c r="K629" i="7" l="1"/>
  <c r="L629" i="7" s="1"/>
  <c r="N629" i="7" s="1"/>
  <c r="I630" i="1"/>
  <c r="J630" i="1" s="1"/>
  <c r="F631" i="1" s="1"/>
  <c r="M629" i="7" l="1"/>
  <c r="D631" i="1"/>
  <c r="K631" i="1"/>
  <c r="C631" i="1"/>
  <c r="E631" i="1"/>
  <c r="P629" i="7" l="1"/>
  <c r="J630" i="7" s="1"/>
  <c r="F630" i="7" s="1"/>
  <c r="H630" i="7"/>
  <c r="O629" i="7"/>
  <c r="I630" i="7" s="1"/>
  <c r="E630" i="7" s="1"/>
  <c r="G630" i="7"/>
  <c r="G631" i="1"/>
  <c r="D630" i="7" l="1"/>
  <c r="C630" i="7"/>
  <c r="H631" i="1"/>
  <c r="L631" i="1" s="1"/>
  <c r="K630" i="7" l="1"/>
  <c r="L630" i="7" s="1"/>
  <c r="N630" i="7" s="1"/>
  <c r="I631" i="1"/>
  <c r="J631" i="1"/>
  <c r="F632" i="1" s="1"/>
  <c r="D632" i="1"/>
  <c r="M630" i="7" l="1"/>
  <c r="K632" i="1"/>
  <c r="C632" i="1"/>
  <c r="E632" i="1"/>
  <c r="P630" i="7" l="1"/>
  <c r="J631" i="7" s="1"/>
  <c r="F631" i="7" s="1"/>
  <c r="H631" i="7"/>
  <c r="O630" i="7"/>
  <c r="I631" i="7" s="1"/>
  <c r="E631" i="7" s="1"/>
  <c r="G631" i="7"/>
  <c r="G632" i="1"/>
  <c r="C631" i="7" l="1"/>
  <c r="D631" i="7"/>
  <c r="H632" i="1"/>
  <c r="I632" i="1" s="1"/>
  <c r="K631" i="7" l="1"/>
  <c r="L631" i="7" s="1"/>
  <c r="N631" i="7" s="1"/>
  <c r="L632" i="1"/>
  <c r="J632" i="1"/>
  <c r="F633" i="1" s="1"/>
  <c r="D633" i="1"/>
  <c r="M631" i="7" l="1"/>
  <c r="K633" i="1"/>
  <c r="C633" i="1"/>
  <c r="E633" i="1"/>
  <c r="P631" i="7" l="1"/>
  <c r="J632" i="7" s="1"/>
  <c r="F632" i="7" s="1"/>
  <c r="H632" i="7"/>
  <c r="O631" i="7"/>
  <c r="I632" i="7" s="1"/>
  <c r="E632" i="7" s="1"/>
  <c r="G632" i="7"/>
  <c r="G633" i="1"/>
  <c r="C632" i="7" l="1"/>
  <c r="D632" i="7"/>
  <c r="H633" i="1"/>
  <c r="L633" i="1" s="1"/>
  <c r="K632" i="7" l="1"/>
  <c r="L632" i="7" s="1"/>
  <c r="N632" i="7" s="1"/>
  <c r="I633" i="1"/>
  <c r="J633" i="1" s="1"/>
  <c r="F634" i="1" s="1"/>
  <c r="M632" i="7" l="1"/>
  <c r="D634" i="1"/>
  <c r="C634" i="1"/>
  <c r="E634" i="1"/>
  <c r="P632" i="7" l="1"/>
  <c r="J633" i="7" s="1"/>
  <c r="F633" i="7" s="1"/>
  <c r="H633" i="7"/>
  <c r="O632" i="7"/>
  <c r="I633" i="7" s="1"/>
  <c r="E633" i="7" s="1"/>
  <c r="G633" i="7"/>
  <c r="K634" i="1"/>
  <c r="G634" i="1"/>
  <c r="C633" i="7" l="1"/>
  <c r="D633" i="7"/>
  <c r="H634" i="1"/>
  <c r="L634" i="1" s="1"/>
  <c r="K633" i="7" l="1"/>
  <c r="L633" i="7" s="1"/>
  <c r="N633" i="7" s="1"/>
  <c r="I634" i="1"/>
  <c r="J634" i="1" s="1"/>
  <c r="F635" i="1" s="1"/>
  <c r="D635" i="1"/>
  <c r="M633" i="7" l="1"/>
  <c r="K635" i="1"/>
  <c r="C635" i="1"/>
  <c r="E635" i="1"/>
  <c r="P633" i="7" l="1"/>
  <c r="J634" i="7" s="1"/>
  <c r="F634" i="7" s="1"/>
  <c r="H634" i="7"/>
  <c r="O633" i="7"/>
  <c r="I634" i="7" s="1"/>
  <c r="E634" i="7" s="1"/>
  <c r="G634" i="7"/>
  <c r="G635" i="1"/>
  <c r="C634" i="7" l="1"/>
  <c r="D634" i="7"/>
  <c r="H635" i="1"/>
  <c r="L635" i="1" s="1"/>
  <c r="K634" i="7" l="1"/>
  <c r="L634" i="7" s="1"/>
  <c r="N634" i="7" s="1"/>
  <c r="I635" i="1"/>
  <c r="J635" i="1" s="1"/>
  <c r="F636" i="1" s="1"/>
  <c r="M634" i="7" l="1"/>
  <c r="D636" i="1"/>
  <c r="C636" i="1" s="1"/>
  <c r="K636" i="1"/>
  <c r="E636" i="1"/>
  <c r="P634" i="7" l="1"/>
  <c r="J635" i="7" s="1"/>
  <c r="F635" i="7" s="1"/>
  <c r="H635" i="7"/>
  <c r="O634" i="7"/>
  <c r="I635" i="7" s="1"/>
  <c r="E635" i="7" s="1"/>
  <c r="G635" i="7"/>
  <c r="G636" i="1"/>
  <c r="C635" i="7" l="1"/>
  <c r="D635" i="7"/>
  <c r="H636" i="1"/>
  <c r="I636" i="1" s="1"/>
  <c r="K635" i="7" l="1"/>
  <c r="L635" i="7" s="1"/>
  <c r="N635" i="7" s="1"/>
  <c r="L636" i="1"/>
  <c r="J636" i="1"/>
  <c r="F637" i="1" s="1"/>
  <c r="D637" i="1"/>
  <c r="M635" i="7" l="1"/>
  <c r="K637" i="1"/>
  <c r="C637" i="1"/>
  <c r="E637" i="1"/>
  <c r="O635" i="7" l="1"/>
  <c r="I636" i="7" s="1"/>
  <c r="E636" i="7" s="1"/>
  <c r="G636" i="7"/>
  <c r="P635" i="7"/>
  <c r="J636" i="7" s="1"/>
  <c r="F636" i="7" s="1"/>
  <c r="H636" i="7"/>
  <c r="G637" i="1"/>
  <c r="D636" i="7" l="1"/>
  <c r="C636" i="7"/>
  <c r="H637" i="1"/>
  <c r="L637" i="1" s="1"/>
  <c r="K636" i="7" l="1"/>
  <c r="L636" i="7" s="1"/>
  <c r="N636" i="7" s="1"/>
  <c r="I637" i="1"/>
  <c r="J637" i="1" s="1"/>
  <c r="F638" i="1" s="1"/>
  <c r="M636" i="7" l="1"/>
  <c r="D638" i="1"/>
  <c r="C638" i="1" s="1"/>
  <c r="E638" i="1"/>
  <c r="O636" i="7" l="1"/>
  <c r="I637" i="7" s="1"/>
  <c r="E637" i="7" s="1"/>
  <c r="G637" i="7"/>
  <c r="P636" i="7"/>
  <c r="J637" i="7" s="1"/>
  <c r="F637" i="7" s="1"/>
  <c r="H637" i="7"/>
  <c r="K638" i="1"/>
  <c r="G638" i="1"/>
  <c r="D637" i="7" l="1"/>
  <c r="C637" i="7"/>
  <c r="H638" i="1"/>
  <c r="I638" i="1" s="1"/>
  <c r="K637" i="7" l="1"/>
  <c r="L637" i="7" s="1"/>
  <c r="N637" i="7" s="1"/>
  <c r="L638" i="1"/>
  <c r="J638" i="1"/>
  <c r="F639" i="1" s="1"/>
  <c r="D639" i="1"/>
  <c r="M637" i="7" l="1"/>
  <c r="K639" i="1"/>
  <c r="C639" i="1"/>
  <c r="E639" i="1"/>
  <c r="O637" i="7" l="1"/>
  <c r="I638" i="7" s="1"/>
  <c r="E638" i="7" s="1"/>
  <c r="G638" i="7"/>
  <c r="P637" i="7"/>
  <c r="J638" i="7" s="1"/>
  <c r="F638" i="7" s="1"/>
  <c r="H638" i="7"/>
  <c r="G639" i="1"/>
  <c r="D638" i="7" l="1"/>
  <c r="C638" i="7"/>
  <c r="H639" i="1"/>
  <c r="I639" i="1" s="1"/>
  <c r="K638" i="7" l="1"/>
  <c r="L638" i="7" s="1"/>
  <c r="N638" i="7" s="1"/>
  <c r="L639" i="1"/>
  <c r="J639" i="1"/>
  <c r="F640" i="1" s="1"/>
  <c r="D640" i="1"/>
  <c r="M638" i="7" l="1"/>
  <c r="K640" i="1"/>
  <c r="C640" i="1"/>
  <c r="E640" i="1"/>
  <c r="O638" i="7" l="1"/>
  <c r="I639" i="7" s="1"/>
  <c r="E639" i="7" s="1"/>
  <c r="G639" i="7"/>
  <c r="P638" i="7"/>
  <c r="J639" i="7" s="1"/>
  <c r="F639" i="7" s="1"/>
  <c r="H639" i="7"/>
  <c r="G640" i="1"/>
  <c r="D639" i="7" l="1"/>
  <c r="C639" i="7"/>
  <c r="H640" i="1"/>
  <c r="I640" i="1" s="1"/>
  <c r="K639" i="7" l="1"/>
  <c r="L639" i="7" s="1"/>
  <c r="N639" i="7" s="1"/>
  <c r="L640" i="1"/>
  <c r="J640" i="1"/>
  <c r="F641" i="1" s="1"/>
  <c r="D641" i="1"/>
  <c r="M639" i="7" l="1"/>
  <c r="K641" i="1"/>
  <c r="C641" i="1"/>
  <c r="E641" i="1"/>
  <c r="O639" i="7" l="1"/>
  <c r="I640" i="7" s="1"/>
  <c r="E640" i="7" s="1"/>
  <c r="G640" i="7"/>
  <c r="P639" i="7"/>
  <c r="J640" i="7" s="1"/>
  <c r="F640" i="7" s="1"/>
  <c r="H640" i="7"/>
  <c r="G641" i="1"/>
  <c r="D640" i="7" l="1"/>
  <c r="C640" i="7"/>
  <c r="H641" i="1"/>
  <c r="L641" i="1" s="1"/>
  <c r="K640" i="7" l="1"/>
  <c r="L640" i="7" s="1"/>
  <c r="N640" i="7" s="1"/>
  <c r="I641" i="1"/>
  <c r="J641" i="1"/>
  <c r="F642" i="1" s="1"/>
  <c r="D642" i="1"/>
  <c r="M640" i="7" l="1"/>
  <c r="K642" i="1"/>
  <c r="C642" i="1"/>
  <c r="E642" i="1"/>
  <c r="O640" i="7" l="1"/>
  <c r="I641" i="7" s="1"/>
  <c r="E641" i="7" s="1"/>
  <c r="G641" i="7"/>
  <c r="P640" i="7"/>
  <c r="J641" i="7" s="1"/>
  <c r="F641" i="7" s="1"/>
  <c r="H641" i="7"/>
  <c r="G642" i="1"/>
  <c r="D641" i="7" l="1"/>
  <c r="C641" i="7"/>
  <c r="H642" i="1"/>
  <c r="I642" i="1" s="1"/>
  <c r="K641" i="7" l="1"/>
  <c r="L641" i="7" s="1"/>
  <c r="N641" i="7" s="1"/>
  <c r="L642" i="1"/>
  <c r="J642" i="1"/>
  <c r="F643" i="1" s="1"/>
  <c r="D643" i="1"/>
  <c r="M641" i="7" l="1"/>
  <c r="K643" i="1"/>
  <c r="C643" i="1"/>
  <c r="E643" i="1"/>
  <c r="O641" i="7" l="1"/>
  <c r="I642" i="7" s="1"/>
  <c r="E642" i="7" s="1"/>
  <c r="G642" i="7"/>
  <c r="P641" i="7"/>
  <c r="J642" i="7" s="1"/>
  <c r="F642" i="7" s="1"/>
  <c r="H642" i="7"/>
  <c r="G643" i="1"/>
  <c r="D642" i="7" l="1"/>
  <c r="C642" i="7"/>
  <c r="H643" i="1"/>
  <c r="I643" i="1" s="1"/>
  <c r="K642" i="7" l="1"/>
  <c r="L642" i="7" s="1"/>
  <c r="N642" i="7" s="1"/>
  <c r="L643" i="1"/>
  <c r="J643" i="1"/>
  <c r="F644" i="1" s="1"/>
  <c r="D644" i="1"/>
  <c r="M642" i="7" l="1"/>
  <c r="K644" i="1"/>
  <c r="C644" i="1"/>
  <c r="E644" i="1"/>
  <c r="O642" i="7" l="1"/>
  <c r="I643" i="7" s="1"/>
  <c r="E643" i="7" s="1"/>
  <c r="G643" i="7"/>
  <c r="P642" i="7"/>
  <c r="J643" i="7" s="1"/>
  <c r="F643" i="7" s="1"/>
  <c r="H643" i="7"/>
  <c r="G644" i="1"/>
  <c r="D643" i="7" l="1"/>
  <c r="C643" i="7"/>
  <c r="H644" i="1"/>
  <c r="I644" i="1" s="1"/>
  <c r="K643" i="7" l="1"/>
  <c r="L643" i="7" s="1"/>
  <c r="N643" i="7" s="1"/>
  <c r="L644" i="1"/>
  <c r="J644" i="1"/>
  <c r="F645" i="1" s="1"/>
  <c r="D645" i="1"/>
  <c r="M643" i="7" l="1"/>
  <c r="K645" i="1"/>
  <c r="C645" i="1"/>
  <c r="E645" i="1"/>
  <c r="O643" i="7" l="1"/>
  <c r="I644" i="7" s="1"/>
  <c r="E644" i="7" s="1"/>
  <c r="G644" i="7"/>
  <c r="P643" i="7"/>
  <c r="J644" i="7" s="1"/>
  <c r="F644" i="7" s="1"/>
  <c r="H644" i="7"/>
  <c r="G645" i="1"/>
  <c r="D644" i="7" l="1"/>
  <c r="C644" i="7"/>
  <c r="H645" i="1"/>
  <c r="I645" i="1" s="1"/>
  <c r="K644" i="7" l="1"/>
  <c r="L644" i="7" s="1"/>
  <c r="N644" i="7" s="1"/>
  <c r="L645" i="1"/>
  <c r="J645" i="1"/>
  <c r="F646" i="1" s="1"/>
  <c r="D646" i="1"/>
  <c r="M644" i="7" l="1"/>
  <c r="K646" i="1"/>
  <c r="C646" i="1"/>
  <c r="E646" i="1"/>
  <c r="O644" i="7" l="1"/>
  <c r="I645" i="7" s="1"/>
  <c r="E645" i="7" s="1"/>
  <c r="G645" i="7"/>
  <c r="P644" i="7"/>
  <c r="J645" i="7" s="1"/>
  <c r="F645" i="7" s="1"/>
  <c r="H645" i="7"/>
  <c r="G646" i="1"/>
  <c r="D645" i="7" l="1"/>
  <c r="C645" i="7"/>
  <c r="H646" i="1"/>
  <c r="I646" i="1" s="1"/>
  <c r="K645" i="7" l="1"/>
  <c r="L645" i="7" s="1"/>
  <c r="N645" i="7" s="1"/>
  <c r="L646" i="1"/>
  <c r="J646" i="1"/>
  <c r="F647" i="1" s="1"/>
  <c r="D647" i="1"/>
  <c r="M645" i="7" l="1"/>
  <c r="K647" i="1"/>
  <c r="C647" i="1"/>
  <c r="E647" i="1"/>
  <c r="P645" i="7" l="1"/>
  <c r="J646" i="7" s="1"/>
  <c r="F646" i="7" s="1"/>
  <c r="H646" i="7"/>
  <c r="O645" i="7"/>
  <c r="I646" i="7" s="1"/>
  <c r="E646" i="7" s="1"/>
  <c r="G646" i="7"/>
  <c r="G647" i="1"/>
  <c r="C646" i="7" l="1"/>
  <c r="D646" i="7"/>
  <c r="H647" i="1"/>
  <c r="I647" i="1" s="1"/>
  <c r="K646" i="7" l="1"/>
  <c r="L646" i="7" s="1"/>
  <c r="N646" i="7" s="1"/>
  <c r="L647" i="1"/>
  <c r="J647" i="1"/>
  <c r="F648" i="1" s="1"/>
  <c r="D648" i="1"/>
  <c r="M646" i="7" l="1"/>
  <c r="K648" i="1"/>
  <c r="C648" i="1"/>
  <c r="E648" i="1"/>
  <c r="O646" i="7" l="1"/>
  <c r="I647" i="7" s="1"/>
  <c r="E647" i="7" s="1"/>
  <c r="G647" i="7"/>
  <c r="P646" i="7"/>
  <c r="J647" i="7" s="1"/>
  <c r="F647" i="7" s="1"/>
  <c r="H647" i="7"/>
  <c r="G648" i="1"/>
  <c r="D647" i="7" l="1"/>
  <c r="C647" i="7"/>
  <c r="H648" i="1"/>
  <c r="L648" i="1" s="1"/>
  <c r="K647" i="7" l="1"/>
  <c r="L647" i="7" s="1"/>
  <c r="N647" i="7" s="1"/>
  <c r="I648" i="1"/>
  <c r="J648" i="1" s="1"/>
  <c r="F649" i="1" s="1"/>
  <c r="D649" i="1"/>
  <c r="M647" i="7" l="1"/>
  <c r="K649" i="1"/>
  <c r="C649" i="1"/>
  <c r="E649" i="1"/>
  <c r="O647" i="7" l="1"/>
  <c r="I648" i="7" s="1"/>
  <c r="E648" i="7" s="1"/>
  <c r="G648" i="7"/>
  <c r="P647" i="7"/>
  <c r="J648" i="7" s="1"/>
  <c r="F648" i="7" s="1"/>
  <c r="H648" i="7"/>
  <c r="G649" i="1"/>
  <c r="D648" i="7" l="1"/>
  <c r="C648" i="7"/>
  <c r="H649" i="1"/>
  <c r="L649" i="1" s="1"/>
  <c r="K648" i="7" l="1"/>
  <c r="L648" i="7" s="1"/>
  <c r="N648" i="7" s="1"/>
  <c r="I649" i="1"/>
  <c r="J649" i="1"/>
  <c r="F650" i="1" s="1"/>
  <c r="D650" i="1"/>
  <c r="M648" i="7" l="1"/>
  <c r="K650" i="1"/>
  <c r="C650" i="1"/>
  <c r="E650" i="1"/>
  <c r="O648" i="7" l="1"/>
  <c r="I649" i="7" s="1"/>
  <c r="E649" i="7" s="1"/>
  <c r="G649" i="7"/>
  <c r="P648" i="7"/>
  <c r="J649" i="7" s="1"/>
  <c r="F649" i="7" s="1"/>
  <c r="H649" i="7"/>
  <c r="G650" i="1"/>
  <c r="D649" i="7" l="1"/>
  <c r="C649" i="7"/>
  <c r="H650" i="1"/>
  <c r="L650" i="1" s="1"/>
  <c r="I650" i="1"/>
  <c r="K649" i="7" l="1"/>
  <c r="L649" i="7" s="1"/>
  <c r="N649" i="7" s="1"/>
  <c r="J650" i="1"/>
  <c r="F651" i="1" s="1"/>
  <c r="D651" i="1"/>
  <c r="M649" i="7" l="1"/>
  <c r="K651" i="1"/>
  <c r="C651" i="1"/>
  <c r="E651" i="1"/>
  <c r="P649" i="7" l="1"/>
  <c r="J650" i="7" s="1"/>
  <c r="F650" i="7" s="1"/>
  <c r="H650" i="7"/>
  <c r="O649" i="7"/>
  <c r="I650" i="7" s="1"/>
  <c r="E650" i="7" s="1"/>
  <c r="G650" i="7"/>
  <c r="G651" i="1"/>
  <c r="C650" i="7" l="1"/>
  <c r="D650" i="7"/>
  <c r="H651" i="1"/>
  <c r="L651" i="1" s="1"/>
  <c r="K650" i="7" l="1"/>
  <c r="L650" i="7" s="1"/>
  <c r="N650" i="7" s="1"/>
  <c r="I651" i="1"/>
  <c r="J651" i="1" s="1"/>
  <c r="F652" i="1" s="1"/>
  <c r="D652" i="1"/>
  <c r="M650" i="7" l="1"/>
  <c r="K652" i="1"/>
  <c r="C652" i="1"/>
  <c r="E652" i="1"/>
  <c r="O650" i="7" l="1"/>
  <c r="I651" i="7" s="1"/>
  <c r="E651" i="7" s="1"/>
  <c r="G651" i="7"/>
  <c r="P650" i="7"/>
  <c r="J651" i="7" s="1"/>
  <c r="F651" i="7" s="1"/>
  <c r="H651" i="7"/>
  <c r="G652" i="1"/>
  <c r="D651" i="7" l="1"/>
  <c r="C651" i="7"/>
  <c r="H652" i="1"/>
  <c r="L652" i="1" s="1"/>
  <c r="K651" i="7" l="1"/>
  <c r="L651" i="7" s="1"/>
  <c r="N651" i="7" s="1"/>
  <c r="I652" i="1"/>
  <c r="J652" i="1" s="1"/>
  <c r="F653" i="1" s="1"/>
  <c r="M651" i="7" l="1"/>
  <c r="D653" i="1"/>
  <c r="C653" i="1" s="1"/>
  <c r="E653" i="1"/>
  <c r="P651" i="7" l="1"/>
  <c r="J652" i="7" s="1"/>
  <c r="F652" i="7" s="1"/>
  <c r="H652" i="7"/>
  <c r="O651" i="7"/>
  <c r="I652" i="7" s="1"/>
  <c r="E652" i="7" s="1"/>
  <c r="G652" i="7"/>
  <c r="K653" i="1"/>
  <c r="G653" i="1"/>
  <c r="C652" i="7" l="1"/>
  <c r="D652" i="7"/>
  <c r="H653" i="1"/>
  <c r="L653" i="1" s="1"/>
  <c r="I653" i="1"/>
  <c r="K652" i="7" l="1"/>
  <c r="L652" i="7" s="1"/>
  <c r="N652" i="7" s="1"/>
  <c r="J653" i="1"/>
  <c r="F654" i="1" s="1"/>
  <c r="D654" i="1"/>
  <c r="M652" i="7" l="1"/>
  <c r="K654" i="1"/>
  <c r="C654" i="1"/>
  <c r="E654" i="1"/>
  <c r="O652" i="7" l="1"/>
  <c r="I653" i="7" s="1"/>
  <c r="E653" i="7" s="1"/>
  <c r="G653" i="7"/>
  <c r="P652" i="7"/>
  <c r="J653" i="7" s="1"/>
  <c r="F653" i="7" s="1"/>
  <c r="H653" i="7"/>
  <c r="G654" i="1"/>
  <c r="D653" i="7" l="1"/>
  <c r="C653" i="7"/>
  <c r="H654" i="1"/>
  <c r="L654" i="1" s="1"/>
  <c r="K653" i="7" l="1"/>
  <c r="L653" i="7" s="1"/>
  <c r="N653" i="7" s="1"/>
  <c r="I654" i="1"/>
  <c r="J654" i="1" s="1"/>
  <c r="F655" i="1" s="1"/>
  <c r="M653" i="7" l="1"/>
  <c r="D655" i="1"/>
  <c r="K655" i="1" s="1"/>
  <c r="E655" i="1"/>
  <c r="P653" i="7" l="1"/>
  <c r="J654" i="7" s="1"/>
  <c r="F654" i="7" s="1"/>
  <c r="H654" i="7"/>
  <c r="O653" i="7"/>
  <c r="I654" i="7" s="1"/>
  <c r="E654" i="7" s="1"/>
  <c r="G654" i="7"/>
  <c r="C655" i="1"/>
  <c r="G655" i="1" s="1"/>
  <c r="C654" i="7" l="1"/>
  <c r="D654" i="7"/>
  <c r="H655" i="1"/>
  <c r="L655" i="1" s="1"/>
  <c r="K654" i="7" l="1"/>
  <c r="L654" i="7" s="1"/>
  <c r="N654" i="7" s="1"/>
  <c r="I655" i="1"/>
  <c r="J655" i="1" s="1"/>
  <c r="F656" i="1" s="1"/>
  <c r="D656" i="1"/>
  <c r="M654" i="7" l="1"/>
  <c r="K656" i="1"/>
  <c r="C656" i="1"/>
  <c r="E656" i="1"/>
  <c r="O654" i="7" l="1"/>
  <c r="I655" i="7" s="1"/>
  <c r="E655" i="7" s="1"/>
  <c r="G655" i="7"/>
  <c r="P654" i="7"/>
  <c r="J655" i="7" s="1"/>
  <c r="F655" i="7" s="1"/>
  <c r="H655" i="7"/>
  <c r="G656" i="1"/>
  <c r="D655" i="7" l="1"/>
  <c r="C655" i="7"/>
  <c r="H656" i="1"/>
  <c r="L656" i="1" s="1"/>
  <c r="K655" i="7" l="1"/>
  <c r="L655" i="7" s="1"/>
  <c r="N655" i="7" s="1"/>
  <c r="I656" i="1"/>
  <c r="J656" i="1"/>
  <c r="F657" i="1" s="1"/>
  <c r="D657" i="1"/>
  <c r="M655" i="7" l="1"/>
  <c r="K657" i="1"/>
  <c r="C657" i="1"/>
  <c r="E657" i="1"/>
  <c r="O655" i="7" l="1"/>
  <c r="I656" i="7" s="1"/>
  <c r="E656" i="7" s="1"/>
  <c r="G656" i="7"/>
  <c r="P655" i="7"/>
  <c r="J656" i="7" s="1"/>
  <c r="F656" i="7" s="1"/>
  <c r="H656" i="7"/>
  <c r="G657" i="1"/>
  <c r="D656" i="7" l="1"/>
  <c r="C656" i="7"/>
  <c r="H657" i="1"/>
  <c r="L657" i="1" s="1"/>
  <c r="K656" i="7" l="1"/>
  <c r="L656" i="7" s="1"/>
  <c r="N656" i="7" s="1"/>
  <c r="I657" i="1"/>
  <c r="J657" i="1"/>
  <c r="F658" i="1" s="1"/>
  <c r="D658" i="1"/>
  <c r="M656" i="7" l="1"/>
  <c r="K658" i="1"/>
  <c r="C658" i="1"/>
  <c r="E658" i="1"/>
  <c r="P656" i="7" l="1"/>
  <c r="J657" i="7" s="1"/>
  <c r="F657" i="7" s="1"/>
  <c r="H657" i="7"/>
  <c r="O656" i="7"/>
  <c r="I657" i="7" s="1"/>
  <c r="E657" i="7" s="1"/>
  <c r="G657" i="7"/>
  <c r="G658" i="1"/>
  <c r="C657" i="7" l="1"/>
  <c r="D657" i="7"/>
  <c r="H658" i="1"/>
  <c r="L658" i="1" s="1"/>
  <c r="K657" i="7" l="1"/>
  <c r="L657" i="7" s="1"/>
  <c r="N657" i="7" s="1"/>
  <c r="I658" i="1"/>
  <c r="J658" i="1"/>
  <c r="F659" i="1" s="1"/>
  <c r="D659" i="1"/>
  <c r="M657" i="7" l="1"/>
  <c r="K659" i="1"/>
  <c r="C659" i="1"/>
  <c r="E659" i="1"/>
  <c r="P657" i="7" l="1"/>
  <c r="J658" i="7" s="1"/>
  <c r="F658" i="7" s="1"/>
  <c r="H658" i="7"/>
  <c r="O657" i="7"/>
  <c r="I658" i="7" s="1"/>
  <c r="E658" i="7" s="1"/>
  <c r="G658" i="7"/>
  <c r="G659" i="1"/>
  <c r="C658" i="7" l="1"/>
  <c r="D658" i="7"/>
  <c r="H659" i="1"/>
  <c r="L659" i="1" s="1"/>
  <c r="K658" i="7" l="1"/>
  <c r="L658" i="7" s="1"/>
  <c r="N658" i="7" s="1"/>
  <c r="I659" i="1"/>
  <c r="J659" i="1" s="1"/>
  <c r="F660" i="1" s="1"/>
  <c r="M658" i="7" l="1"/>
  <c r="D660" i="1"/>
  <c r="C660" i="1"/>
  <c r="E660" i="1"/>
  <c r="P658" i="7" l="1"/>
  <c r="J659" i="7" s="1"/>
  <c r="F659" i="7" s="1"/>
  <c r="H659" i="7"/>
  <c r="O658" i="7"/>
  <c r="I659" i="7" s="1"/>
  <c r="E659" i="7" s="1"/>
  <c r="G659" i="7"/>
  <c r="K660" i="1"/>
  <c r="G660" i="1"/>
  <c r="C659" i="7" l="1"/>
  <c r="D659" i="7"/>
  <c r="H660" i="1"/>
  <c r="L660" i="1" s="1"/>
  <c r="I660" i="1"/>
  <c r="K659" i="7" l="1"/>
  <c r="L659" i="7" s="1"/>
  <c r="N659" i="7" s="1"/>
  <c r="J660" i="1"/>
  <c r="F661" i="1" s="1"/>
  <c r="D661" i="1"/>
  <c r="M659" i="7" l="1"/>
  <c r="K661" i="1"/>
  <c r="C661" i="1"/>
  <c r="E661" i="1"/>
  <c r="P659" i="7" l="1"/>
  <c r="J660" i="7" s="1"/>
  <c r="F660" i="7" s="1"/>
  <c r="H660" i="7"/>
  <c r="O659" i="7"/>
  <c r="I660" i="7" s="1"/>
  <c r="E660" i="7" s="1"/>
  <c r="G660" i="7"/>
  <c r="G661" i="1"/>
  <c r="C660" i="7" l="1"/>
  <c r="D660" i="7"/>
  <c r="H661" i="1"/>
  <c r="L661" i="1" s="1"/>
  <c r="K660" i="7" l="1"/>
  <c r="L660" i="7" s="1"/>
  <c r="N660" i="7" s="1"/>
  <c r="I661" i="1"/>
  <c r="J661" i="1" s="1"/>
  <c r="F662" i="1" s="1"/>
  <c r="M660" i="7" l="1"/>
  <c r="D662" i="1"/>
  <c r="C662" i="1" s="1"/>
  <c r="E662" i="1"/>
  <c r="O660" i="7" l="1"/>
  <c r="I661" i="7" s="1"/>
  <c r="E661" i="7" s="1"/>
  <c r="G661" i="7"/>
  <c r="P660" i="7"/>
  <c r="J661" i="7" s="1"/>
  <c r="F661" i="7" s="1"/>
  <c r="H661" i="7"/>
  <c r="K662" i="1"/>
  <c r="G662" i="1"/>
  <c r="D661" i="7" l="1"/>
  <c r="C661" i="7"/>
  <c r="H662" i="1"/>
  <c r="L662" i="1" s="1"/>
  <c r="K661" i="7" l="1"/>
  <c r="L661" i="7" s="1"/>
  <c r="N661" i="7" s="1"/>
  <c r="I662" i="1"/>
  <c r="J662" i="1"/>
  <c r="F663" i="1" s="1"/>
  <c r="D663" i="1"/>
  <c r="M661" i="7" l="1"/>
  <c r="K663" i="1"/>
  <c r="C663" i="1"/>
  <c r="E663" i="1"/>
  <c r="P661" i="7" l="1"/>
  <c r="J662" i="7" s="1"/>
  <c r="F662" i="7" s="1"/>
  <c r="H662" i="7"/>
  <c r="O661" i="7"/>
  <c r="I662" i="7" s="1"/>
  <c r="E662" i="7" s="1"/>
  <c r="G662" i="7"/>
  <c r="G663" i="1"/>
  <c r="C662" i="7" l="1"/>
  <c r="D662" i="7"/>
  <c r="H663" i="1"/>
  <c r="L663" i="1" s="1"/>
  <c r="K662" i="7" l="1"/>
  <c r="L662" i="7" s="1"/>
  <c r="N662" i="7" s="1"/>
  <c r="I663" i="1"/>
  <c r="J663" i="1" s="1"/>
  <c r="F664" i="1" s="1"/>
  <c r="D664" i="1"/>
  <c r="M662" i="7" l="1"/>
  <c r="K664" i="1"/>
  <c r="C664" i="1"/>
  <c r="E664" i="1"/>
  <c r="O662" i="7" l="1"/>
  <c r="I663" i="7" s="1"/>
  <c r="E663" i="7" s="1"/>
  <c r="G663" i="7"/>
  <c r="P662" i="7"/>
  <c r="J663" i="7" s="1"/>
  <c r="F663" i="7" s="1"/>
  <c r="H663" i="7"/>
  <c r="G664" i="1"/>
  <c r="D663" i="7" l="1"/>
  <c r="C663" i="7"/>
  <c r="H664" i="1"/>
  <c r="L664" i="1" s="1"/>
  <c r="K663" i="7" l="1"/>
  <c r="L663" i="7" s="1"/>
  <c r="N663" i="7" s="1"/>
  <c r="I664" i="1"/>
  <c r="J664" i="1" s="1"/>
  <c r="F665" i="1" s="1"/>
  <c r="D665" i="1"/>
  <c r="M663" i="7" l="1"/>
  <c r="K665" i="1"/>
  <c r="C665" i="1"/>
  <c r="E665" i="1"/>
  <c r="O663" i="7" l="1"/>
  <c r="I664" i="7" s="1"/>
  <c r="E664" i="7" s="1"/>
  <c r="G664" i="7"/>
  <c r="P663" i="7"/>
  <c r="J664" i="7" s="1"/>
  <c r="F664" i="7" s="1"/>
  <c r="H664" i="7"/>
  <c r="G665" i="1"/>
  <c r="D664" i="7" l="1"/>
  <c r="C664" i="7"/>
  <c r="H665" i="1"/>
  <c r="L665" i="1" s="1"/>
  <c r="K664" i="7" l="1"/>
  <c r="L664" i="7" s="1"/>
  <c r="N664" i="7" s="1"/>
  <c r="I665" i="1"/>
  <c r="J665" i="1" s="1"/>
  <c r="F666" i="1" s="1"/>
  <c r="M664" i="7" l="1"/>
  <c r="D666" i="1"/>
  <c r="C666" i="1" s="1"/>
  <c r="E666" i="1"/>
  <c r="O664" i="7" l="1"/>
  <c r="I665" i="7" s="1"/>
  <c r="E665" i="7" s="1"/>
  <c r="G665" i="7"/>
  <c r="P664" i="7"/>
  <c r="J665" i="7" s="1"/>
  <c r="F665" i="7" s="1"/>
  <c r="H665" i="7"/>
  <c r="K666" i="1"/>
  <c r="G666" i="1"/>
  <c r="D665" i="7" l="1"/>
  <c r="C665" i="7"/>
  <c r="H666" i="1"/>
  <c r="L666" i="1" s="1"/>
  <c r="K665" i="7" l="1"/>
  <c r="L665" i="7" s="1"/>
  <c r="N665" i="7" s="1"/>
  <c r="I666" i="1"/>
  <c r="J666" i="1" s="1"/>
  <c r="F667" i="1" s="1"/>
  <c r="M665" i="7" l="1"/>
  <c r="D667" i="1"/>
  <c r="C667" i="1" s="1"/>
  <c r="E667" i="1"/>
  <c r="O665" i="7" l="1"/>
  <c r="I666" i="7" s="1"/>
  <c r="E666" i="7" s="1"/>
  <c r="G666" i="7"/>
  <c r="P665" i="7"/>
  <c r="J666" i="7" s="1"/>
  <c r="F666" i="7" s="1"/>
  <c r="H666" i="7"/>
  <c r="K667" i="1"/>
  <c r="G667" i="1"/>
  <c r="D666" i="7" l="1"/>
  <c r="C666" i="7"/>
  <c r="H667" i="1"/>
  <c r="L667" i="1" s="1"/>
  <c r="K666" i="7" l="1"/>
  <c r="L666" i="7" s="1"/>
  <c r="N666" i="7" s="1"/>
  <c r="I667" i="1"/>
  <c r="J667" i="1" s="1"/>
  <c r="F668" i="1" s="1"/>
  <c r="D668" i="1"/>
  <c r="M666" i="7" l="1"/>
  <c r="K668" i="1"/>
  <c r="C668" i="1"/>
  <c r="E668" i="1"/>
  <c r="P666" i="7" l="1"/>
  <c r="J667" i="7" s="1"/>
  <c r="F667" i="7" s="1"/>
  <c r="H667" i="7"/>
  <c r="O666" i="7"/>
  <c r="I667" i="7" s="1"/>
  <c r="E667" i="7" s="1"/>
  <c r="G667" i="7"/>
  <c r="G668" i="1"/>
  <c r="D667" i="7" l="1"/>
  <c r="C667" i="7"/>
  <c r="H668" i="1"/>
  <c r="L668" i="1" s="1"/>
  <c r="K667" i="7" l="1"/>
  <c r="L667" i="7" s="1"/>
  <c r="N667" i="7" s="1"/>
  <c r="I668" i="1"/>
  <c r="J668" i="1" s="1"/>
  <c r="F669" i="1" s="1"/>
  <c r="D669" i="1"/>
  <c r="M667" i="7" l="1"/>
  <c r="K669" i="1"/>
  <c r="C669" i="1"/>
  <c r="E669" i="1"/>
  <c r="P667" i="7" l="1"/>
  <c r="J668" i="7" s="1"/>
  <c r="F668" i="7" s="1"/>
  <c r="H668" i="7"/>
  <c r="O667" i="7"/>
  <c r="I668" i="7" s="1"/>
  <c r="E668" i="7" s="1"/>
  <c r="G668" i="7"/>
  <c r="G669" i="1"/>
  <c r="C668" i="7" l="1"/>
  <c r="D668" i="7"/>
  <c r="H669" i="1"/>
  <c r="L669" i="1" s="1"/>
  <c r="K668" i="7" l="1"/>
  <c r="L668" i="7" s="1"/>
  <c r="N668" i="7" s="1"/>
  <c r="I669" i="1"/>
  <c r="J669" i="1" s="1"/>
  <c r="F670" i="1" s="1"/>
  <c r="D670" i="1"/>
  <c r="M668" i="7" l="1"/>
  <c r="K670" i="1"/>
  <c r="C670" i="1"/>
  <c r="E670" i="1"/>
  <c r="P668" i="7" l="1"/>
  <c r="J669" i="7" s="1"/>
  <c r="F669" i="7" s="1"/>
  <c r="H669" i="7"/>
  <c r="O668" i="7"/>
  <c r="I669" i="7" s="1"/>
  <c r="E669" i="7" s="1"/>
  <c r="G669" i="7"/>
  <c r="G670" i="1"/>
  <c r="C669" i="7" l="1"/>
  <c r="D669" i="7"/>
  <c r="H670" i="1"/>
  <c r="L670" i="1" s="1"/>
  <c r="K669" i="7" l="1"/>
  <c r="L669" i="7" s="1"/>
  <c r="N669" i="7" s="1"/>
  <c r="I670" i="1"/>
  <c r="J670" i="1" s="1"/>
  <c r="F671" i="1" s="1"/>
  <c r="D671" i="1"/>
  <c r="M669" i="7" l="1"/>
  <c r="K671" i="1"/>
  <c r="C671" i="1"/>
  <c r="E671" i="1"/>
  <c r="O669" i="7" l="1"/>
  <c r="I670" i="7" s="1"/>
  <c r="E670" i="7" s="1"/>
  <c r="G670" i="7"/>
  <c r="P669" i="7"/>
  <c r="J670" i="7" s="1"/>
  <c r="F670" i="7" s="1"/>
  <c r="H670" i="7"/>
  <c r="G671" i="1"/>
  <c r="D670" i="7" l="1"/>
  <c r="C670" i="7"/>
  <c r="H671" i="1"/>
  <c r="L671" i="1" s="1"/>
  <c r="I671" i="1"/>
  <c r="K670" i="7" l="1"/>
  <c r="L670" i="7" s="1"/>
  <c r="N670" i="7" s="1"/>
  <c r="J671" i="1"/>
  <c r="F672" i="1" s="1"/>
  <c r="D672" i="1"/>
  <c r="M670" i="7" l="1"/>
  <c r="K672" i="1"/>
  <c r="C672" i="1"/>
  <c r="E672" i="1"/>
  <c r="O670" i="7" l="1"/>
  <c r="I671" i="7" s="1"/>
  <c r="E671" i="7" s="1"/>
  <c r="G671" i="7"/>
  <c r="P670" i="7"/>
  <c r="J671" i="7" s="1"/>
  <c r="F671" i="7" s="1"/>
  <c r="H671" i="7"/>
  <c r="G672" i="1"/>
  <c r="D671" i="7" l="1"/>
  <c r="C671" i="7"/>
  <c r="H672" i="1"/>
  <c r="L672" i="1" s="1"/>
  <c r="K671" i="7" l="1"/>
  <c r="L671" i="7" s="1"/>
  <c r="N671" i="7" s="1"/>
  <c r="I672" i="1"/>
  <c r="J672" i="1" s="1"/>
  <c r="F673" i="1" s="1"/>
  <c r="D673" i="1"/>
  <c r="M671" i="7" l="1"/>
  <c r="K673" i="1"/>
  <c r="C673" i="1"/>
  <c r="E673" i="1"/>
  <c r="P671" i="7" l="1"/>
  <c r="J672" i="7" s="1"/>
  <c r="F672" i="7" s="1"/>
  <c r="H672" i="7"/>
  <c r="O671" i="7"/>
  <c r="I672" i="7" s="1"/>
  <c r="E672" i="7" s="1"/>
  <c r="G672" i="7"/>
  <c r="G673" i="1"/>
  <c r="C672" i="7" l="1"/>
  <c r="D672" i="7"/>
  <c r="H673" i="1"/>
  <c r="L673" i="1" s="1"/>
  <c r="K672" i="7" l="1"/>
  <c r="L672" i="7" s="1"/>
  <c r="N672" i="7" s="1"/>
  <c r="I673" i="1"/>
  <c r="J673" i="1"/>
  <c r="F674" i="1" s="1"/>
  <c r="D674" i="1"/>
  <c r="M672" i="7" l="1"/>
  <c r="K674" i="1"/>
  <c r="C674" i="1"/>
  <c r="E674" i="1"/>
  <c r="O672" i="7" l="1"/>
  <c r="I673" i="7" s="1"/>
  <c r="E673" i="7" s="1"/>
  <c r="G673" i="7"/>
  <c r="P672" i="7"/>
  <c r="J673" i="7" s="1"/>
  <c r="F673" i="7" s="1"/>
  <c r="H673" i="7"/>
  <c r="G674" i="1"/>
  <c r="D673" i="7" l="1"/>
  <c r="C673" i="7"/>
  <c r="H674" i="1"/>
  <c r="L674" i="1" s="1"/>
  <c r="K673" i="7" l="1"/>
  <c r="L673" i="7" s="1"/>
  <c r="N673" i="7" s="1"/>
  <c r="I674" i="1"/>
  <c r="J674" i="1"/>
  <c r="F675" i="1" s="1"/>
  <c r="D675" i="1"/>
  <c r="M673" i="7" l="1"/>
  <c r="K675" i="1"/>
  <c r="C675" i="1"/>
  <c r="E675" i="1"/>
  <c r="P673" i="7" l="1"/>
  <c r="J674" i="7" s="1"/>
  <c r="F674" i="7" s="1"/>
  <c r="H674" i="7"/>
  <c r="O673" i="7"/>
  <c r="I674" i="7" s="1"/>
  <c r="E674" i="7" s="1"/>
  <c r="G674" i="7"/>
  <c r="G675" i="1"/>
  <c r="C674" i="7" l="1"/>
  <c r="D674" i="7"/>
  <c r="H675" i="1"/>
  <c r="L675" i="1" s="1"/>
  <c r="K674" i="7" l="1"/>
  <c r="L674" i="7" s="1"/>
  <c r="N674" i="7" s="1"/>
  <c r="I675" i="1"/>
  <c r="J675" i="1" s="1"/>
  <c r="F676" i="1" s="1"/>
  <c r="M674" i="7" l="1"/>
  <c r="D676" i="1"/>
  <c r="C676" i="1" s="1"/>
  <c r="E676" i="1"/>
  <c r="O674" i="7" l="1"/>
  <c r="I675" i="7" s="1"/>
  <c r="E675" i="7" s="1"/>
  <c r="G675" i="7"/>
  <c r="P674" i="7"/>
  <c r="J675" i="7" s="1"/>
  <c r="F675" i="7" s="1"/>
  <c r="H675" i="7"/>
  <c r="K676" i="1"/>
  <c r="G676" i="1"/>
  <c r="D675" i="7" l="1"/>
  <c r="C675" i="7"/>
  <c r="H676" i="1"/>
  <c r="I676" i="1" s="1"/>
  <c r="K675" i="7" l="1"/>
  <c r="L675" i="7" s="1"/>
  <c r="N675" i="7" s="1"/>
  <c r="L676" i="1"/>
  <c r="J676" i="1"/>
  <c r="F677" i="1" s="1"/>
  <c r="D677" i="1"/>
  <c r="M675" i="7" l="1"/>
  <c r="K677" i="1"/>
  <c r="C677" i="1"/>
  <c r="E677" i="1"/>
  <c r="P675" i="7" l="1"/>
  <c r="J676" i="7" s="1"/>
  <c r="F676" i="7" s="1"/>
  <c r="H676" i="7"/>
  <c r="O675" i="7"/>
  <c r="I676" i="7" s="1"/>
  <c r="E676" i="7" s="1"/>
  <c r="G676" i="7"/>
  <c r="G677" i="1"/>
  <c r="C676" i="7" l="1"/>
  <c r="D676" i="7"/>
  <c r="H677" i="1"/>
  <c r="L677" i="1" s="1"/>
  <c r="K676" i="7" l="1"/>
  <c r="L676" i="7" s="1"/>
  <c r="N676" i="7" s="1"/>
  <c r="I677" i="1"/>
  <c r="D678" i="1" s="1"/>
  <c r="J677" i="1"/>
  <c r="F678" i="1" s="1"/>
  <c r="M676" i="7" l="1"/>
  <c r="K678" i="1"/>
  <c r="C678" i="1"/>
  <c r="E678" i="1"/>
  <c r="O676" i="7" l="1"/>
  <c r="I677" i="7" s="1"/>
  <c r="E677" i="7" s="1"/>
  <c r="G677" i="7"/>
  <c r="P676" i="7"/>
  <c r="J677" i="7" s="1"/>
  <c r="F677" i="7" s="1"/>
  <c r="H677" i="7"/>
  <c r="G678" i="1"/>
  <c r="D677" i="7" l="1"/>
  <c r="C677" i="7"/>
  <c r="H678" i="1"/>
  <c r="L678" i="1" s="1"/>
  <c r="K677" i="7" l="1"/>
  <c r="L677" i="7" s="1"/>
  <c r="N677" i="7" s="1"/>
  <c r="I678" i="1"/>
  <c r="J678" i="1" s="1"/>
  <c r="F679" i="1" s="1"/>
  <c r="M677" i="7" l="1"/>
  <c r="D679" i="1"/>
  <c r="K679" i="1" s="1"/>
  <c r="C679" i="1"/>
  <c r="E679" i="1"/>
  <c r="P677" i="7" l="1"/>
  <c r="J678" i="7" s="1"/>
  <c r="F678" i="7" s="1"/>
  <c r="H678" i="7"/>
  <c r="O677" i="7"/>
  <c r="I678" i="7" s="1"/>
  <c r="E678" i="7" s="1"/>
  <c r="G678" i="7"/>
  <c r="G679" i="1"/>
  <c r="C678" i="7" l="1"/>
  <c r="D678" i="7"/>
  <c r="H679" i="1"/>
  <c r="I679" i="1" s="1"/>
  <c r="K678" i="7" l="1"/>
  <c r="L678" i="7" s="1"/>
  <c r="N678" i="7" s="1"/>
  <c r="L679" i="1"/>
  <c r="J679" i="1"/>
  <c r="F680" i="1" s="1"/>
  <c r="D680" i="1"/>
  <c r="M678" i="7" l="1"/>
  <c r="K680" i="1"/>
  <c r="C680" i="1"/>
  <c r="E680" i="1"/>
  <c r="O678" i="7" l="1"/>
  <c r="I679" i="7" s="1"/>
  <c r="E679" i="7" s="1"/>
  <c r="G679" i="7"/>
  <c r="P678" i="7"/>
  <c r="J679" i="7" s="1"/>
  <c r="F679" i="7" s="1"/>
  <c r="H679" i="7"/>
  <c r="G680" i="1"/>
  <c r="D679" i="7" l="1"/>
  <c r="C679" i="7"/>
  <c r="H680" i="1"/>
  <c r="L680" i="1" s="1"/>
  <c r="K679" i="7" l="1"/>
  <c r="L679" i="7" s="1"/>
  <c r="N679" i="7" s="1"/>
  <c r="I680" i="1"/>
  <c r="J680" i="1"/>
  <c r="F681" i="1" s="1"/>
  <c r="D681" i="1"/>
  <c r="M679" i="7" l="1"/>
  <c r="K681" i="1"/>
  <c r="C681" i="1"/>
  <c r="E681" i="1"/>
  <c r="P679" i="7" l="1"/>
  <c r="J680" i="7" s="1"/>
  <c r="F680" i="7" s="1"/>
  <c r="H680" i="7"/>
  <c r="O679" i="7"/>
  <c r="I680" i="7" s="1"/>
  <c r="E680" i="7" s="1"/>
  <c r="G680" i="7"/>
  <c r="G681" i="1"/>
  <c r="C680" i="7" l="1"/>
  <c r="D680" i="7"/>
  <c r="H681" i="1"/>
  <c r="L681" i="1" s="1"/>
  <c r="K680" i="7" l="1"/>
  <c r="L680" i="7" s="1"/>
  <c r="N680" i="7" s="1"/>
  <c r="I681" i="1"/>
  <c r="D682" i="1" s="1"/>
  <c r="M680" i="7" l="1"/>
  <c r="J681" i="1"/>
  <c r="F682" i="1" s="1"/>
  <c r="K682" i="1" s="1"/>
  <c r="C682" i="1"/>
  <c r="E682" i="1"/>
  <c r="O680" i="7" l="1"/>
  <c r="I681" i="7" s="1"/>
  <c r="E681" i="7" s="1"/>
  <c r="G681" i="7"/>
  <c r="P680" i="7"/>
  <c r="J681" i="7" s="1"/>
  <c r="F681" i="7" s="1"/>
  <c r="H681" i="7"/>
  <c r="G682" i="1"/>
  <c r="D681" i="7" l="1"/>
  <c r="C681" i="7"/>
  <c r="H682" i="1"/>
  <c r="I682" i="1" s="1"/>
  <c r="K681" i="7" l="1"/>
  <c r="L681" i="7" s="1"/>
  <c r="N681" i="7" s="1"/>
  <c r="L682" i="1"/>
  <c r="J682" i="1"/>
  <c r="F683" i="1" s="1"/>
  <c r="D683" i="1"/>
  <c r="M681" i="7" l="1"/>
  <c r="K683" i="1"/>
  <c r="C683" i="1"/>
  <c r="E683" i="1"/>
  <c r="P681" i="7" l="1"/>
  <c r="J682" i="7" s="1"/>
  <c r="F682" i="7" s="1"/>
  <c r="H682" i="7"/>
  <c r="O681" i="7"/>
  <c r="I682" i="7" s="1"/>
  <c r="E682" i="7" s="1"/>
  <c r="G682" i="7"/>
  <c r="G683" i="1"/>
  <c r="C682" i="7" l="1"/>
  <c r="D682" i="7"/>
  <c r="H683" i="1"/>
  <c r="L683" i="1" s="1"/>
  <c r="K682" i="7" l="1"/>
  <c r="L682" i="7" s="1"/>
  <c r="N682" i="7" s="1"/>
  <c r="I683" i="1"/>
  <c r="D684" i="1" s="1"/>
  <c r="J683" i="1"/>
  <c r="F684" i="1" s="1"/>
  <c r="M682" i="7" l="1"/>
  <c r="K684" i="1"/>
  <c r="C684" i="1"/>
  <c r="E684" i="1"/>
  <c r="P682" i="7" l="1"/>
  <c r="J683" i="7" s="1"/>
  <c r="F683" i="7" s="1"/>
  <c r="H683" i="7"/>
  <c r="O682" i="7"/>
  <c r="I683" i="7" s="1"/>
  <c r="E683" i="7" s="1"/>
  <c r="G683" i="7"/>
  <c r="G684" i="1"/>
  <c r="C683" i="7" l="1"/>
  <c r="D683" i="7"/>
  <c r="H684" i="1"/>
  <c r="L684" i="1" s="1"/>
  <c r="K683" i="7" l="1"/>
  <c r="L683" i="7" s="1"/>
  <c r="N683" i="7" s="1"/>
  <c r="I684" i="1"/>
  <c r="D685" i="1" s="1"/>
  <c r="J684" i="1"/>
  <c r="F685" i="1" s="1"/>
  <c r="M683" i="7" l="1"/>
  <c r="K685" i="1"/>
  <c r="C685" i="1"/>
  <c r="E685" i="1"/>
  <c r="O683" i="7" l="1"/>
  <c r="I684" i="7" s="1"/>
  <c r="E684" i="7" s="1"/>
  <c r="G684" i="7"/>
  <c r="P683" i="7"/>
  <c r="J684" i="7" s="1"/>
  <c r="F684" i="7" s="1"/>
  <c r="H684" i="7"/>
  <c r="G685" i="1"/>
  <c r="D684" i="7" l="1"/>
  <c r="C684" i="7"/>
  <c r="H685" i="1"/>
  <c r="L685" i="1" s="1"/>
  <c r="K684" i="7" l="1"/>
  <c r="L684" i="7" s="1"/>
  <c r="N684" i="7" s="1"/>
  <c r="I685" i="1"/>
  <c r="J685" i="1" s="1"/>
  <c r="F686" i="1" s="1"/>
  <c r="M684" i="7" l="1"/>
  <c r="D686" i="1"/>
  <c r="C686" i="1"/>
  <c r="E686" i="1"/>
  <c r="O684" i="7" l="1"/>
  <c r="I685" i="7" s="1"/>
  <c r="E685" i="7" s="1"/>
  <c r="G685" i="7"/>
  <c r="P684" i="7"/>
  <c r="J685" i="7" s="1"/>
  <c r="F685" i="7" s="1"/>
  <c r="H685" i="7"/>
  <c r="K686" i="1"/>
  <c r="G686" i="1"/>
  <c r="D685" i="7" l="1"/>
  <c r="C685" i="7"/>
  <c r="H686" i="1"/>
  <c r="L686" i="1" s="1"/>
  <c r="K685" i="7" l="1"/>
  <c r="L685" i="7" s="1"/>
  <c r="N685" i="7" s="1"/>
  <c r="I686" i="1"/>
  <c r="J686" i="1"/>
  <c r="F687" i="1" s="1"/>
  <c r="D687" i="1"/>
  <c r="M685" i="7" l="1"/>
  <c r="K687" i="1"/>
  <c r="C687" i="1"/>
  <c r="E687" i="1"/>
  <c r="P685" i="7" l="1"/>
  <c r="J686" i="7" s="1"/>
  <c r="F686" i="7" s="1"/>
  <c r="H686" i="7"/>
  <c r="O685" i="7"/>
  <c r="I686" i="7" s="1"/>
  <c r="E686" i="7" s="1"/>
  <c r="G686" i="7"/>
  <c r="G687" i="1"/>
  <c r="C686" i="7" l="1"/>
  <c r="D686" i="7"/>
  <c r="H687" i="1"/>
  <c r="L687" i="1" s="1"/>
  <c r="K686" i="7" l="1"/>
  <c r="L686" i="7" s="1"/>
  <c r="N686" i="7" s="1"/>
  <c r="I687" i="1"/>
  <c r="D688" i="1" s="1"/>
  <c r="J687" i="1"/>
  <c r="F688" i="1" s="1"/>
  <c r="M686" i="7" l="1"/>
  <c r="K688" i="1"/>
  <c r="C688" i="1"/>
  <c r="E688" i="1"/>
  <c r="O686" i="7" l="1"/>
  <c r="I687" i="7" s="1"/>
  <c r="E687" i="7" s="1"/>
  <c r="G687" i="7"/>
  <c r="P686" i="7"/>
  <c r="J687" i="7" s="1"/>
  <c r="F687" i="7" s="1"/>
  <c r="H687" i="7"/>
  <c r="G688" i="1"/>
  <c r="D687" i="7" l="1"/>
  <c r="C687" i="7"/>
  <c r="H688" i="1"/>
  <c r="L688" i="1" s="1"/>
  <c r="K687" i="7" l="1"/>
  <c r="L687" i="7" s="1"/>
  <c r="N687" i="7" s="1"/>
  <c r="I688" i="1"/>
  <c r="J688" i="1"/>
  <c r="F689" i="1" s="1"/>
  <c r="D689" i="1"/>
  <c r="M687" i="7" l="1"/>
  <c r="K689" i="1"/>
  <c r="C689" i="1"/>
  <c r="E689" i="1"/>
  <c r="P687" i="7" l="1"/>
  <c r="J688" i="7" s="1"/>
  <c r="F688" i="7" s="1"/>
  <c r="H688" i="7"/>
  <c r="O687" i="7"/>
  <c r="I688" i="7" s="1"/>
  <c r="E688" i="7" s="1"/>
  <c r="G688" i="7"/>
  <c r="G689" i="1"/>
  <c r="C688" i="7" l="1"/>
  <c r="D688" i="7"/>
  <c r="H689" i="1"/>
  <c r="L689" i="1" s="1"/>
  <c r="K688" i="7" l="1"/>
  <c r="L688" i="7" s="1"/>
  <c r="N688" i="7" s="1"/>
  <c r="I689" i="1"/>
  <c r="D690" i="1" s="1"/>
  <c r="J689" i="1"/>
  <c r="F690" i="1" s="1"/>
  <c r="M688" i="7" l="1"/>
  <c r="K690" i="1"/>
  <c r="C690" i="1"/>
  <c r="E690" i="1"/>
  <c r="O688" i="7" l="1"/>
  <c r="I689" i="7" s="1"/>
  <c r="E689" i="7" s="1"/>
  <c r="G689" i="7"/>
  <c r="P688" i="7"/>
  <c r="J689" i="7" s="1"/>
  <c r="F689" i="7" s="1"/>
  <c r="H689" i="7"/>
  <c r="G690" i="1"/>
  <c r="D689" i="7" l="1"/>
  <c r="C689" i="7"/>
  <c r="H690" i="1"/>
  <c r="L690" i="1" s="1"/>
  <c r="K689" i="7" l="1"/>
  <c r="L689" i="7" s="1"/>
  <c r="N689" i="7" s="1"/>
  <c r="I690" i="1"/>
  <c r="D691" i="1" s="1"/>
  <c r="J690" i="1"/>
  <c r="F691" i="1" s="1"/>
  <c r="M689" i="7" l="1"/>
  <c r="K691" i="1"/>
  <c r="C691" i="1"/>
  <c r="E691" i="1"/>
  <c r="O689" i="7" l="1"/>
  <c r="I690" i="7" s="1"/>
  <c r="E690" i="7" s="1"/>
  <c r="G690" i="7"/>
  <c r="P689" i="7"/>
  <c r="J690" i="7" s="1"/>
  <c r="F690" i="7" s="1"/>
  <c r="H690" i="7"/>
  <c r="G691" i="1"/>
  <c r="D690" i="7" l="1"/>
  <c r="C690" i="7"/>
  <c r="H691" i="1"/>
  <c r="L691" i="1" s="1"/>
  <c r="K690" i="7" l="1"/>
  <c r="L690" i="7" s="1"/>
  <c r="N690" i="7" s="1"/>
  <c r="I691" i="1"/>
  <c r="D692" i="1" s="1"/>
  <c r="M690" i="7" l="1"/>
  <c r="J691" i="1"/>
  <c r="F692" i="1" s="1"/>
  <c r="K692" i="1"/>
  <c r="C692" i="1"/>
  <c r="E692" i="1"/>
  <c r="O690" i="7" l="1"/>
  <c r="I691" i="7" s="1"/>
  <c r="E691" i="7" s="1"/>
  <c r="G691" i="7"/>
  <c r="P690" i="7"/>
  <c r="J691" i="7" s="1"/>
  <c r="F691" i="7" s="1"/>
  <c r="H691" i="7"/>
  <c r="G692" i="1"/>
  <c r="D691" i="7" l="1"/>
  <c r="C691" i="7"/>
  <c r="H692" i="1"/>
  <c r="L692" i="1" s="1"/>
  <c r="K691" i="7" l="1"/>
  <c r="L691" i="7" s="1"/>
  <c r="N691" i="7" s="1"/>
  <c r="I692" i="1"/>
  <c r="J692" i="1"/>
  <c r="F693" i="1" s="1"/>
  <c r="D693" i="1"/>
  <c r="M691" i="7" l="1"/>
  <c r="K693" i="1"/>
  <c r="C693" i="1"/>
  <c r="E693" i="1"/>
  <c r="O691" i="7" l="1"/>
  <c r="I692" i="7" s="1"/>
  <c r="E692" i="7" s="1"/>
  <c r="G692" i="7"/>
  <c r="P691" i="7"/>
  <c r="J692" i="7" s="1"/>
  <c r="F692" i="7" s="1"/>
  <c r="H692" i="7"/>
  <c r="G693" i="1"/>
  <c r="D692" i="7" l="1"/>
  <c r="C692" i="7"/>
  <c r="H693" i="1"/>
  <c r="I693" i="1" s="1"/>
  <c r="K692" i="7" l="1"/>
  <c r="L692" i="7" s="1"/>
  <c r="N692" i="7" s="1"/>
  <c r="L693" i="1"/>
  <c r="J693" i="1"/>
  <c r="F694" i="1" s="1"/>
  <c r="D694" i="1"/>
  <c r="M692" i="7" l="1"/>
  <c r="K694" i="1"/>
  <c r="C694" i="1"/>
  <c r="E694" i="1"/>
  <c r="O692" i="7" l="1"/>
  <c r="I693" i="7" s="1"/>
  <c r="E693" i="7" s="1"/>
  <c r="G693" i="7"/>
  <c r="P692" i="7"/>
  <c r="J693" i="7" s="1"/>
  <c r="F693" i="7" s="1"/>
  <c r="H693" i="7"/>
  <c r="G694" i="1"/>
  <c r="D693" i="7" l="1"/>
  <c r="C693" i="7"/>
  <c r="H694" i="1"/>
  <c r="L694" i="1" s="1"/>
  <c r="K693" i="7" l="1"/>
  <c r="L693" i="7" s="1"/>
  <c r="N693" i="7" s="1"/>
  <c r="I694" i="1"/>
  <c r="D695" i="1" s="1"/>
  <c r="J694" i="1"/>
  <c r="F695" i="1" s="1"/>
  <c r="M693" i="7" l="1"/>
  <c r="K695" i="1"/>
  <c r="C695" i="1"/>
  <c r="E695" i="1"/>
  <c r="P693" i="7" l="1"/>
  <c r="J694" i="7" s="1"/>
  <c r="F694" i="7" s="1"/>
  <c r="H694" i="7"/>
  <c r="O693" i="7"/>
  <c r="I694" i="7" s="1"/>
  <c r="E694" i="7" s="1"/>
  <c r="G694" i="7"/>
  <c r="G695" i="1"/>
  <c r="C694" i="7" l="1"/>
  <c r="D694" i="7"/>
  <c r="H695" i="1"/>
  <c r="L695" i="1" s="1"/>
  <c r="K694" i="7" l="1"/>
  <c r="L694" i="7" s="1"/>
  <c r="N694" i="7" s="1"/>
  <c r="I695" i="1"/>
  <c r="J695" i="1" s="1"/>
  <c r="F696" i="1" s="1"/>
  <c r="M694" i="7" l="1"/>
  <c r="D696" i="1"/>
  <c r="C696" i="1" s="1"/>
  <c r="E696" i="1"/>
  <c r="P694" i="7" l="1"/>
  <c r="J695" i="7" s="1"/>
  <c r="F695" i="7" s="1"/>
  <c r="H695" i="7"/>
  <c r="O694" i="7"/>
  <c r="I695" i="7" s="1"/>
  <c r="E695" i="7" s="1"/>
  <c r="G695" i="7"/>
  <c r="K696" i="1"/>
  <c r="G696" i="1"/>
  <c r="C695" i="7" l="1"/>
  <c r="D695" i="7"/>
  <c r="H696" i="1"/>
  <c r="L696" i="1" s="1"/>
  <c r="K695" i="7" l="1"/>
  <c r="L695" i="7" s="1"/>
  <c r="N695" i="7" s="1"/>
  <c r="I696" i="1"/>
  <c r="J696" i="1" s="1"/>
  <c r="F697" i="1" s="1"/>
  <c r="M695" i="7" l="1"/>
  <c r="D697" i="1"/>
  <c r="C697" i="1" s="1"/>
  <c r="K697" i="1"/>
  <c r="E697" i="1"/>
  <c r="O695" i="7" l="1"/>
  <c r="I696" i="7" s="1"/>
  <c r="E696" i="7" s="1"/>
  <c r="G696" i="7"/>
  <c r="P695" i="7"/>
  <c r="J696" i="7" s="1"/>
  <c r="F696" i="7" s="1"/>
  <c r="H696" i="7"/>
  <c r="G697" i="1"/>
  <c r="D696" i="7" l="1"/>
  <c r="C696" i="7"/>
  <c r="H697" i="1"/>
  <c r="L697" i="1" s="1"/>
  <c r="K696" i="7" l="1"/>
  <c r="L696" i="7" s="1"/>
  <c r="N696" i="7" s="1"/>
  <c r="I697" i="1"/>
  <c r="D698" i="1" s="1"/>
  <c r="J697" i="1"/>
  <c r="F698" i="1" s="1"/>
  <c r="M696" i="7" l="1"/>
  <c r="K698" i="1"/>
  <c r="C698" i="1"/>
  <c r="E698" i="1"/>
  <c r="O696" i="7" l="1"/>
  <c r="I697" i="7" s="1"/>
  <c r="E697" i="7" s="1"/>
  <c r="G697" i="7"/>
  <c r="P696" i="7"/>
  <c r="J697" i="7" s="1"/>
  <c r="F697" i="7" s="1"/>
  <c r="H697" i="7"/>
  <c r="G698" i="1"/>
  <c r="D697" i="7" l="1"/>
  <c r="C697" i="7"/>
  <c r="H698" i="1"/>
  <c r="L698" i="1" s="1"/>
  <c r="K697" i="7" l="1"/>
  <c r="L697" i="7" s="1"/>
  <c r="N697" i="7" s="1"/>
  <c r="I698" i="1"/>
  <c r="D699" i="1" s="1"/>
  <c r="J698" i="1"/>
  <c r="F699" i="1" s="1"/>
  <c r="M697" i="7" l="1"/>
  <c r="K699" i="1"/>
  <c r="C699" i="1"/>
  <c r="E699" i="1"/>
  <c r="P697" i="7" l="1"/>
  <c r="J698" i="7" s="1"/>
  <c r="F698" i="7" s="1"/>
  <c r="H698" i="7"/>
  <c r="O697" i="7"/>
  <c r="I698" i="7" s="1"/>
  <c r="E698" i="7" s="1"/>
  <c r="G698" i="7"/>
  <c r="G699" i="1"/>
  <c r="C698" i="7" l="1"/>
  <c r="D698" i="7"/>
  <c r="H699" i="1"/>
  <c r="L699" i="1" s="1"/>
  <c r="K698" i="7" l="1"/>
  <c r="L698" i="7" s="1"/>
  <c r="N698" i="7" s="1"/>
  <c r="I699" i="1"/>
  <c r="D700" i="1" s="1"/>
  <c r="M698" i="7" l="1"/>
  <c r="J699" i="1"/>
  <c r="F700" i="1" s="1"/>
  <c r="K700" i="1" s="1"/>
  <c r="C700" i="1"/>
  <c r="P698" i="7" l="1"/>
  <c r="J699" i="7" s="1"/>
  <c r="F699" i="7" s="1"/>
  <c r="H699" i="7"/>
  <c r="O698" i="7"/>
  <c r="I699" i="7" s="1"/>
  <c r="E699" i="7" s="1"/>
  <c r="G699" i="7"/>
  <c r="E700" i="1"/>
  <c r="G700" i="1" s="1"/>
  <c r="C699" i="7" l="1"/>
  <c r="D699" i="7"/>
  <c r="H700" i="1"/>
  <c r="I700" i="1" s="1"/>
  <c r="K699" i="7" l="1"/>
  <c r="L699" i="7" s="1"/>
  <c r="N699" i="7" s="1"/>
  <c r="L700" i="1"/>
  <c r="J700" i="1"/>
  <c r="F701" i="1" s="1"/>
  <c r="D701" i="1"/>
  <c r="M699" i="7" l="1"/>
  <c r="K701" i="1"/>
  <c r="C701" i="1"/>
  <c r="E701" i="1"/>
  <c r="P699" i="7" l="1"/>
  <c r="J700" i="7" s="1"/>
  <c r="F700" i="7" s="1"/>
  <c r="H700" i="7"/>
  <c r="O699" i="7"/>
  <c r="I700" i="7" s="1"/>
  <c r="E700" i="7" s="1"/>
  <c r="G700" i="7"/>
  <c r="G701" i="1"/>
  <c r="C700" i="7" l="1"/>
  <c r="D700" i="7"/>
  <c r="H701" i="1"/>
  <c r="I701" i="1" s="1"/>
  <c r="K700" i="7" l="1"/>
  <c r="L700" i="7" s="1"/>
  <c r="N700" i="7" s="1"/>
  <c r="L701" i="1"/>
  <c r="J701" i="1"/>
  <c r="F702" i="1" s="1"/>
  <c r="D702" i="1"/>
  <c r="M700" i="7" l="1"/>
  <c r="K702" i="1"/>
  <c r="C702" i="1"/>
  <c r="E702" i="1"/>
  <c r="P700" i="7" l="1"/>
  <c r="J701" i="7" s="1"/>
  <c r="F701" i="7" s="1"/>
  <c r="H701" i="7"/>
  <c r="O700" i="7"/>
  <c r="I701" i="7" s="1"/>
  <c r="E701" i="7" s="1"/>
  <c r="G701" i="7"/>
  <c r="G702" i="1"/>
  <c r="C701" i="7" l="1"/>
  <c r="D701" i="7"/>
  <c r="H702" i="1"/>
  <c r="L702" i="1" s="1"/>
  <c r="K701" i="7" l="1"/>
  <c r="L701" i="7" s="1"/>
  <c r="N701" i="7" s="1"/>
  <c r="I702" i="1"/>
  <c r="D703" i="1" s="1"/>
  <c r="M701" i="7" l="1"/>
  <c r="J702" i="1"/>
  <c r="F703" i="1" s="1"/>
  <c r="K703" i="1" s="1"/>
  <c r="C703" i="1"/>
  <c r="P701" i="7" l="1"/>
  <c r="J702" i="7" s="1"/>
  <c r="F702" i="7" s="1"/>
  <c r="H702" i="7"/>
  <c r="O701" i="7"/>
  <c r="I702" i="7" s="1"/>
  <c r="E702" i="7" s="1"/>
  <c r="G702" i="7"/>
  <c r="E703" i="1"/>
  <c r="G703" i="1" s="1"/>
  <c r="C702" i="7" l="1"/>
  <c r="D702" i="7"/>
  <c r="H703" i="1"/>
  <c r="L703" i="1" s="1"/>
  <c r="K702" i="7" l="1"/>
  <c r="L702" i="7" s="1"/>
  <c r="N702" i="7" s="1"/>
  <c r="I703" i="1"/>
  <c r="D704" i="1" s="1"/>
  <c r="M702" i="7" l="1"/>
  <c r="J703" i="1"/>
  <c r="F704" i="1" s="1"/>
  <c r="K704" i="1" s="1"/>
  <c r="C704" i="1"/>
  <c r="O702" i="7" l="1"/>
  <c r="I703" i="7" s="1"/>
  <c r="E703" i="7" s="1"/>
  <c r="G703" i="7"/>
  <c r="P702" i="7"/>
  <c r="J703" i="7" s="1"/>
  <c r="F703" i="7" s="1"/>
  <c r="H703" i="7"/>
  <c r="E704" i="1"/>
  <c r="G704" i="1" s="1"/>
  <c r="D703" i="7" l="1"/>
  <c r="C703" i="7"/>
  <c r="H704" i="1"/>
  <c r="L704" i="1" s="1"/>
  <c r="K703" i="7" l="1"/>
  <c r="L703" i="7" s="1"/>
  <c r="N703" i="7" s="1"/>
  <c r="I704" i="1"/>
  <c r="J704" i="1"/>
  <c r="F705" i="1" s="1"/>
  <c r="D705" i="1"/>
  <c r="M703" i="7" l="1"/>
  <c r="K705" i="1"/>
  <c r="C705" i="1"/>
  <c r="E705" i="1"/>
  <c r="P703" i="7" l="1"/>
  <c r="J704" i="7" s="1"/>
  <c r="F704" i="7" s="1"/>
  <c r="H704" i="7"/>
  <c r="O703" i="7"/>
  <c r="I704" i="7" s="1"/>
  <c r="E704" i="7" s="1"/>
  <c r="G704" i="7"/>
  <c r="G705" i="1"/>
  <c r="C704" i="7" l="1"/>
  <c r="D704" i="7"/>
  <c r="H705" i="1"/>
  <c r="L705" i="1" s="1"/>
  <c r="K704" i="7" l="1"/>
  <c r="L704" i="7" s="1"/>
  <c r="N704" i="7" s="1"/>
  <c r="I705" i="1"/>
  <c r="J705" i="1" s="1"/>
  <c r="F706" i="1" s="1"/>
  <c r="D706" i="1"/>
  <c r="M704" i="7" l="1"/>
  <c r="K706" i="1"/>
  <c r="C706" i="1"/>
  <c r="E706" i="1"/>
  <c r="O704" i="7" l="1"/>
  <c r="I705" i="7" s="1"/>
  <c r="E705" i="7" s="1"/>
  <c r="G705" i="7"/>
  <c r="P704" i="7"/>
  <c r="J705" i="7" s="1"/>
  <c r="F705" i="7" s="1"/>
  <c r="H705" i="7"/>
  <c r="G706" i="1"/>
  <c r="D705" i="7" l="1"/>
  <c r="C705" i="7"/>
  <c r="H706" i="1"/>
  <c r="L706" i="1" s="1"/>
  <c r="K705" i="7" l="1"/>
  <c r="L705" i="7" s="1"/>
  <c r="N705" i="7" s="1"/>
  <c r="I706" i="1"/>
  <c r="D707" i="1" s="1"/>
  <c r="M705" i="7" l="1"/>
  <c r="J706" i="1"/>
  <c r="F707" i="1" s="1"/>
  <c r="K707" i="1" s="1"/>
  <c r="C707" i="1"/>
  <c r="O705" i="7" l="1"/>
  <c r="I706" i="7" s="1"/>
  <c r="E706" i="7" s="1"/>
  <c r="G706" i="7"/>
  <c r="P705" i="7"/>
  <c r="J706" i="7" s="1"/>
  <c r="F706" i="7" s="1"/>
  <c r="H706" i="7"/>
  <c r="E707" i="1"/>
  <c r="G707" i="1"/>
  <c r="D706" i="7" l="1"/>
  <c r="C706" i="7"/>
  <c r="H707" i="1"/>
  <c r="L707" i="1" s="1"/>
  <c r="K706" i="7" l="1"/>
  <c r="L706" i="7" s="1"/>
  <c r="N706" i="7" s="1"/>
  <c r="I707" i="1"/>
  <c r="D708" i="1" s="1"/>
  <c r="J707" i="1"/>
  <c r="F708" i="1" s="1"/>
  <c r="M706" i="7" l="1"/>
  <c r="K708" i="1"/>
  <c r="C708" i="1"/>
  <c r="E708" i="1"/>
  <c r="O706" i="7" l="1"/>
  <c r="I707" i="7" s="1"/>
  <c r="E707" i="7" s="1"/>
  <c r="G707" i="7"/>
  <c r="P706" i="7"/>
  <c r="J707" i="7" s="1"/>
  <c r="F707" i="7" s="1"/>
  <c r="H707" i="7"/>
  <c r="G708" i="1"/>
  <c r="D707" i="7" l="1"/>
  <c r="C707" i="7"/>
  <c r="H708" i="1"/>
  <c r="L708" i="1" s="1"/>
  <c r="K707" i="7" l="1"/>
  <c r="L707" i="7" s="1"/>
  <c r="N707" i="7" s="1"/>
  <c r="I708" i="1"/>
  <c r="D709" i="1" s="1"/>
  <c r="J708" i="1"/>
  <c r="F709" i="1" s="1"/>
  <c r="M707" i="7" l="1"/>
  <c r="K709" i="1"/>
  <c r="C709" i="1"/>
  <c r="E709" i="1"/>
  <c r="O707" i="7" l="1"/>
  <c r="I708" i="7" s="1"/>
  <c r="E708" i="7" s="1"/>
  <c r="G708" i="7"/>
  <c r="P707" i="7"/>
  <c r="J708" i="7" s="1"/>
  <c r="F708" i="7" s="1"/>
  <c r="H708" i="7"/>
  <c r="G709" i="1"/>
  <c r="D708" i="7" l="1"/>
  <c r="C708" i="7"/>
  <c r="H709" i="1"/>
  <c r="L709" i="1" s="1"/>
  <c r="K708" i="7" l="1"/>
  <c r="L708" i="7" s="1"/>
  <c r="N708" i="7" s="1"/>
  <c r="I709" i="1"/>
  <c r="D710" i="1" s="1"/>
  <c r="M708" i="7" l="1"/>
  <c r="J709" i="1"/>
  <c r="F710" i="1" s="1"/>
  <c r="C710" i="1"/>
  <c r="P708" i="7" l="1"/>
  <c r="J709" i="7" s="1"/>
  <c r="F709" i="7" s="1"/>
  <c r="H709" i="7"/>
  <c r="O708" i="7"/>
  <c r="I709" i="7" s="1"/>
  <c r="E709" i="7" s="1"/>
  <c r="G709" i="7"/>
  <c r="K710" i="1"/>
  <c r="E710" i="1"/>
  <c r="G710" i="1" s="1"/>
  <c r="C709" i="7" l="1"/>
  <c r="D709" i="7"/>
  <c r="H710" i="1"/>
  <c r="L710" i="1" s="1"/>
  <c r="K709" i="7" l="1"/>
  <c r="L709" i="7" s="1"/>
  <c r="N709" i="7" s="1"/>
  <c r="I710" i="1"/>
  <c r="D711" i="1" s="1"/>
  <c r="M709" i="7" l="1"/>
  <c r="J710" i="1"/>
  <c r="F711" i="1" s="1"/>
  <c r="K711" i="1" s="1"/>
  <c r="C711" i="1"/>
  <c r="P709" i="7" l="1"/>
  <c r="J710" i="7" s="1"/>
  <c r="F710" i="7" s="1"/>
  <c r="H710" i="7"/>
  <c r="O709" i="7"/>
  <c r="I710" i="7" s="1"/>
  <c r="E710" i="7" s="1"/>
  <c r="G710" i="7"/>
  <c r="E711" i="1"/>
  <c r="G711" i="1"/>
  <c r="C710" i="7" l="1"/>
  <c r="D710" i="7"/>
  <c r="H711" i="1"/>
  <c r="I711" i="1" s="1"/>
  <c r="K710" i="7" l="1"/>
  <c r="L710" i="7" s="1"/>
  <c r="N710" i="7" s="1"/>
  <c r="L711" i="1"/>
  <c r="J711" i="1"/>
  <c r="F712" i="1" s="1"/>
  <c r="D712" i="1"/>
  <c r="M710" i="7" l="1"/>
  <c r="K712" i="1"/>
  <c r="E712" i="1"/>
  <c r="C712" i="1"/>
  <c r="P710" i="7" l="1"/>
  <c r="J711" i="7" s="1"/>
  <c r="F711" i="7" s="1"/>
  <c r="H711" i="7"/>
  <c r="O710" i="7"/>
  <c r="I711" i="7" s="1"/>
  <c r="E711" i="7" s="1"/>
  <c r="G711" i="7"/>
  <c r="G712" i="1"/>
  <c r="C711" i="7" l="1"/>
  <c r="D711" i="7"/>
  <c r="H712" i="1"/>
  <c r="I712" i="1" s="1"/>
  <c r="K711" i="7" l="1"/>
  <c r="L711" i="7" s="1"/>
  <c r="N711" i="7" s="1"/>
  <c r="L712" i="1"/>
  <c r="J712" i="1"/>
  <c r="F713" i="1" s="1"/>
  <c r="D713" i="1"/>
  <c r="M711" i="7" l="1"/>
  <c r="K713" i="1"/>
  <c r="C713" i="1"/>
  <c r="E713" i="1"/>
  <c r="O711" i="7" l="1"/>
  <c r="I712" i="7" s="1"/>
  <c r="E712" i="7" s="1"/>
  <c r="G712" i="7"/>
  <c r="P711" i="7"/>
  <c r="J712" i="7" s="1"/>
  <c r="F712" i="7" s="1"/>
  <c r="H712" i="7"/>
  <c r="G713" i="1"/>
  <c r="D712" i="7" l="1"/>
  <c r="C712" i="7"/>
  <c r="H713" i="1"/>
  <c r="I713" i="1" s="1"/>
  <c r="K712" i="7" l="1"/>
  <c r="L712" i="7" s="1"/>
  <c r="N712" i="7" s="1"/>
  <c r="L713" i="1"/>
  <c r="J713" i="1"/>
  <c r="F714" i="1" s="1"/>
  <c r="D714" i="1"/>
  <c r="M712" i="7" l="1"/>
  <c r="K714" i="1"/>
  <c r="C714" i="1"/>
  <c r="E714" i="1"/>
  <c r="O712" i="7" l="1"/>
  <c r="I713" i="7" s="1"/>
  <c r="E713" i="7" s="1"/>
  <c r="G713" i="7"/>
  <c r="P712" i="7"/>
  <c r="J713" i="7" s="1"/>
  <c r="F713" i="7" s="1"/>
  <c r="H713" i="7"/>
  <c r="G714" i="1"/>
  <c r="D713" i="7" l="1"/>
  <c r="C713" i="7"/>
  <c r="H714" i="1"/>
  <c r="L714" i="1" s="1"/>
  <c r="K713" i="7" l="1"/>
  <c r="L713" i="7" s="1"/>
  <c r="N713" i="7" s="1"/>
  <c r="I714" i="1"/>
  <c r="J714" i="1" s="1"/>
  <c r="F715" i="1" s="1"/>
  <c r="M713" i="7" l="1"/>
  <c r="D715" i="1"/>
  <c r="C715" i="1" s="1"/>
  <c r="E715" i="1"/>
  <c r="O713" i="7" l="1"/>
  <c r="I714" i="7" s="1"/>
  <c r="E714" i="7" s="1"/>
  <c r="G714" i="7"/>
  <c r="P713" i="7"/>
  <c r="J714" i="7" s="1"/>
  <c r="F714" i="7" s="1"/>
  <c r="H714" i="7"/>
  <c r="K715" i="1"/>
  <c r="G715" i="1"/>
  <c r="D714" i="7" l="1"/>
  <c r="C714" i="7"/>
  <c r="H715" i="1"/>
  <c r="I715" i="1" s="1"/>
  <c r="K714" i="7" l="1"/>
  <c r="L714" i="7" s="1"/>
  <c r="N714" i="7" s="1"/>
  <c r="L715" i="1"/>
  <c r="J715" i="1"/>
  <c r="F716" i="1" s="1"/>
  <c r="D716" i="1"/>
  <c r="M714" i="7" l="1"/>
  <c r="K716" i="1"/>
  <c r="C716" i="1"/>
  <c r="E716" i="1"/>
  <c r="O714" i="7" l="1"/>
  <c r="I715" i="7" s="1"/>
  <c r="E715" i="7" s="1"/>
  <c r="G715" i="7"/>
  <c r="P714" i="7"/>
  <c r="J715" i="7" s="1"/>
  <c r="F715" i="7" s="1"/>
  <c r="H715" i="7"/>
  <c r="G716" i="1"/>
  <c r="D715" i="7" l="1"/>
  <c r="C715" i="7"/>
  <c r="H716" i="1"/>
  <c r="I716" i="1" s="1"/>
  <c r="K715" i="7" l="1"/>
  <c r="L715" i="7" s="1"/>
  <c r="N715" i="7" s="1"/>
  <c r="L716" i="1"/>
  <c r="J716" i="1"/>
  <c r="F717" i="1" s="1"/>
  <c r="D717" i="1"/>
  <c r="M715" i="7" l="1"/>
  <c r="K717" i="1"/>
  <c r="C717" i="1"/>
  <c r="E717" i="1"/>
  <c r="O715" i="7" l="1"/>
  <c r="I716" i="7" s="1"/>
  <c r="E716" i="7" s="1"/>
  <c r="G716" i="7"/>
  <c r="P715" i="7"/>
  <c r="J716" i="7" s="1"/>
  <c r="F716" i="7" s="1"/>
  <c r="H716" i="7"/>
  <c r="G717" i="1"/>
  <c r="D716" i="7" l="1"/>
  <c r="C716" i="7"/>
  <c r="H717" i="1"/>
  <c r="I717" i="1" s="1"/>
  <c r="K716" i="7" l="1"/>
  <c r="L716" i="7" s="1"/>
  <c r="N716" i="7" s="1"/>
  <c r="L717" i="1"/>
  <c r="J717" i="1"/>
  <c r="F718" i="1" s="1"/>
  <c r="D718" i="1"/>
  <c r="M716" i="7" l="1"/>
  <c r="K718" i="1"/>
  <c r="C718" i="1"/>
  <c r="E718" i="1"/>
  <c r="O716" i="7" l="1"/>
  <c r="I717" i="7" s="1"/>
  <c r="E717" i="7" s="1"/>
  <c r="G717" i="7"/>
  <c r="P716" i="7"/>
  <c r="J717" i="7" s="1"/>
  <c r="F717" i="7" s="1"/>
  <c r="H717" i="7"/>
  <c r="G718" i="1"/>
  <c r="D717" i="7" l="1"/>
  <c r="C717" i="7"/>
  <c r="H718" i="1"/>
  <c r="L718" i="1" s="1"/>
  <c r="K717" i="7" l="1"/>
  <c r="L717" i="7" s="1"/>
  <c r="N717" i="7" s="1"/>
  <c r="I718" i="1"/>
  <c r="D719" i="1" s="1"/>
  <c r="J718" i="1"/>
  <c r="F719" i="1" s="1"/>
  <c r="M717" i="7" l="1"/>
  <c r="K719" i="1"/>
  <c r="C719" i="1"/>
  <c r="E719" i="1"/>
  <c r="P717" i="7" l="1"/>
  <c r="J718" i="7" s="1"/>
  <c r="F718" i="7" s="1"/>
  <c r="H718" i="7"/>
  <c r="O717" i="7"/>
  <c r="I718" i="7" s="1"/>
  <c r="E718" i="7" s="1"/>
  <c r="G718" i="7"/>
  <c r="G719" i="1"/>
  <c r="C718" i="7" l="1"/>
  <c r="D718" i="7"/>
  <c r="H719" i="1"/>
  <c r="I719" i="1" s="1"/>
  <c r="K718" i="7" l="1"/>
  <c r="L718" i="7" s="1"/>
  <c r="N718" i="7" s="1"/>
  <c r="L719" i="1"/>
  <c r="J719" i="1"/>
  <c r="F720" i="1" s="1"/>
  <c r="D720" i="1"/>
  <c r="M718" i="7" l="1"/>
  <c r="K720" i="1"/>
  <c r="E720" i="1"/>
  <c r="C720" i="1"/>
  <c r="O718" i="7" l="1"/>
  <c r="I719" i="7" s="1"/>
  <c r="E719" i="7" s="1"/>
  <c r="G719" i="7"/>
  <c r="P718" i="7"/>
  <c r="J719" i="7" s="1"/>
  <c r="F719" i="7" s="1"/>
  <c r="H719" i="7"/>
  <c r="G720" i="1"/>
  <c r="D719" i="7" l="1"/>
  <c r="C719" i="7"/>
  <c r="H720" i="1"/>
  <c r="I720" i="1" s="1"/>
  <c r="K719" i="7" l="1"/>
  <c r="L719" i="7" s="1"/>
  <c r="N719" i="7" s="1"/>
  <c r="L720" i="1"/>
  <c r="J720" i="1"/>
  <c r="F721" i="1" s="1"/>
  <c r="D721" i="1"/>
  <c r="M719" i="7" l="1"/>
  <c r="K721" i="1"/>
  <c r="E721" i="1"/>
  <c r="C721" i="1"/>
  <c r="P719" i="7" l="1"/>
  <c r="J720" i="7" s="1"/>
  <c r="F720" i="7" s="1"/>
  <c r="H720" i="7"/>
  <c r="O719" i="7"/>
  <c r="I720" i="7" s="1"/>
  <c r="E720" i="7" s="1"/>
  <c r="G720" i="7"/>
  <c r="G721" i="1"/>
  <c r="C720" i="7" l="1"/>
  <c r="D720" i="7"/>
  <c r="H721" i="1"/>
  <c r="I721" i="1" s="1"/>
  <c r="K720" i="7" l="1"/>
  <c r="L720" i="7" s="1"/>
  <c r="N720" i="7" s="1"/>
  <c r="L721" i="1"/>
  <c r="J721" i="1"/>
  <c r="F722" i="1" s="1"/>
  <c r="D722" i="1"/>
  <c r="M720" i="7" l="1"/>
  <c r="K722" i="1"/>
  <c r="C722" i="1"/>
  <c r="E722" i="1"/>
  <c r="P720" i="7" l="1"/>
  <c r="J721" i="7" s="1"/>
  <c r="F721" i="7" s="1"/>
  <c r="H721" i="7"/>
  <c r="O720" i="7"/>
  <c r="I721" i="7" s="1"/>
  <c r="E721" i="7" s="1"/>
  <c r="G721" i="7"/>
  <c r="G722" i="1"/>
  <c r="C721" i="7" l="1"/>
  <c r="D721" i="7"/>
  <c r="H722" i="1"/>
  <c r="I722" i="1" s="1"/>
  <c r="K721" i="7" l="1"/>
  <c r="L721" i="7" s="1"/>
  <c r="N721" i="7" s="1"/>
  <c r="L722" i="1"/>
  <c r="J722" i="1"/>
  <c r="F723" i="1" s="1"/>
  <c r="D723" i="1"/>
  <c r="M721" i="7" l="1"/>
  <c r="K723" i="1"/>
  <c r="C723" i="1"/>
  <c r="E723" i="1"/>
  <c r="O721" i="7" l="1"/>
  <c r="I722" i="7" s="1"/>
  <c r="E722" i="7" s="1"/>
  <c r="G722" i="7"/>
  <c r="P721" i="7"/>
  <c r="J722" i="7" s="1"/>
  <c r="F722" i="7" s="1"/>
  <c r="H722" i="7"/>
  <c r="G723" i="1"/>
  <c r="D722" i="7" l="1"/>
  <c r="C722" i="7"/>
  <c r="H723" i="1"/>
  <c r="L723" i="1" s="1"/>
  <c r="K722" i="7" l="1"/>
  <c r="L722" i="7" s="1"/>
  <c r="N722" i="7" s="1"/>
  <c r="I723" i="1"/>
  <c r="D724" i="1" s="1"/>
  <c r="J723" i="1"/>
  <c r="F724" i="1" s="1"/>
  <c r="M722" i="7" l="1"/>
  <c r="K724" i="1"/>
  <c r="C724" i="1"/>
  <c r="E724" i="1"/>
  <c r="O722" i="7" l="1"/>
  <c r="I723" i="7" s="1"/>
  <c r="E723" i="7" s="1"/>
  <c r="G723" i="7"/>
  <c r="P722" i="7"/>
  <c r="J723" i="7" s="1"/>
  <c r="F723" i="7" s="1"/>
  <c r="H723" i="7"/>
  <c r="G724" i="1"/>
  <c r="D723" i="7" l="1"/>
  <c r="C723" i="7"/>
  <c r="H724" i="1"/>
  <c r="L724" i="1" s="1"/>
  <c r="K723" i="7" l="1"/>
  <c r="L723" i="7" s="1"/>
  <c r="N723" i="7" s="1"/>
  <c r="I724" i="1"/>
  <c r="J724" i="1" s="1"/>
  <c r="F725" i="1" s="1"/>
  <c r="M723" i="7" l="1"/>
  <c r="D725" i="1"/>
  <c r="C725" i="1"/>
  <c r="E725" i="1"/>
  <c r="O723" i="7" l="1"/>
  <c r="I724" i="7" s="1"/>
  <c r="E724" i="7" s="1"/>
  <c r="G724" i="7"/>
  <c r="P723" i="7"/>
  <c r="J724" i="7" s="1"/>
  <c r="F724" i="7" s="1"/>
  <c r="H724" i="7"/>
  <c r="K725" i="1"/>
  <c r="G725" i="1"/>
  <c r="D724" i="7" l="1"/>
  <c r="C724" i="7"/>
  <c r="H725" i="1"/>
  <c r="L725" i="1" s="1"/>
  <c r="K724" i="7" l="1"/>
  <c r="L724" i="7" s="1"/>
  <c r="N724" i="7" s="1"/>
  <c r="I725" i="1"/>
  <c r="D726" i="1" s="1"/>
  <c r="J725" i="1"/>
  <c r="F726" i="1" s="1"/>
  <c r="M724" i="7" l="1"/>
  <c r="K726" i="1"/>
  <c r="C726" i="1"/>
  <c r="E726" i="1"/>
  <c r="P724" i="7" l="1"/>
  <c r="J725" i="7" s="1"/>
  <c r="F725" i="7" s="1"/>
  <c r="H725" i="7"/>
  <c r="O724" i="7"/>
  <c r="I725" i="7" s="1"/>
  <c r="E725" i="7" s="1"/>
  <c r="G725" i="7"/>
  <c r="G726" i="1"/>
  <c r="C725" i="7" l="1"/>
  <c r="D725" i="7"/>
  <c r="H726" i="1"/>
  <c r="L726" i="1" s="1"/>
  <c r="K725" i="7" l="1"/>
  <c r="L725" i="7" s="1"/>
  <c r="N725" i="7" s="1"/>
  <c r="I726" i="1"/>
  <c r="D727" i="1" s="1"/>
  <c r="J726" i="1"/>
  <c r="F727" i="1" s="1"/>
  <c r="M725" i="7" l="1"/>
  <c r="K727" i="1"/>
  <c r="C727" i="1"/>
  <c r="E727" i="1"/>
  <c r="O725" i="7" l="1"/>
  <c r="I726" i="7" s="1"/>
  <c r="E726" i="7" s="1"/>
  <c r="G726" i="7"/>
  <c r="P725" i="7"/>
  <c r="J726" i="7" s="1"/>
  <c r="F726" i="7" s="1"/>
  <c r="H726" i="7"/>
  <c r="G727" i="1"/>
  <c r="D726" i="7" l="1"/>
  <c r="C726" i="7"/>
  <c r="H727" i="1"/>
  <c r="L727" i="1" s="1"/>
  <c r="K726" i="7" l="1"/>
  <c r="L726" i="7" s="1"/>
  <c r="N726" i="7" s="1"/>
  <c r="I727" i="1"/>
  <c r="D728" i="1" s="1"/>
  <c r="J727" i="1"/>
  <c r="F728" i="1" s="1"/>
  <c r="M726" i="7" l="1"/>
  <c r="K728" i="1"/>
  <c r="C728" i="1"/>
  <c r="E728" i="1"/>
  <c r="P726" i="7" l="1"/>
  <c r="J727" i="7" s="1"/>
  <c r="F727" i="7" s="1"/>
  <c r="H727" i="7"/>
  <c r="O726" i="7"/>
  <c r="I727" i="7" s="1"/>
  <c r="E727" i="7" s="1"/>
  <c r="G727" i="7"/>
  <c r="G728" i="1"/>
  <c r="C727" i="7" l="1"/>
  <c r="D727" i="7"/>
  <c r="H728" i="1"/>
  <c r="L728" i="1" s="1"/>
  <c r="K727" i="7" l="1"/>
  <c r="L727" i="7" s="1"/>
  <c r="N727" i="7" s="1"/>
  <c r="I728" i="1"/>
  <c r="J728" i="1"/>
  <c r="F729" i="1" s="1"/>
  <c r="D729" i="1"/>
  <c r="M727" i="7" l="1"/>
  <c r="K729" i="1"/>
  <c r="C729" i="1"/>
  <c r="E729" i="1"/>
  <c r="P727" i="7" l="1"/>
  <c r="J728" i="7" s="1"/>
  <c r="F728" i="7" s="1"/>
  <c r="H728" i="7"/>
  <c r="O727" i="7"/>
  <c r="I728" i="7" s="1"/>
  <c r="E728" i="7" s="1"/>
  <c r="G728" i="7"/>
  <c r="G729" i="1"/>
  <c r="C728" i="7" l="1"/>
  <c r="D728" i="7"/>
  <c r="H729" i="1"/>
  <c r="L729" i="1" s="1"/>
  <c r="K728" i="7" l="1"/>
  <c r="L728" i="7" s="1"/>
  <c r="N728" i="7" s="1"/>
  <c r="I729" i="1"/>
  <c r="D730" i="1" s="1"/>
  <c r="M728" i="7" l="1"/>
  <c r="J729" i="1"/>
  <c r="F730" i="1" s="1"/>
  <c r="C730" i="1"/>
  <c r="P728" i="7" l="1"/>
  <c r="J729" i="7" s="1"/>
  <c r="F729" i="7" s="1"/>
  <c r="H729" i="7"/>
  <c r="O728" i="7"/>
  <c r="I729" i="7" s="1"/>
  <c r="E729" i="7" s="1"/>
  <c r="G729" i="7"/>
  <c r="K730" i="1"/>
  <c r="E730" i="1"/>
  <c r="G730" i="1" s="1"/>
  <c r="C729" i="7" l="1"/>
  <c r="D729" i="7"/>
  <c r="H730" i="1"/>
  <c r="L730" i="1" s="1"/>
  <c r="K729" i="7" l="1"/>
  <c r="L729" i="7" s="1"/>
  <c r="N729" i="7" s="1"/>
  <c r="I730" i="1"/>
  <c r="D731" i="1" s="1"/>
  <c r="J730" i="1"/>
  <c r="F731" i="1" s="1"/>
  <c r="M729" i="7" l="1"/>
  <c r="K731" i="1"/>
  <c r="C731" i="1"/>
  <c r="E731" i="1"/>
  <c r="P729" i="7" l="1"/>
  <c r="J730" i="7" s="1"/>
  <c r="F730" i="7" s="1"/>
  <c r="H730" i="7"/>
  <c r="O729" i="7"/>
  <c r="I730" i="7" s="1"/>
  <c r="E730" i="7" s="1"/>
  <c r="G730" i="7"/>
  <c r="G731" i="1"/>
  <c r="C730" i="7" l="1"/>
  <c r="D730" i="7"/>
  <c r="H731" i="1"/>
  <c r="L731" i="1" s="1"/>
  <c r="K730" i="7" l="1"/>
  <c r="L730" i="7" s="1"/>
  <c r="N730" i="7" s="1"/>
  <c r="I731" i="1"/>
  <c r="J731" i="1" s="1"/>
  <c r="F732" i="1" s="1"/>
  <c r="M730" i="7" l="1"/>
  <c r="D732" i="1"/>
  <c r="C732" i="1"/>
  <c r="E732" i="1"/>
  <c r="O730" i="7" l="1"/>
  <c r="I731" i="7" s="1"/>
  <c r="E731" i="7" s="1"/>
  <c r="G731" i="7"/>
  <c r="P730" i="7"/>
  <c r="J731" i="7" s="1"/>
  <c r="F731" i="7" s="1"/>
  <c r="H731" i="7"/>
  <c r="K732" i="1"/>
  <c r="G732" i="1"/>
  <c r="D731" i="7" l="1"/>
  <c r="C731" i="7"/>
  <c r="H732" i="1"/>
  <c r="L732" i="1" s="1"/>
  <c r="K731" i="7" l="1"/>
  <c r="L731" i="7" s="1"/>
  <c r="N731" i="7" s="1"/>
  <c r="I732" i="1"/>
  <c r="J732" i="1"/>
  <c r="F733" i="1" s="1"/>
  <c r="D733" i="1"/>
  <c r="M731" i="7" l="1"/>
  <c r="K733" i="1"/>
  <c r="C733" i="1"/>
  <c r="E733" i="1"/>
  <c r="P731" i="7" l="1"/>
  <c r="J732" i="7" s="1"/>
  <c r="F732" i="7" s="1"/>
  <c r="H732" i="7"/>
  <c r="O731" i="7"/>
  <c r="I732" i="7" s="1"/>
  <c r="E732" i="7" s="1"/>
  <c r="G732" i="7"/>
  <c r="G733" i="1"/>
  <c r="C732" i="7" l="1"/>
  <c r="D732" i="7"/>
  <c r="H733" i="1"/>
  <c r="L733" i="1" s="1"/>
  <c r="K732" i="7" l="1"/>
  <c r="L732" i="7" s="1"/>
  <c r="N732" i="7" s="1"/>
  <c r="I733" i="1"/>
  <c r="D734" i="1" s="1"/>
  <c r="J733" i="1"/>
  <c r="F734" i="1" s="1"/>
  <c r="M732" i="7" l="1"/>
  <c r="K734" i="1"/>
  <c r="C734" i="1"/>
  <c r="E734" i="1"/>
  <c r="P732" i="7" l="1"/>
  <c r="J733" i="7" s="1"/>
  <c r="F733" i="7" s="1"/>
  <c r="H733" i="7"/>
  <c r="O732" i="7"/>
  <c r="I733" i="7" s="1"/>
  <c r="E733" i="7" s="1"/>
  <c r="G733" i="7"/>
  <c r="G734" i="1"/>
  <c r="C733" i="7" l="1"/>
  <c r="D733" i="7"/>
  <c r="H734" i="1"/>
  <c r="L734" i="1" s="1"/>
  <c r="K733" i="7" l="1"/>
  <c r="L733" i="7" s="1"/>
  <c r="N733" i="7" s="1"/>
  <c r="I734" i="1"/>
  <c r="J734" i="1" s="1"/>
  <c r="F735" i="1" s="1"/>
  <c r="M733" i="7" l="1"/>
  <c r="D735" i="1"/>
  <c r="C735" i="1"/>
  <c r="E735" i="1"/>
  <c r="P733" i="7" l="1"/>
  <c r="J734" i="7" s="1"/>
  <c r="F734" i="7" s="1"/>
  <c r="H734" i="7"/>
  <c r="O733" i="7"/>
  <c r="I734" i="7" s="1"/>
  <c r="E734" i="7" s="1"/>
  <c r="G734" i="7"/>
  <c r="K735" i="1"/>
  <c r="G735" i="1"/>
  <c r="C734" i="7" l="1"/>
  <c r="D734" i="7"/>
  <c r="H735" i="1"/>
  <c r="L735" i="1" s="1"/>
  <c r="K734" i="7" l="1"/>
  <c r="L734" i="7" s="1"/>
  <c r="N734" i="7" s="1"/>
  <c r="I735" i="1"/>
  <c r="D736" i="1" s="1"/>
  <c r="J735" i="1"/>
  <c r="F736" i="1" s="1"/>
  <c r="M734" i="7" l="1"/>
  <c r="K736" i="1"/>
  <c r="C736" i="1"/>
  <c r="E736" i="1"/>
  <c r="O734" i="7" l="1"/>
  <c r="I735" i="7" s="1"/>
  <c r="E735" i="7" s="1"/>
  <c r="G735" i="7"/>
  <c r="P734" i="7"/>
  <c r="J735" i="7" s="1"/>
  <c r="F735" i="7" s="1"/>
  <c r="H735" i="7"/>
  <c r="G736" i="1"/>
  <c r="D735" i="7" l="1"/>
  <c r="C735" i="7"/>
  <c r="H736" i="1"/>
  <c r="L736" i="1" s="1"/>
  <c r="K735" i="7" l="1"/>
  <c r="L735" i="7" s="1"/>
  <c r="N735" i="7" s="1"/>
  <c r="I736" i="1"/>
  <c r="J736" i="1"/>
  <c r="F737" i="1" s="1"/>
  <c r="D737" i="1"/>
  <c r="M735" i="7" l="1"/>
  <c r="K737" i="1"/>
  <c r="C737" i="1"/>
  <c r="E737" i="1"/>
  <c r="P735" i="7" l="1"/>
  <c r="J736" i="7" s="1"/>
  <c r="F736" i="7" s="1"/>
  <c r="H736" i="7"/>
  <c r="O735" i="7"/>
  <c r="I736" i="7" s="1"/>
  <c r="E736" i="7" s="1"/>
  <c r="G736" i="7"/>
  <c r="G737" i="1"/>
  <c r="C736" i="7" l="1"/>
  <c r="D736" i="7"/>
  <c r="H737" i="1"/>
  <c r="L737" i="1" s="1"/>
  <c r="K736" i="7" l="1"/>
  <c r="L736" i="7" s="1"/>
  <c r="N736" i="7" s="1"/>
  <c r="I737" i="1"/>
  <c r="D738" i="1" s="1"/>
  <c r="J737" i="1"/>
  <c r="F738" i="1" s="1"/>
  <c r="M736" i="7" l="1"/>
  <c r="K738" i="1"/>
  <c r="C738" i="1"/>
  <c r="E738" i="1"/>
  <c r="O736" i="7" l="1"/>
  <c r="I737" i="7" s="1"/>
  <c r="E737" i="7" s="1"/>
  <c r="G737" i="7"/>
  <c r="P736" i="7"/>
  <c r="J737" i="7" s="1"/>
  <c r="F737" i="7" s="1"/>
  <c r="H737" i="7"/>
  <c r="G738" i="1"/>
  <c r="D737" i="7" l="1"/>
  <c r="C737" i="7"/>
  <c r="H738" i="1"/>
  <c r="L738" i="1" s="1"/>
  <c r="K737" i="7" l="1"/>
  <c r="L737" i="7" s="1"/>
  <c r="N737" i="7" s="1"/>
  <c r="I738" i="1"/>
  <c r="J738" i="1"/>
  <c r="F739" i="1" s="1"/>
  <c r="D739" i="1"/>
  <c r="M737" i="7" l="1"/>
  <c r="K739" i="1"/>
  <c r="C739" i="1"/>
  <c r="E739" i="1"/>
  <c r="O737" i="7" l="1"/>
  <c r="I738" i="7" s="1"/>
  <c r="E738" i="7" s="1"/>
  <c r="G738" i="7"/>
  <c r="P737" i="7"/>
  <c r="J738" i="7" s="1"/>
  <c r="F738" i="7" s="1"/>
  <c r="H738" i="7"/>
  <c r="G739" i="1"/>
  <c r="D738" i="7" l="1"/>
  <c r="C738" i="7"/>
  <c r="H739" i="1"/>
  <c r="L739" i="1" s="1"/>
  <c r="K738" i="7" l="1"/>
  <c r="L738" i="7" s="1"/>
  <c r="N738" i="7" s="1"/>
  <c r="I739" i="1"/>
  <c r="J739" i="1" s="1"/>
  <c r="F740" i="1" s="1"/>
  <c r="M738" i="7" l="1"/>
  <c r="D740" i="1"/>
  <c r="C740" i="1"/>
  <c r="E740" i="1"/>
  <c r="O738" i="7" l="1"/>
  <c r="I739" i="7" s="1"/>
  <c r="E739" i="7" s="1"/>
  <c r="G739" i="7"/>
  <c r="P738" i="7"/>
  <c r="J739" i="7" s="1"/>
  <c r="F739" i="7" s="1"/>
  <c r="H739" i="7"/>
  <c r="K740" i="1"/>
  <c r="G740" i="1"/>
  <c r="D739" i="7" l="1"/>
  <c r="C739" i="7"/>
  <c r="H740" i="1"/>
  <c r="L740" i="1" s="1"/>
  <c r="K739" i="7" l="1"/>
  <c r="L739" i="7" s="1"/>
  <c r="N739" i="7" s="1"/>
  <c r="I740" i="1"/>
  <c r="D741" i="1" s="1"/>
  <c r="J740" i="1"/>
  <c r="F741" i="1" s="1"/>
  <c r="M739" i="7" l="1"/>
  <c r="K741" i="1"/>
  <c r="C741" i="1"/>
  <c r="E741" i="1"/>
  <c r="P739" i="7" l="1"/>
  <c r="J740" i="7" s="1"/>
  <c r="F740" i="7" s="1"/>
  <c r="H740" i="7"/>
  <c r="O739" i="7"/>
  <c r="I740" i="7" s="1"/>
  <c r="E740" i="7" s="1"/>
  <c r="G740" i="7"/>
  <c r="G741" i="1"/>
  <c r="C740" i="7" l="1"/>
  <c r="D740" i="7"/>
  <c r="H741" i="1"/>
  <c r="L741" i="1" s="1"/>
  <c r="K740" i="7" l="1"/>
  <c r="L740" i="7" s="1"/>
  <c r="N740" i="7" s="1"/>
  <c r="I741" i="1"/>
  <c r="D742" i="1" s="1"/>
  <c r="J741" i="1"/>
  <c r="F742" i="1" s="1"/>
  <c r="M740" i="7" l="1"/>
  <c r="K742" i="1"/>
  <c r="C742" i="1"/>
  <c r="E742" i="1"/>
  <c r="O740" i="7" l="1"/>
  <c r="I741" i="7" s="1"/>
  <c r="E741" i="7" s="1"/>
  <c r="G741" i="7"/>
  <c r="P740" i="7"/>
  <c r="J741" i="7" s="1"/>
  <c r="F741" i="7" s="1"/>
  <c r="H741" i="7"/>
  <c r="G742" i="1"/>
  <c r="D741" i="7" l="1"/>
  <c r="C741" i="7"/>
  <c r="H742" i="1"/>
  <c r="L742" i="1" s="1"/>
  <c r="K741" i="7" l="1"/>
  <c r="L741" i="7" s="1"/>
  <c r="N741" i="7" s="1"/>
  <c r="I742" i="1"/>
  <c r="J742" i="1"/>
  <c r="F743" i="1" s="1"/>
  <c r="D743" i="1"/>
  <c r="M741" i="7" l="1"/>
  <c r="K743" i="1"/>
  <c r="C743" i="1"/>
  <c r="E743" i="1"/>
  <c r="O741" i="7" l="1"/>
  <c r="I742" i="7" s="1"/>
  <c r="E742" i="7" s="1"/>
  <c r="G742" i="7"/>
  <c r="P741" i="7"/>
  <c r="J742" i="7" s="1"/>
  <c r="F742" i="7" s="1"/>
  <c r="H742" i="7"/>
  <c r="G743" i="1"/>
  <c r="D742" i="7" l="1"/>
  <c r="C742" i="7"/>
  <c r="H743" i="1"/>
  <c r="L743" i="1" s="1"/>
  <c r="K742" i="7" l="1"/>
  <c r="L742" i="7" s="1"/>
  <c r="N742" i="7" s="1"/>
  <c r="I743" i="1"/>
  <c r="D744" i="1" s="1"/>
  <c r="J743" i="1"/>
  <c r="F744" i="1" s="1"/>
  <c r="M742" i="7" l="1"/>
  <c r="K744" i="1"/>
  <c r="C744" i="1"/>
  <c r="E744" i="1"/>
  <c r="P742" i="7" l="1"/>
  <c r="J743" i="7" s="1"/>
  <c r="F743" i="7" s="1"/>
  <c r="H743" i="7"/>
  <c r="O742" i="7"/>
  <c r="I743" i="7" s="1"/>
  <c r="E743" i="7" s="1"/>
  <c r="G743" i="7"/>
  <c r="G744" i="1"/>
  <c r="C743" i="7" l="1"/>
  <c r="D743" i="7"/>
  <c r="H744" i="1"/>
  <c r="I744" i="1" s="1"/>
  <c r="K743" i="7" l="1"/>
  <c r="L743" i="7" s="1"/>
  <c r="N743" i="7" s="1"/>
  <c r="L744" i="1"/>
  <c r="J744" i="1"/>
  <c r="F745" i="1" s="1"/>
  <c r="D745" i="1"/>
  <c r="M743" i="7" l="1"/>
  <c r="K745" i="1"/>
  <c r="C745" i="1"/>
  <c r="E745" i="1"/>
  <c r="O743" i="7" l="1"/>
  <c r="I744" i="7" s="1"/>
  <c r="E744" i="7" s="1"/>
  <c r="G744" i="7"/>
  <c r="P743" i="7"/>
  <c r="J744" i="7" s="1"/>
  <c r="F744" i="7" s="1"/>
  <c r="H744" i="7"/>
  <c r="G745" i="1"/>
  <c r="D744" i="7" l="1"/>
  <c r="C744" i="7"/>
  <c r="H745" i="1"/>
  <c r="L745" i="1" s="1"/>
  <c r="K744" i="7" l="1"/>
  <c r="L744" i="7" s="1"/>
  <c r="N744" i="7" s="1"/>
  <c r="I745" i="1"/>
  <c r="D746" i="1" s="1"/>
  <c r="M744" i="7" l="1"/>
  <c r="J745" i="1"/>
  <c r="F746" i="1" s="1"/>
  <c r="E746" i="1" s="1"/>
  <c r="C746" i="1"/>
  <c r="P744" i="7" l="1"/>
  <c r="J745" i="7" s="1"/>
  <c r="F745" i="7" s="1"/>
  <c r="H745" i="7"/>
  <c r="O744" i="7"/>
  <c r="I745" i="7" s="1"/>
  <c r="E745" i="7" s="1"/>
  <c r="G745" i="7"/>
  <c r="K746" i="1"/>
  <c r="G746" i="1"/>
  <c r="C745" i="7" l="1"/>
  <c r="D745" i="7"/>
  <c r="H746" i="1"/>
  <c r="L746" i="1" s="1"/>
  <c r="K745" i="7" l="1"/>
  <c r="L745" i="7" s="1"/>
  <c r="N745" i="7" s="1"/>
  <c r="I746" i="1"/>
  <c r="J746" i="1"/>
  <c r="F747" i="1" s="1"/>
  <c r="D747" i="1"/>
  <c r="M745" i="7" l="1"/>
  <c r="K747" i="1"/>
  <c r="C747" i="1"/>
  <c r="E747" i="1"/>
  <c r="O745" i="7" l="1"/>
  <c r="I746" i="7" s="1"/>
  <c r="E746" i="7" s="1"/>
  <c r="G746" i="7"/>
  <c r="P745" i="7"/>
  <c r="J746" i="7" s="1"/>
  <c r="F746" i="7" s="1"/>
  <c r="H746" i="7"/>
  <c r="G747" i="1"/>
  <c r="D746" i="7" l="1"/>
  <c r="C746" i="7"/>
  <c r="H747" i="1"/>
  <c r="I747" i="1" s="1"/>
  <c r="K746" i="7" l="1"/>
  <c r="L746" i="7" s="1"/>
  <c r="N746" i="7" s="1"/>
  <c r="L747" i="1"/>
  <c r="J747" i="1"/>
  <c r="F748" i="1" s="1"/>
  <c r="D748" i="1"/>
  <c r="M746" i="7" l="1"/>
  <c r="K748" i="1"/>
  <c r="C748" i="1"/>
  <c r="E748" i="1"/>
  <c r="O746" i="7" l="1"/>
  <c r="I747" i="7" s="1"/>
  <c r="E747" i="7" s="1"/>
  <c r="G747" i="7"/>
  <c r="P746" i="7"/>
  <c r="J747" i="7" s="1"/>
  <c r="F747" i="7" s="1"/>
  <c r="H747" i="7"/>
  <c r="G748" i="1"/>
  <c r="D747" i="7" l="1"/>
  <c r="C747" i="7"/>
  <c r="H748" i="1"/>
  <c r="L748" i="1" s="1"/>
  <c r="K747" i="7" l="1"/>
  <c r="L747" i="7" s="1"/>
  <c r="N747" i="7" s="1"/>
  <c r="I748" i="1"/>
  <c r="D749" i="1" s="1"/>
  <c r="J748" i="1"/>
  <c r="F749" i="1" s="1"/>
  <c r="M747" i="7" l="1"/>
  <c r="K749" i="1"/>
  <c r="C749" i="1"/>
  <c r="E749" i="1"/>
  <c r="O747" i="7" l="1"/>
  <c r="I748" i="7" s="1"/>
  <c r="E748" i="7" s="1"/>
  <c r="G748" i="7"/>
  <c r="P747" i="7"/>
  <c r="J748" i="7" s="1"/>
  <c r="F748" i="7" s="1"/>
  <c r="H748" i="7"/>
  <c r="G749" i="1"/>
  <c r="D748" i="7" l="1"/>
  <c r="C748" i="7"/>
  <c r="H749" i="1"/>
  <c r="I749" i="1" s="1"/>
  <c r="K748" i="7" l="1"/>
  <c r="L748" i="7" s="1"/>
  <c r="N748" i="7" s="1"/>
  <c r="L749" i="1"/>
  <c r="J749" i="1"/>
  <c r="F750" i="1" s="1"/>
  <c r="D750" i="1"/>
  <c r="M748" i="7" l="1"/>
  <c r="K750" i="1"/>
  <c r="C750" i="1"/>
  <c r="E750" i="1"/>
  <c r="O748" i="7" l="1"/>
  <c r="I749" i="7" s="1"/>
  <c r="E749" i="7" s="1"/>
  <c r="G749" i="7"/>
  <c r="P748" i="7"/>
  <c r="J749" i="7" s="1"/>
  <c r="F749" i="7" s="1"/>
  <c r="H749" i="7"/>
  <c r="G750" i="1"/>
  <c r="D749" i="7" l="1"/>
  <c r="C749" i="7"/>
  <c r="H750" i="1"/>
  <c r="L750" i="1" s="1"/>
  <c r="K749" i="7" l="1"/>
  <c r="L749" i="7" s="1"/>
  <c r="N749" i="7" s="1"/>
  <c r="I750" i="1"/>
  <c r="J750" i="1"/>
  <c r="F751" i="1" s="1"/>
  <c r="D751" i="1"/>
  <c r="M749" i="7" l="1"/>
  <c r="K751" i="1"/>
  <c r="C751" i="1"/>
  <c r="E751" i="1"/>
  <c r="P749" i="7" l="1"/>
  <c r="J750" i="7" s="1"/>
  <c r="F750" i="7" s="1"/>
  <c r="H750" i="7"/>
  <c r="O749" i="7"/>
  <c r="I750" i="7" s="1"/>
  <c r="E750" i="7" s="1"/>
  <c r="G750" i="7"/>
  <c r="G751" i="1"/>
  <c r="C750" i="7" l="1"/>
  <c r="D750" i="7"/>
  <c r="H751" i="1"/>
  <c r="L751" i="1" s="1"/>
  <c r="K750" i="7" l="1"/>
  <c r="L750" i="7" s="1"/>
  <c r="N750" i="7" s="1"/>
  <c r="I751" i="1"/>
  <c r="J751" i="1"/>
  <c r="F752" i="1" s="1"/>
  <c r="D752" i="1"/>
  <c r="M750" i="7" l="1"/>
  <c r="K752" i="1"/>
  <c r="C752" i="1"/>
  <c r="E752" i="1"/>
  <c r="O750" i="7" l="1"/>
  <c r="I751" i="7" s="1"/>
  <c r="E751" i="7" s="1"/>
  <c r="G751" i="7"/>
  <c r="P750" i="7"/>
  <c r="J751" i="7" s="1"/>
  <c r="F751" i="7" s="1"/>
  <c r="H751" i="7"/>
  <c r="G752" i="1"/>
  <c r="D751" i="7" l="1"/>
  <c r="C751" i="7"/>
  <c r="H752" i="1"/>
  <c r="I752" i="1" s="1"/>
  <c r="K751" i="7" l="1"/>
  <c r="L751" i="7" s="1"/>
  <c r="N751" i="7" s="1"/>
  <c r="L752" i="1"/>
  <c r="J752" i="1"/>
  <c r="F753" i="1" s="1"/>
  <c r="D753" i="1"/>
  <c r="M751" i="7" l="1"/>
  <c r="K753" i="1"/>
  <c r="C753" i="1"/>
  <c r="E753" i="1"/>
  <c r="O751" i="7" l="1"/>
  <c r="I752" i="7" s="1"/>
  <c r="E752" i="7" s="1"/>
  <c r="G752" i="7"/>
  <c r="P751" i="7"/>
  <c r="J752" i="7" s="1"/>
  <c r="F752" i="7" s="1"/>
  <c r="H752" i="7"/>
  <c r="G753" i="1"/>
  <c r="D752" i="7" l="1"/>
  <c r="C752" i="7"/>
  <c r="H753" i="1"/>
  <c r="L753" i="1" s="1"/>
  <c r="K752" i="7" l="1"/>
  <c r="L752" i="7" s="1"/>
  <c r="N752" i="7" s="1"/>
  <c r="I753" i="1"/>
  <c r="D754" i="1" s="1"/>
  <c r="M752" i="7" l="1"/>
  <c r="J753" i="1"/>
  <c r="F754" i="1" s="1"/>
  <c r="K754" i="1"/>
  <c r="C754" i="1"/>
  <c r="E754" i="1"/>
  <c r="O752" i="7" l="1"/>
  <c r="I753" i="7" s="1"/>
  <c r="E753" i="7" s="1"/>
  <c r="G753" i="7"/>
  <c r="P752" i="7"/>
  <c r="J753" i="7" s="1"/>
  <c r="F753" i="7" s="1"/>
  <c r="H753" i="7"/>
  <c r="G754" i="1"/>
  <c r="D753" i="7" l="1"/>
  <c r="C753" i="7"/>
  <c r="H754" i="1"/>
  <c r="L754" i="1" s="1"/>
  <c r="K753" i="7" l="1"/>
  <c r="L753" i="7" s="1"/>
  <c r="N753" i="7" s="1"/>
  <c r="I754" i="1"/>
  <c r="D755" i="1" s="1"/>
  <c r="J754" i="1"/>
  <c r="F755" i="1" s="1"/>
  <c r="M753" i="7" l="1"/>
  <c r="K755" i="1"/>
  <c r="C755" i="1"/>
  <c r="E755" i="1"/>
  <c r="O753" i="7" l="1"/>
  <c r="I754" i="7" s="1"/>
  <c r="E754" i="7" s="1"/>
  <c r="G754" i="7"/>
  <c r="P753" i="7"/>
  <c r="J754" i="7" s="1"/>
  <c r="F754" i="7" s="1"/>
  <c r="H754" i="7"/>
  <c r="G755" i="1"/>
  <c r="D754" i="7" l="1"/>
  <c r="C754" i="7"/>
  <c r="H755" i="1"/>
  <c r="I755" i="1" s="1"/>
  <c r="K754" i="7" l="1"/>
  <c r="L754" i="7" s="1"/>
  <c r="N754" i="7" s="1"/>
  <c r="L755" i="1"/>
  <c r="J755" i="1"/>
  <c r="F756" i="1" s="1"/>
  <c r="D756" i="1"/>
  <c r="M754" i="7" l="1"/>
  <c r="K756" i="1"/>
  <c r="C756" i="1"/>
  <c r="E756" i="1"/>
  <c r="O754" i="7" l="1"/>
  <c r="I755" i="7" s="1"/>
  <c r="E755" i="7" s="1"/>
  <c r="G755" i="7"/>
  <c r="P754" i="7"/>
  <c r="J755" i="7" s="1"/>
  <c r="F755" i="7" s="1"/>
  <c r="H755" i="7"/>
  <c r="G756" i="1"/>
  <c r="D755" i="7" l="1"/>
  <c r="C755" i="7"/>
  <c r="H756" i="1"/>
  <c r="L756" i="1" s="1"/>
  <c r="K755" i="7" l="1"/>
  <c r="L755" i="7" s="1"/>
  <c r="N755" i="7" s="1"/>
  <c r="I756" i="1"/>
  <c r="D757" i="1" s="1"/>
  <c r="J756" i="1"/>
  <c r="F757" i="1" s="1"/>
  <c r="M755" i="7" l="1"/>
  <c r="K757" i="1"/>
  <c r="C757" i="1"/>
  <c r="E757" i="1"/>
  <c r="O755" i="7" l="1"/>
  <c r="I756" i="7" s="1"/>
  <c r="E756" i="7" s="1"/>
  <c r="G756" i="7"/>
  <c r="P755" i="7"/>
  <c r="J756" i="7" s="1"/>
  <c r="F756" i="7" s="1"/>
  <c r="H756" i="7"/>
  <c r="G757" i="1"/>
  <c r="D756" i="7" l="1"/>
  <c r="C756" i="7"/>
  <c r="H757" i="1"/>
  <c r="L757" i="1" s="1"/>
  <c r="K756" i="7" l="1"/>
  <c r="L756" i="7" s="1"/>
  <c r="N756" i="7" s="1"/>
  <c r="I757" i="1"/>
  <c r="J757" i="1"/>
  <c r="F758" i="1" s="1"/>
  <c r="D758" i="1"/>
  <c r="M756" i="7" l="1"/>
  <c r="K758" i="1"/>
  <c r="C758" i="1"/>
  <c r="E758" i="1"/>
  <c r="P756" i="7" l="1"/>
  <c r="J757" i="7" s="1"/>
  <c r="F757" i="7" s="1"/>
  <c r="H757" i="7"/>
  <c r="O756" i="7"/>
  <c r="I757" i="7" s="1"/>
  <c r="E757" i="7" s="1"/>
  <c r="G757" i="7"/>
  <c r="G758" i="1"/>
  <c r="C757" i="7" l="1"/>
  <c r="D757" i="7"/>
  <c r="H758" i="1"/>
  <c r="L758" i="1" s="1"/>
  <c r="K757" i="7" l="1"/>
  <c r="L757" i="7" s="1"/>
  <c r="N757" i="7" s="1"/>
  <c r="I758" i="1"/>
  <c r="D759" i="1" s="1"/>
  <c r="M757" i="7" l="1"/>
  <c r="J758" i="1"/>
  <c r="F759" i="1" s="1"/>
  <c r="E759" i="1" s="1"/>
  <c r="K759" i="1"/>
  <c r="C759" i="1"/>
  <c r="P757" i="7" l="1"/>
  <c r="J758" i="7" s="1"/>
  <c r="F758" i="7" s="1"/>
  <c r="H758" i="7"/>
  <c r="O757" i="7"/>
  <c r="I758" i="7" s="1"/>
  <c r="E758" i="7" s="1"/>
  <c r="G758" i="7"/>
  <c r="G759" i="1"/>
  <c r="C758" i="7" l="1"/>
  <c r="D758" i="7"/>
  <c r="H759" i="1"/>
  <c r="L759" i="1" s="1"/>
  <c r="K758" i="7" l="1"/>
  <c r="L758" i="7" s="1"/>
  <c r="N758" i="7" s="1"/>
  <c r="I759" i="1"/>
  <c r="D760" i="1" s="1"/>
  <c r="J759" i="1"/>
  <c r="F760" i="1" s="1"/>
  <c r="M758" i="7" l="1"/>
  <c r="K760" i="1"/>
  <c r="C760" i="1"/>
  <c r="E760" i="1"/>
  <c r="P758" i="7" l="1"/>
  <c r="J759" i="7" s="1"/>
  <c r="F759" i="7" s="1"/>
  <c r="H759" i="7"/>
  <c r="O758" i="7"/>
  <c r="I759" i="7" s="1"/>
  <c r="E759" i="7" s="1"/>
  <c r="G759" i="7"/>
  <c r="G760" i="1"/>
  <c r="C759" i="7" l="1"/>
  <c r="D759" i="7"/>
  <c r="H760" i="1"/>
  <c r="I760" i="1" s="1"/>
  <c r="K759" i="7" l="1"/>
  <c r="L759" i="7" s="1"/>
  <c r="N759" i="7" s="1"/>
  <c r="L760" i="1"/>
  <c r="J760" i="1"/>
  <c r="F761" i="1" s="1"/>
  <c r="D761" i="1"/>
  <c r="M759" i="7" l="1"/>
  <c r="K761" i="1"/>
  <c r="C761" i="1"/>
  <c r="E761" i="1"/>
  <c r="P759" i="7" l="1"/>
  <c r="J760" i="7" s="1"/>
  <c r="F760" i="7" s="1"/>
  <c r="H760" i="7"/>
  <c r="O759" i="7"/>
  <c r="I760" i="7" s="1"/>
  <c r="E760" i="7" s="1"/>
  <c r="G760" i="7"/>
  <c r="G761" i="1"/>
  <c r="C760" i="7" l="1"/>
  <c r="D760" i="7"/>
  <c r="H761" i="1"/>
  <c r="L761" i="1" s="1"/>
  <c r="K760" i="7" l="1"/>
  <c r="L760" i="7" s="1"/>
  <c r="N760" i="7" s="1"/>
  <c r="I761" i="1"/>
  <c r="J761" i="1"/>
  <c r="F762" i="1" s="1"/>
  <c r="D762" i="1"/>
  <c r="M760" i="7" l="1"/>
  <c r="K762" i="1"/>
  <c r="C762" i="1"/>
  <c r="E762" i="1"/>
  <c r="P760" i="7" l="1"/>
  <c r="J761" i="7" s="1"/>
  <c r="F761" i="7" s="1"/>
  <c r="H761" i="7"/>
  <c r="O760" i="7"/>
  <c r="I761" i="7" s="1"/>
  <c r="E761" i="7" s="1"/>
  <c r="G761" i="7"/>
  <c r="G762" i="1"/>
  <c r="C761" i="7" l="1"/>
  <c r="D761" i="7"/>
  <c r="H762" i="1"/>
  <c r="L762" i="1" s="1"/>
  <c r="K761" i="7" l="1"/>
  <c r="L761" i="7" s="1"/>
  <c r="N761" i="7" s="1"/>
  <c r="I762" i="1"/>
  <c r="D763" i="1" s="1"/>
  <c r="J762" i="1"/>
  <c r="F763" i="1" s="1"/>
  <c r="M761" i="7" l="1"/>
  <c r="K763" i="1"/>
  <c r="C763" i="1"/>
  <c r="E763" i="1"/>
  <c r="P761" i="7" l="1"/>
  <c r="J762" i="7" s="1"/>
  <c r="F762" i="7" s="1"/>
  <c r="H762" i="7"/>
  <c r="O761" i="7"/>
  <c r="I762" i="7" s="1"/>
  <c r="E762" i="7" s="1"/>
  <c r="G762" i="7"/>
  <c r="G763" i="1"/>
  <c r="C762" i="7" l="1"/>
  <c r="D762" i="7"/>
  <c r="H763" i="1"/>
  <c r="I763" i="1" s="1"/>
  <c r="K762" i="7" l="1"/>
  <c r="L762" i="7" s="1"/>
  <c r="N762" i="7" s="1"/>
  <c r="L763" i="1"/>
  <c r="J763" i="1"/>
  <c r="F764" i="1" s="1"/>
  <c r="D764" i="1"/>
  <c r="M762" i="7" l="1"/>
  <c r="K764" i="1"/>
  <c r="C764" i="1"/>
  <c r="E764" i="1"/>
  <c r="O762" i="7" l="1"/>
  <c r="I763" i="7" s="1"/>
  <c r="E763" i="7" s="1"/>
  <c r="G763" i="7"/>
  <c r="P762" i="7"/>
  <c r="J763" i="7" s="1"/>
  <c r="F763" i="7" s="1"/>
  <c r="H763" i="7"/>
  <c r="G764" i="1"/>
  <c r="D763" i="7" l="1"/>
  <c r="C763" i="7"/>
  <c r="H764" i="1"/>
  <c r="L764" i="1" s="1"/>
  <c r="K763" i="7" l="1"/>
  <c r="L763" i="7" s="1"/>
  <c r="N763" i="7" s="1"/>
  <c r="I764" i="1"/>
  <c r="D765" i="1" s="1"/>
  <c r="J764" i="1"/>
  <c r="F765" i="1" s="1"/>
  <c r="M763" i="7" l="1"/>
  <c r="K765" i="1"/>
  <c r="C765" i="1"/>
  <c r="E765" i="1"/>
  <c r="O763" i="7" l="1"/>
  <c r="I764" i="7" s="1"/>
  <c r="E764" i="7" s="1"/>
  <c r="G764" i="7"/>
  <c r="P763" i="7"/>
  <c r="J764" i="7" s="1"/>
  <c r="F764" i="7" s="1"/>
  <c r="H764" i="7"/>
  <c r="G765" i="1"/>
  <c r="D764" i="7" l="1"/>
  <c r="C764" i="7"/>
  <c r="H765" i="1"/>
  <c r="I765" i="1" s="1"/>
  <c r="K764" i="7" l="1"/>
  <c r="L764" i="7" s="1"/>
  <c r="N764" i="7" s="1"/>
  <c r="L765" i="1"/>
  <c r="J765" i="1"/>
  <c r="F766" i="1" s="1"/>
  <c r="D766" i="1"/>
  <c r="M764" i="7" l="1"/>
  <c r="K766" i="1"/>
  <c r="C766" i="1"/>
  <c r="E766" i="1"/>
  <c r="P764" i="7" l="1"/>
  <c r="J765" i="7" s="1"/>
  <c r="F765" i="7" s="1"/>
  <c r="H765" i="7"/>
  <c r="O764" i="7"/>
  <c r="I765" i="7" s="1"/>
  <c r="E765" i="7" s="1"/>
  <c r="G765" i="7"/>
  <c r="G766" i="1"/>
  <c r="C765" i="7" l="1"/>
  <c r="D765" i="7"/>
  <c r="H766" i="1"/>
  <c r="L766" i="1" s="1"/>
  <c r="K765" i="7" l="1"/>
  <c r="L765" i="7" s="1"/>
  <c r="N765" i="7" s="1"/>
  <c r="I766" i="1"/>
  <c r="D767" i="1" s="1"/>
  <c r="J766" i="1"/>
  <c r="F767" i="1" s="1"/>
  <c r="M765" i="7" l="1"/>
  <c r="K767" i="1"/>
  <c r="E767" i="1"/>
  <c r="C767" i="1"/>
  <c r="P765" i="7" l="1"/>
  <c r="J766" i="7" s="1"/>
  <c r="F766" i="7" s="1"/>
  <c r="H766" i="7"/>
  <c r="O765" i="7"/>
  <c r="I766" i="7" s="1"/>
  <c r="E766" i="7" s="1"/>
  <c r="G766" i="7"/>
  <c r="G767" i="1"/>
  <c r="C766" i="7" l="1"/>
  <c r="D766" i="7"/>
  <c r="H767" i="1"/>
  <c r="I767" i="1" s="1"/>
  <c r="K766" i="7" l="1"/>
  <c r="L766" i="7" s="1"/>
  <c r="N766" i="7" s="1"/>
  <c r="L767" i="1"/>
  <c r="J767" i="1"/>
  <c r="F768" i="1" s="1"/>
  <c r="D768" i="1"/>
  <c r="M766" i="7" l="1"/>
  <c r="K768" i="1"/>
  <c r="E768" i="1"/>
  <c r="C768" i="1"/>
  <c r="P766" i="7" l="1"/>
  <c r="J767" i="7" s="1"/>
  <c r="F767" i="7" s="1"/>
  <c r="H767" i="7"/>
  <c r="O766" i="7"/>
  <c r="I767" i="7" s="1"/>
  <c r="E767" i="7" s="1"/>
  <c r="G767" i="7"/>
  <c r="G768" i="1"/>
  <c r="C767" i="7" l="1"/>
  <c r="D767" i="7"/>
  <c r="H768" i="1"/>
  <c r="I768" i="1" s="1"/>
  <c r="K767" i="7" l="1"/>
  <c r="L767" i="7" s="1"/>
  <c r="N767" i="7" s="1"/>
  <c r="L768" i="1"/>
  <c r="J768" i="1"/>
  <c r="F769" i="1" s="1"/>
  <c r="D769" i="1"/>
  <c r="M767" i="7" l="1"/>
  <c r="K769" i="1"/>
  <c r="E769" i="1"/>
  <c r="C769" i="1"/>
  <c r="O767" i="7" l="1"/>
  <c r="I768" i="7" s="1"/>
  <c r="E768" i="7" s="1"/>
  <c r="G768" i="7"/>
  <c r="P767" i="7"/>
  <c r="J768" i="7" s="1"/>
  <c r="F768" i="7" s="1"/>
  <c r="H768" i="7"/>
  <c r="G769" i="1"/>
  <c r="D768" i="7" l="1"/>
  <c r="C768" i="7"/>
  <c r="H769" i="1"/>
  <c r="I769" i="1" s="1"/>
  <c r="K768" i="7" l="1"/>
  <c r="L768" i="7" s="1"/>
  <c r="N768" i="7" s="1"/>
  <c r="L769" i="1"/>
  <c r="J769" i="1"/>
  <c r="F770" i="1" s="1"/>
  <c r="D770" i="1"/>
  <c r="M768" i="7" l="1"/>
  <c r="K770" i="1"/>
  <c r="C770" i="1"/>
  <c r="E770" i="1"/>
  <c r="P768" i="7" l="1"/>
  <c r="J769" i="7" s="1"/>
  <c r="F769" i="7" s="1"/>
  <c r="H769" i="7"/>
  <c r="O768" i="7"/>
  <c r="I769" i="7" s="1"/>
  <c r="E769" i="7" s="1"/>
  <c r="G769" i="7"/>
  <c r="G770" i="1"/>
  <c r="C769" i="7" l="1"/>
  <c r="D769" i="7"/>
  <c r="H770" i="1"/>
  <c r="L770" i="1" s="1"/>
  <c r="K769" i="7" l="1"/>
  <c r="L769" i="7" s="1"/>
  <c r="N769" i="7" s="1"/>
  <c r="I770" i="1"/>
  <c r="J770" i="1" s="1"/>
  <c r="F771" i="1" s="1"/>
  <c r="M769" i="7" l="1"/>
  <c r="D771" i="1"/>
  <c r="C771" i="1"/>
  <c r="E771" i="1"/>
  <c r="O769" i="7" l="1"/>
  <c r="I770" i="7" s="1"/>
  <c r="E770" i="7" s="1"/>
  <c r="G770" i="7"/>
  <c r="P769" i="7"/>
  <c r="J770" i="7" s="1"/>
  <c r="F770" i="7" s="1"/>
  <c r="H770" i="7"/>
  <c r="K771" i="1"/>
  <c r="G771" i="1"/>
  <c r="D770" i="7" l="1"/>
  <c r="C770" i="7"/>
  <c r="H771" i="1"/>
  <c r="L771" i="1" s="1"/>
  <c r="K770" i="7" l="1"/>
  <c r="L770" i="7" s="1"/>
  <c r="N770" i="7" s="1"/>
  <c r="I771" i="1"/>
  <c r="J771" i="1" s="1"/>
  <c r="F772" i="1" s="1"/>
  <c r="M770" i="7" l="1"/>
  <c r="D772" i="1"/>
  <c r="K772" i="1"/>
  <c r="C772" i="1"/>
  <c r="E772" i="1"/>
  <c r="O770" i="7" l="1"/>
  <c r="I771" i="7" s="1"/>
  <c r="E771" i="7" s="1"/>
  <c r="G771" i="7"/>
  <c r="P770" i="7"/>
  <c r="J771" i="7" s="1"/>
  <c r="F771" i="7" s="1"/>
  <c r="H771" i="7"/>
  <c r="G772" i="1"/>
  <c r="C771" i="7" l="1"/>
  <c r="D771" i="7"/>
  <c r="H772" i="1"/>
  <c r="L772" i="1" s="1"/>
  <c r="K771" i="7" l="1"/>
  <c r="L771" i="7" s="1"/>
  <c r="N771" i="7" s="1"/>
  <c r="I772" i="1"/>
  <c r="J772" i="1" s="1"/>
  <c r="F773" i="1" s="1"/>
  <c r="M771" i="7" l="1"/>
  <c r="D773" i="1"/>
  <c r="C773" i="1" s="1"/>
  <c r="E773" i="1"/>
  <c r="O771" i="7" l="1"/>
  <c r="I772" i="7" s="1"/>
  <c r="E772" i="7" s="1"/>
  <c r="G772" i="7"/>
  <c r="P771" i="7"/>
  <c r="J772" i="7" s="1"/>
  <c r="F772" i="7" s="1"/>
  <c r="H772" i="7"/>
  <c r="K773" i="1"/>
  <c r="G773" i="1"/>
  <c r="D772" i="7" l="1"/>
  <c r="C772" i="7"/>
  <c r="H773" i="1"/>
  <c r="I773" i="1" s="1"/>
  <c r="K772" i="7" l="1"/>
  <c r="L772" i="7" s="1"/>
  <c r="N772" i="7" s="1"/>
  <c r="L773" i="1"/>
  <c r="J773" i="1"/>
  <c r="F774" i="1" s="1"/>
  <c r="D774" i="1"/>
  <c r="M772" i="7" l="1"/>
  <c r="K774" i="1"/>
  <c r="C774" i="1"/>
  <c r="E774" i="1"/>
  <c r="O772" i="7" l="1"/>
  <c r="I773" i="7" s="1"/>
  <c r="E773" i="7" s="1"/>
  <c r="G773" i="7"/>
  <c r="P772" i="7"/>
  <c r="J773" i="7" s="1"/>
  <c r="F773" i="7" s="1"/>
  <c r="H773" i="7"/>
  <c r="G774" i="1"/>
  <c r="D773" i="7" l="1"/>
  <c r="C773" i="7"/>
  <c r="H774" i="1"/>
  <c r="L774" i="1" s="1"/>
  <c r="K773" i="7" l="1"/>
  <c r="L773" i="7" s="1"/>
  <c r="N773" i="7" s="1"/>
  <c r="I774" i="1"/>
  <c r="J774" i="1" s="1"/>
  <c r="F775" i="1" s="1"/>
  <c r="D775" i="1"/>
  <c r="M773" i="7" l="1"/>
  <c r="K775" i="1"/>
  <c r="C775" i="1"/>
  <c r="E775" i="1"/>
  <c r="O773" i="7" l="1"/>
  <c r="I774" i="7" s="1"/>
  <c r="E774" i="7" s="1"/>
  <c r="G774" i="7"/>
  <c r="P773" i="7"/>
  <c r="J774" i="7" s="1"/>
  <c r="F774" i="7" s="1"/>
  <c r="H774" i="7"/>
  <c r="G775" i="1"/>
  <c r="D774" i="7" l="1"/>
  <c r="C774" i="7"/>
  <c r="H775" i="1"/>
  <c r="L775" i="1" s="1"/>
  <c r="K774" i="7" l="1"/>
  <c r="L774" i="7" s="1"/>
  <c r="N774" i="7" s="1"/>
  <c r="I775" i="1"/>
  <c r="J775" i="1" s="1"/>
  <c r="F776" i="1" s="1"/>
  <c r="M774" i="7" l="1"/>
  <c r="D776" i="1"/>
  <c r="C776" i="1" s="1"/>
  <c r="E776" i="1"/>
  <c r="O774" i="7" l="1"/>
  <c r="I775" i="7" s="1"/>
  <c r="E775" i="7" s="1"/>
  <c r="G775" i="7"/>
  <c r="P774" i="7"/>
  <c r="J775" i="7" s="1"/>
  <c r="F775" i="7" s="1"/>
  <c r="H775" i="7"/>
  <c r="K776" i="1"/>
  <c r="G776" i="1"/>
  <c r="D775" i="7" l="1"/>
  <c r="C775" i="7"/>
  <c r="H776" i="1"/>
  <c r="L776" i="1" s="1"/>
  <c r="K775" i="7" l="1"/>
  <c r="L775" i="7" s="1"/>
  <c r="N775" i="7" s="1"/>
  <c r="I776" i="1"/>
  <c r="J776" i="1" s="1"/>
  <c r="F777" i="1" s="1"/>
  <c r="M775" i="7" l="1"/>
  <c r="D777" i="1"/>
  <c r="C777" i="1" s="1"/>
  <c r="E777" i="1"/>
  <c r="O775" i="7" l="1"/>
  <c r="I776" i="7" s="1"/>
  <c r="E776" i="7" s="1"/>
  <c r="G776" i="7"/>
  <c r="P775" i="7"/>
  <c r="J776" i="7" s="1"/>
  <c r="F776" i="7" s="1"/>
  <c r="H776" i="7"/>
  <c r="K777" i="1"/>
  <c r="G777" i="1"/>
  <c r="D776" i="7" l="1"/>
  <c r="C776" i="7"/>
  <c r="H777" i="1"/>
  <c r="I777" i="1" s="1"/>
  <c r="K776" i="7" l="1"/>
  <c r="L776" i="7" s="1"/>
  <c r="N776" i="7" s="1"/>
  <c r="L777" i="1"/>
  <c r="J777" i="1"/>
  <c r="F778" i="1" s="1"/>
  <c r="D778" i="1"/>
  <c r="M776" i="7" l="1"/>
  <c r="K778" i="1"/>
  <c r="C778" i="1"/>
  <c r="E778" i="1"/>
  <c r="O776" i="7" l="1"/>
  <c r="I777" i="7" s="1"/>
  <c r="E777" i="7" s="1"/>
  <c r="G777" i="7"/>
  <c r="P776" i="7"/>
  <c r="J777" i="7" s="1"/>
  <c r="F777" i="7" s="1"/>
  <c r="H777" i="7"/>
  <c r="G778" i="1"/>
  <c r="D777" i="7" l="1"/>
  <c r="C777" i="7"/>
  <c r="H778" i="1"/>
  <c r="L778" i="1" s="1"/>
  <c r="K777" i="7" l="1"/>
  <c r="L777" i="7" s="1"/>
  <c r="N777" i="7" s="1"/>
  <c r="I778" i="1"/>
  <c r="J778" i="1" s="1"/>
  <c r="F779" i="1" s="1"/>
  <c r="M777" i="7" l="1"/>
  <c r="D779" i="1"/>
  <c r="C779" i="1" s="1"/>
  <c r="E779" i="1"/>
  <c r="P777" i="7" l="1"/>
  <c r="J778" i="7" s="1"/>
  <c r="F778" i="7" s="1"/>
  <c r="H778" i="7"/>
  <c r="O777" i="7"/>
  <c r="I778" i="7" s="1"/>
  <c r="E778" i="7" s="1"/>
  <c r="G778" i="7"/>
  <c r="K779" i="1"/>
  <c r="G779" i="1"/>
  <c r="C778" i="7" l="1"/>
  <c r="D778" i="7"/>
  <c r="H779" i="1"/>
  <c r="L779" i="1" s="1"/>
  <c r="K778" i="7" l="1"/>
  <c r="L778" i="7" s="1"/>
  <c r="N778" i="7" s="1"/>
  <c r="I779" i="1"/>
  <c r="J779" i="1" s="1"/>
  <c r="F780" i="1" s="1"/>
  <c r="M778" i="7" l="1"/>
  <c r="D780" i="1"/>
  <c r="C780" i="1" s="1"/>
  <c r="E780" i="1"/>
  <c r="O778" i="7" l="1"/>
  <c r="I779" i="7" s="1"/>
  <c r="E779" i="7" s="1"/>
  <c r="G779" i="7"/>
  <c r="P778" i="7"/>
  <c r="J779" i="7" s="1"/>
  <c r="F779" i="7" s="1"/>
  <c r="H779" i="7"/>
  <c r="K780" i="1"/>
  <c r="G780" i="1"/>
  <c r="D779" i="7" l="1"/>
  <c r="C779" i="7"/>
  <c r="H780" i="1"/>
  <c r="L780" i="1" s="1"/>
  <c r="K779" i="7" l="1"/>
  <c r="L779" i="7" s="1"/>
  <c r="N779" i="7" s="1"/>
  <c r="I780" i="1"/>
  <c r="D781" i="1" s="1"/>
  <c r="J780" i="1"/>
  <c r="F781" i="1" s="1"/>
  <c r="M779" i="7" l="1"/>
  <c r="K781" i="1"/>
  <c r="C781" i="1"/>
  <c r="E781" i="1"/>
  <c r="O779" i="7" l="1"/>
  <c r="I780" i="7" s="1"/>
  <c r="E780" i="7" s="1"/>
  <c r="G780" i="7"/>
  <c r="P779" i="7"/>
  <c r="J780" i="7" s="1"/>
  <c r="F780" i="7" s="1"/>
  <c r="H780" i="7"/>
  <c r="G781" i="1"/>
  <c r="D780" i="7" l="1"/>
  <c r="C780" i="7"/>
  <c r="H781" i="1"/>
  <c r="I781" i="1" s="1"/>
  <c r="K780" i="7" l="1"/>
  <c r="L780" i="7" s="1"/>
  <c r="N780" i="7" s="1"/>
  <c r="L781" i="1"/>
  <c r="J781" i="1"/>
  <c r="F782" i="1" s="1"/>
  <c r="D782" i="1"/>
  <c r="M780" i="7" l="1"/>
  <c r="K782" i="1"/>
  <c r="C782" i="1"/>
  <c r="E782" i="1"/>
  <c r="P780" i="7" l="1"/>
  <c r="J781" i="7" s="1"/>
  <c r="F781" i="7" s="1"/>
  <c r="H781" i="7"/>
  <c r="O780" i="7"/>
  <c r="I781" i="7" s="1"/>
  <c r="E781" i="7" s="1"/>
  <c r="G781" i="7"/>
  <c r="G782" i="1"/>
  <c r="C781" i="7" l="1"/>
  <c r="D781" i="7"/>
  <c r="H782" i="1"/>
  <c r="L782" i="1" s="1"/>
  <c r="K781" i="7" l="1"/>
  <c r="L781" i="7" s="1"/>
  <c r="N781" i="7" s="1"/>
  <c r="I782" i="1"/>
  <c r="J782" i="1" s="1"/>
  <c r="F783" i="1" s="1"/>
  <c r="D783" i="1"/>
  <c r="M781" i="7" l="1"/>
  <c r="K783" i="1"/>
  <c r="C783" i="1"/>
  <c r="E783" i="1"/>
  <c r="P781" i="7" l="1"/>
  <c r="J782" i="7" s="1"/>
  <c r="F782" i="7" s="1"/>
  <c r="H782" i="7"/>
  <c r="O781" i="7"/>
  <c r="I782" i="7" s="1"/>
  <c r="E782" i="7" s="1"/>
  <c r="G782" i="7"/>
  <c r="G783" i="1"/>
  <c r="C782" i="7" l="1"/>
  <c r="D782" i="7"/>
  <c r="H783" i="1"/>
  <c r="I783" i="1" s="1"/>
  <c r="K782" i="7" l="1"/>
  <c r="L782" i="7" s="1"/>
  <c r="N782" i="7" s="1"/>
  <c r="L783" i="1"/>
  <c r="J783" i="1"/>
  <c r="F784" i="1" s="1"/>
  <c r="D784" i="1"/>
  <c r="M782" i="7" l="1"/>
  <c r="K784" i="1"/>
  <c r="C784" i="1"/>
  <c r="E784" i="1"/>
  <c r="O782" i="7" l="1"/>
  <c r="I783" i="7" s="1"/>
  <c r="E783" i="7" s="1"/>
  <c r="G783" i="7"/>
  <c r="P782" i="7"/>
  <c r="J783" i="7" s="1"/>
  <c r="F783" i="7" s="1"/>
  <c r="H783" i="7"/>
  <c r="G784" i="1"/>
  <c r="D783" i="7" l="1"/>
  <c r="C783" i="7"/>
  <c r="H784" i="1"/>
  <c r="L784" i="1" s="1"/>
  <c r="K783" i="7" l="1"/>
  <c r="L783" i="7" s="1"/>
  <c r="N783" i="7" s="1"/>
  <c r="I784" i="1"/>
  <c r="D785" i="1" s="1"/>
  <c r="M783" i="7" l="1"/>
  <c r="J784" i="1"/>
  <c r="F785" i="1" s="1"/>
  <c r="E785" i="1" s="1"/>
  <c r="K785" i="1"/>
  <c r="C785" i="1"/>
  <c r="O783" i="7" l="1"/>
  <c r="I784" i="7" s="1"/>
  <c r="E784" i="7" s="1"/>
  <c r="G784" i="7"/>
  <c r="P783" i="7"/>
  <c r="J784" i="7" s="1"/>
  <c r="F784" i="7" s="1"/>
  <c r="H784" i="7"/>
  <c r="G785" i="1"/>
  <c r="D784" i="7" l="1"/>
  <c r="C784" i="7"/>
  <c r="H785" i="1"/>
  <c r="I785" i="1" s="1"/>
  <c r="K784" i="7" l="1"/>
  <c r="L784" i="7" s="1"/>
  <c r="N784" i="7" s="1"/>
  <c r="L785" i="1"/>
  <c r="J785" i="1"/>
  <c r="F786" i="1" s="1"/>
  <c r="D786" i="1"/>
  <c r="M784" i="7" l="1"/>
  <c r="K786" i="1"/>
  <c r="C786" i="1"/>
  <c r="E786" i="1"/>
  <c r="P784" i="7" l="1"/>
  <c r="J785" i="7" s="1"/>
  <c r="F785" i="7" s="1"/>
  <c r="H785" i="7"/>
  <c r="O784" i="7"/>
  <c r="I785" i="7" s="1"/>
  <c r="E785" i="7" s="1"/>
  <c r="G785" i="7"/>
  <c r="G786" i="1"/>
  <c r="C785" i="7" l="1"/>
  <c r="D785" i="7"/>
  <c r="H786" i="1"/>
  <c r="L786" i="1" s="1"/>
  <c r="K785" i="7" l="1"/>
  <c r="L785" i="7" s="1"/>
  <c r="N785" i="7" s="1"/>
  <c r="I786" i="1"/>
  <c r="D787" i="1" s="1"/>
  <c r="J786" i="1"/>
  <c r="F787" i="1" s="1"/>
  <c r="M785" i="7" l="1"/>
  <c r="K787" i="1"/>
  <c r="C787" i="1"/>
  <c r="E787" i="1"/>
  <c r="O785" i="7" l="1"/>
  <c r="I786" i="7" s="1"/>
  <c r="E786" i="7" s="1"/>
  <c r="G786" i="7"/>
  <c r="P785" i="7"/>
  <c r="J786" i="7" s="1"/>
  <c r="F786" i="7" s="1"/>
  <c r="H786" i="7"/>
  <c r="G787" i="1"/>
  <c r="D786" i="7" l="1"/>
  <c r="C786" i="7"/>
  <c r="H787" i="1"/>
  <c r="L787" i="1" s="1"/>
  <c r="K786" i="7" l="1"/>
  <c r="L786" i="7" s="1"/>
  <c r="N786" i="7" s="1"/>
  <c r="I787" i="1"/>
  <c r="D788" i="1" s="1"/>
  <c r="J787" i="1"/>
  <c r="F788" i="1" s="1"/>
  <c r="M786" i="7" l="1"/>
  <c r="K788" i="1"/>
  <c r="C788" i="1"/>
  <c r="E788" i="1"/>
  <c r="O786" i="7" l="1"/>
  <c r="I787" i="7" s="1"/>
  <c r="E787" i="7" s="1"/>
  <c r="G787" i="7"/>
  <c r="P786" i="7"/>
  <c r="J787" i="7" s="1"/>
  <c r="F787" i="7" s="1"/>
  <c r="H787" i="7"/>
  <c r="G788" i="1"/>
  <c r="D787" i="7" l="1"/>
  <c r="C787" i="7"/>
  <c r="H788" i="1"/>
  <c r="I788" i="1" s="1"/>
  <c r="K787" i="7" l="1"/>
  <c r="L787" i="7" s="1"/>
  <c r="N787" i="7" s="1"/>
  <c r="L788" i="1"/>
  <c r="J788" i="1"/>
  <c r="F789" i="1" s="1"/>
  <c r="D789" i="1"/>
  <c r="M787" i="7" l="1"/>
  <c r="K789" i="1"/>
  <c r="C789" i="1"/>
  <c r="E789" i="1"/>
  <c r="O787" i="7" l="1"/>
  <c r="I788" i="7" s="1"/>
  <c r="E788" i="7" s="1"/>
  <c r="G788" i="7"/>
  <c r="P787" i="7"/>
  <c r="J788" i="7" s="1"/>
  <c r="F788" i="7" s="1"/>
  <c r="H788" i="7"/>
  <c r="G789" i="1"/>
  <c r="D788" i="7" l="1"/>
  <c r="C788" i="7"/>
  <c r="H789" i="1"/>
  <c r="I789" i="1" s="1"/>
  <c r="K788" i="7" l="1"/>
  <c r="L788" i="7" s="1"/>
  <c r="N788" i="7" s="1"/>
  <c r="L789" i="1"/>
  <c r="J789" i="1"/>
  <c r="F790" i="1" s="1"/>
  <c r="D790" i="1"/>
  <c r="M788" i="7" l="1"/>
  <c r="K790" i="1"/>
  <c r="C790" i="1"/>
  <c r="E790" i="1"/>
  <c r="O788" i="7" l="1"/>
  <c r="I789" i="7" s="1"/>
  <c r="E789" i="7" s="1"/>
  <c r="G789" i="7"/>
  <c r="P788" i="7"/>
  <c r="J789" i="7" s="1"/>
  <c r="F789" i="7" s="1"/>
  <c r="H789" i="7"/>
  <c r="G790" i="1"/>
  <c r="D789" i="7" l="1"/>
  <c r="C789" i="7"/>
  <c r="H790" i="1"/>
  <c r="I790" i="1" s="1"/>
  <c r="K789" i="7" l="1"/>
  <c r="L789" i="7" s="1"/>
  <c r="N789" i="7" s="1"/>
  <c r="L790" i="1"/>
  <c r="J790" i="1"/>
  <c r="F791" i="1" s="1"/>
  <c r="D791" i="1"/>
  <c r="M789" i="7" l="1"/>
  <c r="K791" i="1"/>
  <c r="C791" i="1"/>
  <c r="E791" i="1"/>
  <c r="P789" i="7" l="1"/>
  <c r="J790" i="7" s="1"/>
  <c r="F790" i="7" s="1"/>
  <c r="H790" i="7"/>
  <c r="O789" i="7"/>
  <c r="I790" i="7" s="1"/>
  <c r="E790" i="7" s="1"/>
  <c r="G790" i="7"/>
  <c r="G791" i="1"/>
  <c r="C790" i="7" l="1"/>
  <c r="D790" i="7"/>
  <c r="H791" i="1"/>
  <c r="I791" i="1" s="1"/>
  <c r="K790" i="7" l="1"/>
  <c r="L790" i="7" s="1"/>
  <c r="N790" i="7" s="1"/>
  <c r="L791" i="1"/>
  <c r="J791" i="1"/>
  <c r="F792" i="1" s="1"/>
  <c r="D792" i="1"/>
  <c r="M790" i="7" l="1"/>
  <c r="K792" i="1"/>
  <c r="C792" i="1"/>
  <c r="E792" i="1"/>
  <c r="P790" i="7" l="1"/>
  <c r="J791" i="7" s="1"/>
  <c r="F791" i="7" s="1"/>
  <c r="H791" i="7"/>
  <c r="O790" i="7"/>
  <c r="I791" i="7" s="1"/>
  <c r="E791" i="7" s="1"/>
  <c r="G791" i="7"/>
  <c r="G792" i="1"/>
  <c r="C791" i="7" l="1"/>
  <c r="D791" i="7"/>
  <c r="H792" i="1"/>
  <c r="I792" i="1" s="1"/>
  <c r="K791" i="7" l="1"/>
  <c r="L791" i="7" s="1"/>
  <c r="N791" i="7" s="1"/>
  <c r="L792" i="1"/>
  <c r="J792" i="1"/>
  <c r="F793" i="1" s="1"/>
  <c r="D793" i="1"/>
  <c r="M791" i="7" l="1"/>
  <c r="K793" i="1"/>
  <c r="C793" i="1"/>
  <c r="E793" i="1"/>
  <c r="P791" i="7" l="1"/>
  <c r="J792" i="7" s="1"/>
  <c r="F792" i="7" s="1"/>
  <c r="H792" i="7"/>
  <c r="O791" i="7"/>
  <c r="I792" i="7" s="1"/>
  <c r="E792" i="7" s="1"/>
  <c r="G792" i="7"/>
  <c r="G793" i="1"/>
  <c r="C792" i="7" l="1"/>
  <c r="D792" i="7"/>
  <c r="H793" i="1"/>
  <c r="I793" i="1" s="1"/>
  <c r="K792" i="7" l="1"/>
  <c r="L792" i="7" s="1"/>
  <c r="N792" i="7" s="1"/>
  <c r="L793" i="1"/>
  <c r="J793" i="1"/>
  <c r="F794" i="1" s="1"/>
  <c r="D794" i="1"/>
  <c r="M792" i="7" l="1"/>
  <c r="K794" i="1"/>
  <c r="C794" i="1"/>
  <c r="E794" i="1"/>
  <c r="P792" i="7" l="1"/>
  <c r="J793" i="7" s="1"/>
  <c r="F793" i="7" s="1"/>
  <c r="H793" i="7"/>
  <c r="O792" i="7"/>
  <c r="I793" i="7" s="1"/>
  <c r="E793" i="7" s="1"/>
  <c r="G793" i="7"/>
  <c r="G794" i="1"/>
  <c r="C793" i="7" l="1"/>
  <c r="D793" i="7"/>
  <c r="H794" i="1"/>
  <c r="I794" i="1" s="1"/>
  <c r="K793" i="7" l="1"/>
  <c r="L793" i="7" s="1"/>
  <c r="N793" i="7" s="1"/>
  <c r="L794" i="1"/>
  <c r="J794" i="1"/>
  <c r="F795" i="1" s="1"/>
  <c r="D795" i="1"/>
  <c r="M793" i="7" l="1"/>
  <c r="K795" i="1"/>
  <c r="C795" i="1"/>
  <c r="E795" i="1"/>
  <c r="P793" i="7" l="1"/>
  <c r="J794" i="7" s="1"/>
  <c r="F794" i="7" s="1"/>
  <c r="H794" i="7"/>
  <c r="O793" i="7"/>
  <c r="I794" i="7" s="1"/>
  <c r="E794" i="7" s="1"/>
  <c r="G794" i="7"/>
  <c r="G795" i="1"/>
  <c r="C794" i="7" l="1"/>
  <c r="D794" i="7"/>
  <c r="H795" i="1"/>
  <c r="I795" i="1" s="1"/>
  <c r="K794" i="7" l="1"/>
  <c r="L794" i="7" s="1"/>
  <c r="N794" i="7" s="1"/>
  <c r="L795" i="1"/>
  <c r="J795" i="1"/>
  <c r="F796" i="1" s="1"/>
  <c r="D796" i="1"/>
  <c r="M794" i="7" l="1"/>
  <c r="K796" i="1"/>
  <c r="C796" i="1"/>
  <c r="E796" i="1"/>
  <c r="P794" i="7" l="1"/>
  <c r="J795" i="7" s="1"/>
  <c r="F795" i="7" s="1"/>
  <c r="H795" i="7"/>
  <c r="O794" i="7"/>
  <c r="I795" i="7" s="1"/>
  <c r="E795" i="7" s="1"/>
  <c r="G795" i="7"/>
  <c r="G796" i="1"/>
  <c r="C795" i="7" l="1"/>
  <c r="D795" i="7"/>
  <c r="H796" i="1"/>
  <c r="L796" i="1" s="1"/>
  <c r="K795" i="7" l="1"/>
  <c r="L795" i="7" s="1"/>
  <c r="N795" i="7" s="1"/>
  <c r="I796" i="1"/>
  <c r="D797" i="1" s="1"/>
  <c r="J796" i="1"/>
  <c r="F797" i="1" s="1"/>
  <c r="M795" i="7" l="1"/>
  <c r="K797" i="1"/>
  <c r="C797" i="1"/>
  <c r="E797" i="1"/>
  <c r="P795" i="7" l="1"/>
  <c r="J796" i="7" s="1"/>
  <c r="F796" i="7" s="1"/>
  <c r="H796" i="7"/>
  <c r="O795" i="7"/>
  <c r="I796" i="7" s="1"/>
  <c r="E796" i="7" s="1"/>
  <c r="G796" i="7"/>
  <c r="G797" i="1"/>
  <c r="C796" i="7" l="1"/>
  <c r="D796" i="7"/>
  <c r="H797" i="1"/>
  <c r="I797" i="1" s="1"/>
  <c r="K796" i="7" l="1"/>
  <c r="L796" i="7" s="1"/>
  <c r="N796" i="7" s="1"/>
  <c r="L797" i="1"/>
  <c r="J797" i="1"/>
  <c r="F798" i="1" s="1"/>
  <c r="D798" i="1"/>
  <c r="M796" i="7" l="1"/>
  <c r="K798" i="1"/>
  <c r="C798" i="1"/>
  <c r="E798" i="1"/>
  <c r="P796" i="7" l="1"/>
  <c r="J797" i="7" s="1"/>
  <c r="F797" i="7" s="1"/>
  <c r="H797" i="7"/>
  <c r="O796" i="7"/>
  <c r="I797" i="7" s="1"/>
  <c r="E797" i="7" s="1"/>
  <c r="G797" i="7"/>
  <c r="G798" i="1"/>
  <c r="C797" i="7" l="1"/>
  <c r="D797" i="7"/>
  <c r="H798" i="1"/>
  <c r="L798" i="1" s="1"/>
  <c r="K797" i="7" l="1"/>
  <c r="L797" i="7" s="1"/>
  <c r="N797" i="7" s="1"/>
  <c r="I798" i="1"/>
  <c r="J798" i="1" s="1"/>
  <c r="F799" i="1" s="1"/>
  <c r="D799" i="1"/>
  <c r="M797" i="7" l="1"/>
  <c r="K799" i="1"/>
  <c r="C799" i="1"/>
  <c r="E799" i="1"/>
  <c r="O797" i="7" l="1"/>
  <c r="I798" i="7" s="1"/>
  <c r="E798" i="7" s="1"/>
  <c r="G798" i="7"/>
  <c r="P797" i="7"/>
  <c r="J798" i="7" s="1"/>
  <c r="F798" i="7" s="1"/>
  <c r="H798" i="7"/>
  <c r="G799" i="1"/>
  <c r="D798" i="7" l="1"/>
  <c r="C798" i="7"/>
  <c r="H799" i="1"/>
  <c r="L799" i="1" s="1"/>
  <c r="K798" i="7" l="1"/>
  <c r="L798" i="7" s="1"/>
  <c r="N798" i="7" s="1"/>
  <c r="I799" i="1"/>
  <c r="J799" i="1" s="1"/>
  <c r="F800" i="1" s="1"/>
  <c r="M798" i="7" l="1"/>
  <c r="D800" i="1"/>
  <c r="C800" i="1" s="1"/>
  <c r="K800" i="1"/>
  <c r="E800" i="1"/>
  <c r="O798" i="7" l="1"/>
  <c r="I799" i="7" s="1"/>
  <c r="E799" i="7" s="1"/>
  <c r="G799" i="7"/>
  <c r="P798" i="7"/>
  <c r="J799" i="7" s="1"/>
  <c r="F799" i="7" s="1"/>
  <c r="H799" i="7"/>
  <c r="G800" i="1"/>
  <c r="D799" i="7" l="1"/>
  <c r="C799" i="7"/>
  <c r="H800" i="1"/>
  <c r="I800" i="1" s="1"/>
  <c r="K799" i="7" l="1"/>
  <c r="L799" i="7" s="1"/>
  <c r="N799" i="7" s="1"/>
  <c r="L800" i="1"/>
  <c r="J800" i="1"/>
  <c r="F801" i="1" s="1"/>
  <c r="D801" i="1"/>
  <c r="M799" i="7" l="1"/>
  <c r="K801" i="1"/>
  <c r="C801" i="1"/>
  <c r="E801" i="1"/>
  <c r="P799" i="7" l="1"/>
  <c r="J800" i="7" s="1"/>
  <c r="F800" i="7" s="1"/>
  <c r="H800" i="7"/>
  <c r="O799" i="7"/>
  <c r="I800" i="7" s="1"/>
  <c r="E800" i="7" s="1"/>
  <c r="G800" i="7"/>
  <c r="G801" i="1"/>
  <c r="C800" i="7" l="1"/>
  <c r="D800" i="7"/>
  <c r="H801" i="1"/>
  <c r="I801" i="1" s="1"/>
  <c r="K800" i="7" l="1"/>
  <c r="L800" i="7" s="1"/>
  <c r="N800" i="7" s="1"/>
  <c r="L801" i="1"/>
  <c r="J801" i="1"/>
  <c r="F802" i="1" s="1"/>
  <c r="D802" i="1"/>
  <c r="M800" i="7" l="1"/>
  <c r="K802" i="1"/>
  <c r="C802" i="1"/>
  <c r="E802" i="1"/>
  <c r="O800" i="7" l="1"/>
  <c r="I801" i="7" s="1"/>
  <c r="E801" i="7" s="1"/>
  <c r="G801" i="7"/>
  <c r="P800" i="7"/>
  <c r="J801" i="7" s="1"/>
  <c r="F801" i="7" s="1"/>
  <c r="H801" i="7"/>
  <c r="G802" i="1"/>
  <c r="D801" i="7" l="1"/>
  <c r="C801" i="7"/>
  <c r="H802" i="1"/>
  <c r="L802" i="1" s="1"/>
  <c r="K801" i="7" l="1"/>
  <c r="L801" i="7" s="1"/>
  <c r="N801" i="7" s="1"/>
  <c r="I802" i="1"/>
  <c r="J802" i="1" s="1"/>
  <c r="F803" i="1" s="1"/>
  <c r="M801" i="7" l="1"/>
  <c r="D803" i="1"/>
  <c r="K803" i="1"/>
  <c r="C803" i="1"/>
  <c r="E803" i="1"/>
  <c r="O801" i="7" l="1"/>
  <c r="I802" i="7" s="1"/>
  <c r="E802" i="7" s="1"/>
  <c r="G802" i="7"/>
  <c r="P801" i="7"/>
  <c r="J802" i="7" s="1"/>
  <c r="F802" i="7" s="1"/>
  <c r="H802" i="7"/>
  <c r="G803" i="1"/>
  <c r="D802" i="7" l="1"/>
  <c r="C802" i="7"/>
  <c r="H803" i="1"/>
  <c r="I803" i="1" s="1"/>
  <c r="K802" i="7" l="1"/>
  <c r="L802" i="7" s="1"/>
  <c r="N802" i="7" s="1"/>
  <c r="L803" i="1"/>
  <c r="J803" i="1"/>
  <c r="F804" i="1" s="1"/>
  <c r="D804" i="1"/>
  <c r="M802" i="7" l="1"/>
  <c r="K804" i="1"/>
  <c r="C804" i="1"/>
  <c r="E804" i="1"/>
  <c r="O802" i="7" l="1"/>
  <c r="I803" i="7" s="1"/>
  <c r="E803" i="7" s="1"/>
  <c r="G803" i="7"/>
  <c r="P802" i="7"/>
  <c r="J803" i="7" s="1"/>
  <c r="F803" i="7" s="1"/>
  <c r="H803" i="7"/>
  <c r="G804" i="1"/>
  <c r="D803" i="7" l="1"/>
  <c r="C803" i="7"/>
  <c r="H804" i="1"/>
  <c r="L804" i="1" s="1"/>
  <c r="K803" i="7" l="1"/>
  <c r="L803" i="7" s="1"/>
  <c r="N803" i="7" s="1"/>
  <c r="I804" i="1"/>
  <c r="J804" i="1" s="1"/>
  <c r="F805" i="1" s="1"/>
  <c r="M803" i="7" l="1"/>
  <c r="D805" i="1"/>
  <c r="C805" i="1" s="1"/>
  <c r="E805" i="1"/>
  <c r="P803" i="7" l="1"/>
  <c r="J804" i="7" s="1"/>
  <c r="F804" i="7" s="1"/>
  <c r="H804" i="7"/>
  <c r="O803" i="7"/>
  <c r="I804" i="7" s="1"/>
  <c r="E804" i="7" s="1"/>
  <c r="G804" i="7"/>
  <c r="K805" i="1"/>
  <c r="G805" i="1"/>
  <c r="C804" i="7" l="1"/>
  <c r="D804" i="7"/>
  <c r="H805" i="1"/>
  <c r="I805" i="1" s="1"/>
  <c r="K804" i="7" l="1"/>
  <c r="L804" i="7" s="1"/>
  <c r="N804" i="7" s="1"/>
  <c r="L805" i="1"/>
  <c r="J805" i="1"/>
  <c r="F806" i="1" s="1"/>
  <c r="D806" i="1"/>
  <c r="M804" i="7" l="1"/>
  <c r="K806" i="1"/>
  <c r="C806" i="1"/>
  <c r="E806" i="1"/>
  <c r="P804" i="7" l="1"/>
  <c r="J805" i="7" s="1"/>
  <c r="F805" i="7" s="1"/>
  <c r="H805" i="7"/>
  <c r="O804" i="7"/>
  <c r="I805" i="7" s="1"/>
  <c r="E805" i="7" s="1"/>
  <c r="G805" i="7"/>
  <c r="G806" i="1"/>
  <c r="C805" i="7" l="1"/>
  <c r="D805" i="7"/>
  <c r="H806" i="1"/>
  <c r="L806" i="1" s="1"/>
  <c r="K805" i="7" l="1"/>
  <c r="L805" i="7" s="1"/>
  <c r="N805" i="7" s="1"/>
  <c r="I806" i="1"/>
  <c r="J806" i="1" s="1"/>
  <c r="F807" i="1" s="1"/>
  <c r="D807" i="1"/>
  <c r="M805" i="7" l="1"/>
  <c r="K807" i="1"/>
  <c r="C807" i="1"/>
  <c r="E807" i="1"/>
  <c r="P805" i="7" l="1"/>
  <c r="J806" i="7" s="1"/>
  <c r="F806" i="7" s="1"/>
  <c r="H806" i="7"/>
  <c r="O805" i="7"/>
  <c r="I806" i="7" s="1"/>
  <c r="E806" i="7" s="1"/>
  <c r="G806" i="7"/>
  <c r="G807" i="1"/>
  <c r="C806" i="7" l="1"/>
  <c r="D806" i="7"/>
  <c r="H807" i="1"/>
  <c r="L807" i="1" s="1"/>
  <c r="K806" i="7" l="1"/>
  <c r="L806" i="7" s="1"/>
  <c r="N806" i="7" s="1"/>
  <c r="I807" i="1"/>
  <c r="J807" i="1" s="1"/>
  <c r="F808" i="1" s="1"/>
  <c r="M806" i="7" l="1"/>
  <c r="D808" i="1"/>
  <c r="K808" i="1" s="1"/>
  <c r="E808" i="1"/>
  <c r="P806" i="7" l="1"/>
  <c r="J807" i="7" s="1"/>
  <c r="F807" i="7" s="1"/>
  <c r="H807" i="7"/>
  <c r="O806" i="7"/>
  <c r="I807" i="7" s="1"/>
  <c r="E807" i="7" s="1"/>
  <c r="G807" i="7"/>
  <c r="C808" i="1"/>
  <c r="G808" i="1"/>
  <c r="C807" i="7" l="1"/>
  <c r="D807" i="7"/>
  <c r="H808" i="1"/>
  <c r="L808" i="1" s="1"/>
  <c r="K807" i="7" l="1"/>
  <c r="L807" i="7" s="1"/>
  <c r="N807" i="7" s="1"/>
  <c r="I808" i="1"/>
  <c r="D809" i="1" s="1"/>
  <c r="M807" i="7" l="1"/>
  <c r="K809" i="1"/>
  <c r="J808" i="1"/>
  <c r="F809" i="1" s="1"/>
  <c r="E809" i="1" s="1"/>
  <c r="C809" i="1"/>
  <c r="O807" i="7" l="1"/>
  <c r="I808" i="7" s="1"/>
  <c r="E808" i="7" s="1"/>
  <c r="G808" i="7"/>
  <c r="P807" i="7"/>
  <c r="J808" i="7" s="1"/>
  <c r="F808" i="7" s="1"/>
  <c r="H808" i="7"/>
  <c r="G809" i="1"/>
  <c r="D808" i="7" l="1"/>
  <c r="C808" i="7"/>
  <c r="H809" i="1"/>
  <c r="I809" i="1" s="1"/>
  <c r="K808" i="7" l="1"/>
  <c r="L808" i="7" s="1"/>
  <c r="N808" i="7" s="1"/>
  <c r="L809" i="1"/>
  <c r="J809" i="1"/>
  <c r="F810" i="1" s="1"/>
  <c r="D810" i="1"/>
  <c r="M808" i="7" l="1"/>
  <c r="K810" i="1"/>
  <c r="C810" i="1"/>
  <c r="E810" i="1"/>
  <c r="O808" i="7" l="1"/>
  <c r="I809" i="7" s="1"/>
  <c r="E809" i="7" s="1"/>
  <c r="G809" i="7"/>
  <c r="P808" i="7"/>
  <c r="J809" i="7" s="1"/>
  <c r="F809" i="7" s="1"/>
  <c r="H809" i="7"/>
  <c r="G810" i="1"/>
  <c r="D809" i="7" l="1"/>
  <c r="C809" i="7"/>
  <c r="H810" i="1"/>
  <c r="I810" i="1" s="1"/>
  <c r="K809" i="7" l="1"/>
  <c r="L809" i="7" s="1"/>
  <c r="N809" i="7" s="1"/>
  <c r="L810" i="1"/>
  <c r="J810" i="1"/>
  <c r="F811" i="1" s="1"/>
  <c r="D811" i="1"/>
  <c r="M809" i="7" l="1"/>
  <c r="K811" i="1"/>
  <c r="C811" i="1"/>
  <c r="E811" i="1"/>
  <c r="P809" i="7" l="1"/>
  <c r="J810" i="7" s="1"/>
  <c r="F810" i="7" s="1"/>
  <c r="H810" i="7"/>
  <c r="O809" i="7"/>
  <c r="I810" i="7" s="1"/>
  <c r="E810" i="7" s="1"/>
  <c r="G810" i="7"/>
  <c r="G811" i="1"/>
  <c r="C810" i="7" l="1"/>
  <c r="D810" i="7"/>
  <c r="H811" i="1"/>
  <c r="L811" i="1" s="1"/>
  <c r="I811" i="1"/>
  <c r="K810" i="7" l="1"/>
  <c r="L810" i="7" s="1"/>
  <c r="N810" i="7" s="1"/>
  <c r="J811" i="1"/>
  <c r="F812" i="1" s="1"/>
  <c r="D812" i="1"/>
  <c r="M810" i="7" l="1"/>
  <c r="K812" i="1"/>
  <c r="C812" i="1"/>
  <c r="E812" i="1"/>
  <c r="P810" i="7" l="1"/>
  <c r="J811" i="7" s="1"/>
  <c r="F811" i="7" s="1"/>
  <c r="H811" i="7"/>
  <c r="O810" i="7"/>
  <c r="I811" i="7" s="1"/>
  <c r="E811" i="7" s="1"/>
  <c r="G811" i="7"/>
  <c r="G812" i="1"/>
  <c r="C811" i="7" l="1"/>
  <c r="D811" i="7"/>
  <c r="H812" i="1"/>
  <c r="L812" i="1" s="1"/>
  <c r="K811" i="7" l="1"/>
  <c r="L811" i="7" s="1"/>
  <c r="N811" i="7" s="1"/>
  <c r="I812" i="1"/>
  <c r="J812" i="1" s="1"/>
  <c r="F813" i="1" s="1"/>
  <c r="M811" i="7" l="1"/>
  <c r="D813" i="1"/>
  <c r="K813" i="1" s="1"/>
  <c r="E813" i="1"/>
  <c r="O811" i="7" l="1"/>
  <c r="I812" i="7" s="1"/>
  <c r="E812" i="7" s="1"/>
  <c r="G812" i="7"/>
  <c r="P811" i="7"/>
  <c r="J812" i="7" s="1"/>
  <c r="F812" i="7" s="1"/>
  <c r="H812" i="7"/>
  <c r="C813" i="1"/>
  <c r="G813" i="1"/>
  <c r="D812" i="7" l="1"/>
  <c r="C812" i="7"/>
  <c r="H813" i="1"/>
  <c r="I813" i="1" s="1"/>
  <c r="K812" i="7" l="1"/>
  <c r="L812" i="7" s="1"/>
  <c r="N812" i="7" s="1"/>
  <c r="L813" i="1"/>
  <c r="J813" i="1"/>
  <c r="F814" i="1" s="1"/>
  <c r="D814" i="1"/>
  <c r="M812" i="7" l="1"/>
  <c r="K814" i="1"/>
  <c r="E814" i="1"/>
  <c r="C814" i="1"/>
  <c r="P812" i="7" l="1"/>
  <c r="J813" i="7" s="1"/>
  <c r="F813" i="7" s="1"/>
  <c r="H813" i="7"/>
  <c r="O812" i="7"/>
  <c r="I813" i="7" s="1"/>
  <c r="E813" i="7" s="1"/>
  <c r="G813" i="7"/>
  <c r="G814" i="1"/>
  <c r="C813" i="7" l="1"/>
  <c r="D813" i="7"/>
  <c r="H814" i="1"/>
  <c r="I814" i="1" s="1"/>
  <c r="K813" i="7" l="1"/>
  <c r="L813" i="7" s="1"/>
  <c r="N813" i="7" s="1"/>
  <c r="L814" i="1"/>
  <c r="J814" i="1"/>
  <c r="F815" i="1" s="1"/>
  <c r="D815" i="1"/>
  <c r="M813" i="7" l="1"/>
  <c r="K815" i="1"/>
  <c r="E815" i="1"/>
  <c r="C815" i="1"/>
  <c r="O813" i="7" l="1"/>
  <c r="I814" i="7" s="1"/>
  <c r="E814" i="7" s="1"/>
  <c r="G814" i="7"/>
  <c r="P813" i="7"/>
  <c r="J814" i="7" s="1"/>
  <c r="F814" i="7" s="1"/>
  <c r="H814" i="7"/>
  <c r="G815" i="1"/>
  <c r="D814" i="7" l="1"/>
  <c r="C814" i="7"/>
  <c r="H815" i="1"/>
  <c r="I815" i="1" s="1"/>
  <c r="K814" i="7" l="1"/>
  <c r="L814" i="7" s="1"/>
  <c r="N814" i="7" s="1"/>
  <c r="L815" i="1"/>
  <c r="J815" i="1"/>
  <c r="F816" i="1" s="1"/>
  <c r="D816" i="1"/>
  <c r="M814" i="7" l="1"/>
  <c r="K816" i="1"/>
  <c r="E816" i="1"/>
  <c r="C816" i="1"/>
  <c r="P814" i="7" l="1"/>
  <c r="J815" i="7" s="1"/>
  <c r="F815" i="7" s="1"/>
  <c r="H815" i="7"/>
  <c r="O814" i="7"/>
  <c r="I815" i="7" s="1"/>
  <c r="E815" i="7" s="1"/>
  <c r="G815" i="7"/>
  <c r="G816" i="1"/>
  <c r="C815" i="7" l="1"/>
  <c r="D815" i="7"/>
  <c r="H816" i="1"/>
  <c r="I816" i="1" s="1"/>
  <c r="K815" i="7" l="1"/>
  <c r="L815" i="7" s="1"/>
  <c r="N815" i="7" s="1"/>
  <c r="L816" i="1"/>
  <c r="J816" i="1"/>
  <c r="F817" i="1" s="1"/>
  <c r="D817" i="1"/>
  <c r="M815" i="7" l="1"/>
  <c r="K817" i="1"/>
  <c r="E817" i="1"/>
  <c r="C817" i="1"/>
  <c r="O815" i="7" l="1"/>
  <c r="I816" i="7" s="1"/>
  <c r="E816" i="7" s="1"/>
  <c r="G816" i="7"/>
  <c r="P815" i="7"/>
  <c r="J816" i="7" s="1"/>
  <c r="F816" i="7" s="1"/>
  <c r="H816" i="7"/>
  <c r="G817" i="1"/>
  <c r="D816" i="7" l="1"/>
  <c r="C816" i="7"/>
  <c r="H817" i="1"/>
  <c r="I817" i="1" s="1"/>
  <c r="K816" i="7" l="1"/>
  <c r="L816" i="7" s="1"/>
  <c r="N816" i="7" s="1"/>
  <c r="L817" i="1"/>
  <c r="J817" i="1"/>
  <c r="F818" i="1" s="1"/>
  <c r="D818" i="1"/>
  <c r="M816" i="7" l="1"/>
  <c r="K818" i="1"/>
  <c r="E818" i="1"/>
  <c r="C818" i="1"/>
  <c r="O816" i="7" l="1"/>
  <c r="I817" i="7" s="1"/>
  <c r="E817" i="7" s="1"/>
  <c r="G817" i="7"/>
  <c r="P816" i="7"/>
  <c r="J817" i="7" s="1"/>
  <c r="F817" i="7" s="1"/>
  <c r="H817" i="7"/>
  <c r="G818" i="1"/>
  <c r="D817" i="7" l="1"/>
  <c r="C817" i="7"/>
  <c r="H818" i="1"/>
  <c r="I818" i="1" s="1"/>
  <c r="K817" i="7" l="1"/>
  <c r="L817" i="7" s="1"/>
  <c r="N817" i="7" s="1"/>
  <c r="L818" i="1"/>
  <c r="J818" i="1"/>
  <c r="F819" i="1" s="1"/>
  <c r="D819" i="1"/>
  <c r="M817" i="7" l="1"/>
  <c r="K819" i="1"/>
  <c r="E819" i="1"/>
  <c r="C819" i="1"/>
  <c r="O817" i="7" l="1"/>
  <c r="I818" i="7" s="1"/>
  <c r="E818" i="7" s="1"/>
  <c r="G818" i="7"/>
  <c r="P817" i="7"/>
  <c r="J818" i="7" s="1"/>
  <c r="F818" i="7" s="1"/>
  <c r="H818" i="7"/>
  <c r="G819" i="1"/>
  <c r="D818" i="7" l="1"/>
  <c r="C818" i="7"/>
  <c r="H819" i="1"/>
  <c r="I819" i="1" s="1"/>
  <c r="K818" i="7" l="1"/>
  <c r="L818" i="7" s="1"/>
  <c r="N818" i="7" s="1"/>
  <c r="L819" i="1"/>
  <c r="J819" i="1"/>
  <c r="F820" i="1" s="1"/>
  <c r="D820" i="1"/>
  <c r="M818" i="7" l="1"/>
  <c r="K820" i="1"/>
  <c r="C820" i="1"/>
  <c r="E820" i="1"/>
  <c r="O818" i="7" l="1"/>
  <c r="I819" i="7" s="1"/>
  <c r="E819" i="7" s="1"/>
  <c r="G819" i="7"/>
  <c r="P818" i="7"/>
  <c r="J819" i="7" s="1"/>
  <c r="F819" i="7" s="1"/>
  <c r="H819" i="7"/>
  <c r="G820" i="1"/>
  <c r="D819" i="7" l="1"/>
  <c r="C819" i="7"/>
  <c r="H820" i="1"/>
  <c r="I820" i="1" s="1"/>
  <c r="K819" i="7" l="1"/>
  <c r="L819" i="7" s="1"/>
  <c r="N819" i="7" s="1"/>
  <c r="L820" i="1"/>
  <c r="J820" i="1"/>
  <c r="F821" i="1" s="1"/>
  <c r="D821" i="1"/>
  <c r="M819" i="7" l="1"/>
  <c r="K821" i="1"/>
  <c r="E821" i="1"/>
  <c r="C821" i="1"/>
  <c r="O819" i="7" l="1"/>
  <c r="I820" i="7" s="1"/>
  <c r="E820" i="7" s="1"/>
  <c r="G820" i="7"/>
  <c r="P819" i="7"/>
  <c r="J820" i="7" s="1"/>
  <c r="F820" i="7" s="1"/>
  <c r="H820" i="7"/>
  <c r="G821" i="1"/>
  <c r="D820" i="7" l="1"/>
  <c r="C820" i="7"/>
  <c r="H821" i="1"/>
  <c r="I821" i="1" s="1"/>
  <c r="K820" i="7" l="1"/>
  <c r="L820" i="7" s="1"/>
  <c r="N820" i="7" s="1"/>
  <c r="L821" i="1"/>
  <c r="J821" i="1"/>
  <c r="F822" i="1" s="1"/>
  <c r="D822" i="1"/>
  <c r="M820" i="7" l="1"/>
  <c r="K822" i="1"/>
  <c r="C822" i="1"/>
  <c r="E822" i="1"/>
  <c r="O820" i="7" l="1"/>
  <c r="I821" i="7" s="1"/>
  <c r="E821" i="7" s="1"/>
  <c r="G821" i="7"/>
  <c r="P820" i="7"/>
  <c r="J821" i="7" s="1"/>
  <c r="F821" i="7" s="1"/>
  <c r="H821" i="7"/>
  <c r="G822" i="1"/>
  <c r="D821" i="7" l="1"/>
  <c r="C821" i="7"/>
  <c r="H822" i="1"/>
  <c r="L822" i="1" s="1"/>
  <c r="K821" i="7" l="1"/>
  <c r="L821" i="7" s="1"/>
  <c r="N821" i="7" s="1"/>
  <c r="I822" i="1"/>
  <c r="J822" i="1" s="1"/>
  <c r="F823" i="1" s="1"/>
  <c r="M821" i="7" l="1"/>
  <c r="D823" i="1"/>
  <c r="C823" i="1"/>
  <c r="E823" i="1"/>
  <c r="O821" i="7" l="1"/>
  <c r="I822" i="7" s="1"/>
  <c r="E822" i="7" s="1"/>
  <c r="G822" i="7"/>
  <c r="P821" i="7"/>
  <c r="J822" i="7" s="1"/>
  <c r="F822" i="7" s="1"/>
  <c r="H822" i="7"/>
  <c r="K823" i="1"/>
  <c r="G823" i="1"/>
  <c r="D822" i="7" l="1"/>
  <c r="C822" i="7"/>
  <c r="H823" i="1"/>
  <c r="I823" i="1" s="1"/>
  <c r="K822" i="7" l="1"/>
  <c r="L822" i="7" s="1"/>
  <c r="N822" i="7" s="1"/>
  <c r="L823" i="1"/>
  <c r="J823" i="1"/>
  <c r="F824" i="1" s="1"/>
  <c r="D824" i="1"/>
  <c r="M822" i="7" l="1"/>
  <c r="K824" i="1"/>
  <c r="C824" i="1"/>
  <c r="E824" i="1"/>
  <c r="P822" i="7" l="1"/>
  <c r="J823" i="7" s="1"/>
  <c r="F823" i="7" s="1"/>
  <c r="H823" i="7"/>
  <c r="O822" i="7"/>
  <c r="I823" i="7" s="1"/>
  <c r="E823" i="7" s="1"/>
  <c r="G823" i="7"/>
  <c r="G824" i="1"/>
  <c r="C823" i="7" l="1"/>
  <c r="D823" i="7"/>
  <c r="H824" i="1"/>
  <c r="L824" i="1" s="1"/>
  <c r="K823" i="7" l="1"/>
  <c r="L823" i="7" s="1"/>
  <c r="N823" i="7" s="1"/>
  <c r="I824" i="1"/>
  <c r="D825" i="1" s="1"/>
  <c r="J824" i="1"/>
  <c r="F825" i="1" s="1"/>
  <c r="M823" i="7" l="1"/>
  <c r="K825" i="1"/>
  <c r="C825" i="1"/>
  <c r="E825" i="1"/>
  <c r="O823" i="7" l="1"/>
  <c r="I824" i="7" s="1"/>
  <c r="E824" i="7" s="1"/>
  <c r="G824" i="7"/>
  <c r="P823" i="7"/>
  <c r="J824" i="7" s="1"/>
  <c r="F824" i="7" s="1"/>
  <c r="H824" i="7"/>
  <c r="G825" i="1"/>
  <c r="D824" i="7" l="1"/>
  <c r="C824" i="7"/>
  <c r="H825" i="1"/>
  <c r="I825" i="1" s="1"/>
  <c r="K824" i="7" l="1"/>
  <c r="L824" i="7" s="1"/>
  <c r="N824" i="7" s="1"/>
  <c r="L825" i="1"/>
  <c r="J825" i="1"/>
  <c r="F826" i="1" s="1"/>
  <c r="D826" i="1"/>
  <c r="M824" i="7" l="1"/>
  <c r="K826" i="1"/>
  <c r="C826" i="1"/>
  <c r="E826" i="1"/>
  <c r="P824" i="7" l="1"/>
  <c r="J825" i="7" s="1"/>
  <c r="F825" i="7" s="1"/>
  <c r="H825" i="7"/>
  <c r="O824" i="7"/>
  <c r="I825" i="7" s="1"/>
  <c r="E825" i="7" s="1"/>
  <c r="G825" i="7"/>
  <c r="G826" i="1"/>
  <c r="C825" i="7" l="1"/>
  <c r="D825" i="7"/>
  <c r="H826" i="1"/>
  <c r="I826" i="1" s="1"/>
  <c r="K825" i="7" l="1"/>
  <c r="L825" i="7" s="1"/>
  <c r="N825" i="7" s="1"/>
  <c r="L826" i="1"/>
  <c r="J826" i="1"/>
  <c r="F827" i="1" s="1"/>
  <c r="D827" i="1"/>
  <c r="M825" i="7" l="1"/>
  <c r="K827" i="1"/>
  <c r="C827" i="1"/>
  <c r="E827" i="1"/>
  <c r="O825" i="7" l="1"/>
  <c r="I826" i="7" s="1"/>
  <c r="E826" i="7" s="1"/>
  <c r="G826" i="7"/>
  <c r="P825" i="7"/>
  <c r="J826" i="7" s="1"/>
  <c r="F826" i="7" s="1"/>
  <c r="H826" i="7"/>
  <c r="G827" i="1"/>
  <c r="D826" i="7" l="1"/>
  <c r="C826" i="7"/>
  <c r="H827" i="1"/>
  <c r="L827" i="1" s="1"/>
  <c r="K826" i="7" l="1"/>
  <c r="L826" i="7" s="1"/>
  <c r="N826" i="7" s="1"/>
  <c r="I827" i="1"/>
  <c r="D828" i="1" s="1"/>
  <c r="J827" i="1"/>
  <c r="F828" i="1" s="1"/>
  <c r="M826" i="7" l="1"/>
  <c r="K828" i="1"/>
  <c r="C828" i="1"/>
  <c r="E828" i="1"/>
  <c r="P826" i="7" l="1"/>
  <c r="J827" i="7" s="1"/>
  <c r="F827" i="7" s="1"/>
  <c r="H827" i="7"/>
  <c r="O826" i="7"/>
  <c r="I827" i="7" s="1"/>
  <c r="E827" i="7" s="1"/>
  <c r="G827" i="7"/>
  <c r="G828" i="1"/>
  <c r="C827" i="7" l="1"/>
  <c r="D827" i="7"/>
  <c r="H828" i="1"/>
  <c r="I828" i="1" s="1"/>
  <c r="K827" i="7" l="1"/>
  <c r="L827" i="7" s="1"/>
  <c r="N827" i="7" s="1"/>
  <c r="L828" i="1"/>
  <c r="J828" i="1"/>
  <c r="F829" i="1" s="1"/>
  <c r="D829" i="1"/>
  <c r="M827" i="7" l="1"/>
  <c r="K829" i="1"/>
  <c r="C829" i="1"/>
  <c r="E829" i="1"/>
  <c r="O827" i="7" l="1"/>
  <c r="I828" i="7" s="1"/>
  <c r="E828" i="7" s="1"/>
  <c r="G828" i="7"/>
  <c r="P827" i="7"/>
  <c r="J828" i="7" s="1"/>
  <c r="F828" i="7" s="1"/>
  <c r="H828" i="7"/>
  <c r="G829" i="1"/>
  <c r="D828" i="7" l="1"/>
  <c r="C828" i="7"/>
  <c r="H829" i="1"/>
  <c r="L829" i="1" s="1"/>
  <c r="K828" i="7" l="1"/>
  <c r="L828" i="7" s="1"/>
  <c r="N828" i="7" s="1"/>
  <c r="I829" i="1"/>
  <c r="D830" i="1" s="1"/>
  <c r="J829" i="1"/>
  <c r="F830" i="1" s="1"/>
  <c r="M828" i="7" l="1"/>
  <c r="K830" i="1"/>
  <c r="C830" i="1"/>
  <c r="E830" i="1"/>
  <c r="O828" i="7" l="1"/>
  <c r="I829" i="7" s="1"/>
  <c r="E829" i="7" s="1"/>
  <c r="G829" i="7"/>
  <c r="P828" i="7"/>
  <c r="J829" i="7" s="1"/>
  <c r="F829" i="7" s="1"/>
  <c r="H829" i="7"/>
  <c r="G830" i="1"/>
  <c r="D829" i="7" l="1"/>
  <c r="C829" i="7"/>
  <c r="H830" i="1"/>
  <c r="I830" i="1" s="1"/>
  <c r="K829" i="7" l="1"/>
  <c r="L829" i="7" s="1"/>
  <c r="N829" i="7" s="1"/>
  <c r="L830" i="1"/>
  <c r="J830" i="1"/>
  <c r="F831" i="1" s="1"/>
  <c r="D831" i="1"/>
  <c r="M829" i="7" l="1"/>
  <c r="K831" i="1"/>
  <c r="C831" i="1"/>
  <c r="E831" i="1"/>
  <c r="P829" i="7" l="1"/>
  <c r="J830" i="7" s="1"/>
  <c r="F830" i="7" s="1"/>
  <c r="H830" i="7"/>
  <c r="O829" i="7"/>
  <c r="I830" i="7" s="1"/>
  <c r="E830" i="7" s="1"/>
  <c r="G830" i="7"/>
  <c r="G831" i="1"/>
  <c r="C830" i="7" l="1"/>
  <c r="D830" i="7"/>
  <c r="H831" i="1"/>
  <c r="L831" i="1" s="1"/>
  <c r="K830" i="7" l="1"/>
  <c r="L830" i="7" s="1"/>
  <c r="N830" i="7" s="1"/>
  <c r="I831" i="1"/>
  <c r="J831" i="1" s="1"/>
  <c r="F832" i="1" s="1"/>
  <c r="M830" i="7" l="1"/>
  <c r="D832" i="1"/>
  <c r="C832" i="1" s="1"/>
  <c r="K832" i="1"/>
  <c r="E832" i="1"/>
  <c r="P830" i="7" l="1"/>
  <c r="J831" i="7" s="1"/>
  <c r="F831" i="7" s="1"/>
  <c r="H831" i="7"/>
  <c r="O830" i="7"/>
  <c r="I831" i="7" s="1"/>
  <c r="E831" i="7" s="1"/>
  <c r="G831" i="7"/>
  <c r="G832" i="1"/>
  <c r="C831" i="7" l="1"/>
  <c r="D831" i="7"/>
  <c r="H832" i="1"/>
  <c r="L832" i="1" s="1"/>
  <c r="I832" i="1"/>
  <c r="K831" i="7" l="1"/>
  <c r="L831" i="7" s="1"/>
  <c r="N831" i="7" s="1"/>
  <c r="J832" i="1"/>
  <c r="F833" i="1" s="1"/>
  <c r="D833" i="1"/>
  <c r="M831" i="7" l="1"/>
  <c r="K833" i="1"/>
  <c r="C833" i="1"/>
  <c r="E833" i="1"/>
  <c r="O831" i="7" l="1"/>
  <c r="I832" i="7" s="1"/>
  <c r="E832" i="7" s="1"/>
  <c r="G832" i="7"/>
  <c r="P831" i="7"/>
  <c r="J832" i="7" s="1"/>
  <c r="F832" i="7" s="1"/>
  <c r="H832" i="7"/>
  <c r="G833" i="1"/>
  <c r="D832" i="7" l="1"/>
  <c r="C832" i="7"/>
  <c r="H833" i="1"/>
  <c r="I833" i="1" s="1"/>
  <c r="K832" i="7" l="1"/>
  <c r="L832" i="7" s="1"/>
  <c r="N832" i="7" s="1"/>
  <c r="L833" i="1"/>
  <c r="J833" i="1"/>
  <c r="F834" i="1" s="1"/>
  <c r="D834" i="1"/>
  <c r="M832" i="7" l="1"/>
  <c r="K834" i="1"/>
  <c r="C834" i="1"/>
  <c r="E834" i="1"/>
  <c r="P832" i="7" l="1"/>
  <c r="J833" i="7" s="1"/>
  <c r="F833" i="7" s="1"/>
  <c r="H833" i="7"/>
  <c r="O832" i="7"/>
  <c r="I833" i="7" s="1"/>
  <c r="E833" i="7" s="1"/>
  <c r="G833" i="7"/>
  <c r="G834" i="1"/>
  <c r="C833" i="7" l="1"/>
  <c r="D833" i="7"/>
  <c r="H834" i="1"/>
  <c r="I834" i="1" s="1"/>
  <c r="K833" i="7" l="1"/>
  <c r="L833" i="7" s="1"/>
  <c r="N833" i="7" s="1"/>
  <c r="L834" i="1"/>
  <c r="J834" i="1"/>
  <c r="F835" i="1" s="1"/>
  <c r="D835" i="1"/>
  <c r="M833" i="7" l="1"/>
  <c r="K835" i="1"/>
  <c r="C835" i="1"/>
  <c r="E835" i="1"/>
  <c r="P833" i="7" l="1"/>
  <c r="J834" i="7" s="1"/>
  <c r="F834" i="7" s="1"/>
  <c r="H834" i="7"/>
  <c r="O833" i="7"/>
  <c r="I834" i="7" s="1"/>
  <c r="E834" i="7" s="1"/>
  <c r="G834" i="7"/>
  <c r="G835" i="1"/>
  <c r="C834" i="7" l="1"/>
  <c r="D834" i="7"/>
  <c r="H835" i="1"/>
  <c r="L835" i="1" s="1"/>
  <c r="K834" i="7" l="1"/>
  <c r="L834" i="7" s="1"/>
  <c r="N834" i="7" s="1"/>
  <c r="I835" i="1"/>
  <c r="D836" i="1" s="1"/>
  <c r="J835" i="1"/>
  <c r="F836" i="1" s="1"/>
  <c r="M834" i="7" l="1"/>
  <c r="K836" i="1"/>
  <c r="C836" i="1"/>
  <c r="E836" i="1"/>
  <c r="O834" i="7" l="1"/>
  <c r="I835" i="7" s="1"/>
  <c r="E835" i="7" s="1"/>
  <c r="G835" i="7"/>
  <c r="P834" i="7"/>
  <c r="J835" i="7" s="1"/>
  <c r="F835" i="7" s="1"/>
  <c r="H835" i="7"/>
  <c r="G836" i="1"/>
  <c r="D835" i="7" l="1"/>
  <c r="C835" i="7"/>
  <c r="H836" i="1"/>
  <c r="L836" i="1" s="1"/>
  <c r="K835" i="7" l="1"/>
  <c r="L835" i="7" s="1"/>
  <c r="N835" i="7" s="1"/>
  <c r="I836" i="1"/>
  <c r="J836" i="1" s="1"/>
  <c r="F837" i="1" s="1"/>
  <c r="M835" i="7" l="1"/>
  <c r="D837" i="1"/>
  <c r="E837" i="1"/>
  <c r="P835" i="7" l="1"/>
  <c r="J836" i="7" s="1"/>
  <c r="F836" i="7" s="1"/>
  <c r="H836" i="7"/>
  <c r="O835" i="7"/>
  <c r="I836" i="7" s="1"/>
  <c r="E836" i="7" s="1"/>
  <c r="G836" i="7"/>
  <c r="K837" i="1"/>
  <c r="C837" i="1"/>
  <c r="G837" i="1" s="1"/>
  <c r="C836" i="7" l="1"/>
  <c r="D836" i="7"/>
  <c r="H837" i="1"/>
  <c r="L837" i="1" s="1"/>
  <c r="K836" i="7" l="1"/>
  <c r="L836" i="7" s="1"/>
  <c r="N836" i="7" s="1"/>
  <c r="I837" i="1"/>
  <c r="J837" i="1" s="1"/>
  <c r="F838" i="1" s="1"/>
  <c r="M836" i="7" l="1"/>
  <c r="D838" i="1"/>
  <c r="E838" i="1"/>
  <c r="O836" i="7" l="1"/>
  <c r="I837" i="7" s="1"/>
  <c r="E837" i="7" s="1"/>
  <c r="G837" i="7"/>
  <c r="P836" i="7"/>
  <c r="J837" i="7" s="1"/>
  <c r="F837" i="7" s="1"/>
  <c r="H837" i="7"/>
  <c r="K838" i="1"/>
  <c r="C838" i="1"/>
  <c r="G838" i="1" s="1"/>
  <c r="D837" i="7" l="1"/>
  <c r="C837" i="7"/>
  <c r="H838" i="1"/>
  <c r="I838" i="1" s="1"/>
  <c r="K837" i="7" l="1"/>
  <c r="L837" i="7" s="1"/>
  <c r="N837" i="7" s="1"/>
  <c r="L838" i="1"/>
  <c r="J838" i="1"/>
  <c r="F839" i="1" s="1"/>
  <c r="D839" i="1"/>
  <c r="M837" i="7" l="1"/>
  <c r="K839" i="1"/>
  <c r="C839" i="1"/>
  <c r="E839" i="1"/>
  <c r="O837" i="7" l="1"/>
  <c r="I838" i="7" s="1"/>
  <c r="E838" i="7" s="1"/>
  <c r="G838" i="7"/>
  <c r="P837" i="7"/>
  <c r="J838" i="7" s="1"/>
  <c r="F838" i="7" s="1"/>
  <c r="H838" i="7"/>
  <c r="G839" i="1"/>
  <c r="D838" i="7" l="1"/>
  <c r="C838" i="7"/>
  <c r="H839" i="1"/>
  <c r="L839" i="1" s="1"/>
  <c r="K838" i="7" l="1"/>
  <c r="L838" i="7" s="1"/>
  <c r="N838" i="7" s="1"/>
  <c r="I839" i="1"/>
  <c r="J839" i="1" s="1"/>
  <c r="F840" i="1" s="1"/>
  <c r="M838" i="7" l="1"/>
  <c r="D840" i="1"/>
  <c r="C840" i="1"/>
  <c r="E840" i="1"/>
  <c r="O838" i="7" l="1"/>
  <c r="I839" i="7" s="1"/>
  <c r="E839" i="7" s="1"/>
  <c r="G839" i="7"/>
  <c r="P838" i="7"/>
  <c r="J839" i="7" s="1"/>
  <c r="F839" i="7" s="1"/>
  <c r="H839" i="7"/>
  <c r="K840" i="1"/>
  <c r="G840" i="1"/>
  <c r="D839" i="7" l="1"/>
  <c r="C839" i="7"/>
  <c r="H840" i="1"/>
  <c r="I840" i="1" s="1"/>
  <c r="K839" i="7" l="1"/>
  <c r="L839" i="7" s="1"/>
  <c r="N839" i="7" s="1"/>
  <c r="L840" i="1"/>
  <c r="J840" i="1"/>
  <c r="F841" i="1" s="1"/>
  <c r="D841" i="1"/>
  <c r="M839" i="7" l="1"/>
  <c r="K841" i="1"/>
  <c r="C841" i="1"/>
  <c r="E841" i="1"/>
  <c r="P839" i="7" l="1"/>
  <c r="J840" i="7" s="1"/>
  <c r="F840" i="7" s="1"/>
  <c r="H840" i="7"/>
  <c r="O839" i="7"/>
  <c r="I840" i="7" s="1"/>
  <c r="E840" i="7" s="1"/>
  <c r="G840" i="7"/>
  <c r="G841" i="1"/>
  <c r="C840" i="7" l="1"/>
  <c r="D840" i="7"/>
  <c r="H841" i="1"/>
  <c r="L841" i="1" s="1"/>
  <c r="K840" i="7" l="1"/>
  <c r="L840" i="7" s="1"/>
  <c r="N840" i="7" s="1"/>
  <c r="I841" i="1"/>
  <c r="D842" i="1" s="1"/>
  <c r="J841" i="1"/>
  <c r="F842" i="1" s="1"/>
  <c r="M840" i="7" l="1"/>
  <c r="K842" i="1"/>
  <c r="C842" i="1"/>
  <c r="E842" i="1"/>
  <c r="P840" i="7" l="1"/>
  <c r="J841" i="7" s="1"/>
  <c r="F841" i="7" s="1"/>
  <c r="H841" i="7"/>
  <c r="O840" i="7"/>
  <c r="I841" i="7" s="1"/>
  <c r="E841" i="7" s="1"/>
  <c r="G841" i="7"/>
  <c r="G842" i="1"/>
  <c r="C841" i="7" l="1"/>
  <c r="D841" i="7"/>
  <c r="H842" i="1"/>
  <c r="I842" i="1" s="1"/>
  <c r="K841" i="7" l="1"/>
  <c r="L841" i="7" s="1"/>
  <c r="N841" i="7" s="1"/>
  <c r="L842" i="1"/>
  <c r="J842" i="1"/>
  <c r="F843" i="1" s="1"/>
  <c r="D843" i="1"/>
  <c r="M841" i="7" l="1"/>
  <c r="K843" i="1"/>
  <c r="C843" i="1"/>
  <c r="E843" i="1"/>
  <c r="O841" i="7" l="1"/>
  <c r="I842" i="7" s="1"/>
  <c r="E842" i="7" s="1"/>
  <c r="G842" i="7"/>
  <c r="P841" i="7"/>
  <c r="J842" i="7" s="1"/>
  <c r="F842" i="7" s="1"/>
  <c r="H842" i="7"/>
  <c r="G843" i="1"/>
  <c r="D842" i="7" l="1"/>
  <c r="C842" i="7"/>
  <c r="H843" i="1"/>
  <c r="I843" i="1" s="1"/>
  <c r="K842" i="7" l="1"/>
  <c r="L842" i="7" s="1"/>
  <c r="N842" i="7" s="1"/>
  <c r="L843" i="1"/>
  <c r="J843" i="1"/>
  <c r="F844" i="1" s="1"/>
  <c r="D844" i="1"/>
  <c r="M842" i="7" l="1"/>
  <c r="K844" i="1"/>
  <c r="C844" i="1"/>
  <c r="E844" i="1"/>
  <c r="P842" i="7" l="1"/>
  <c r="J843" i="7" s="1"/>
  <c r="F843" i="7" s="1"/>
  <c r="H843" i="7"/>
  <c r="O842" i="7"/>
  <c r="I843" i="7" s="1"/>
  <c r="E843" i="7" s="1"/>
  <c r="G843" i="7"/>
  <c r="G844" i="1"/>
  <c r="C843" i="7" l="1"/>
  <c r="D843" i="7"/>
  <c r="H844" i="1"/>
  <c r="L844" i="1" s="1"/>
  <c r="K843" i="7" l="1"/>
  <c r="L843" i="7" s="1"/>
  <c r="N843" i="7" s="1"/>
  <c r="I844" i="1"/>
  <c r="J844" i="1"/>
  <c r="F845" i="1" s="1"/>
  <c r="D845" i="1"/>
  <c r="M843" i="7" l="1"/>
  <c r="K845" i="1"/>
  <c r="C845" i="1"/>
  <c r="E845" i="1"/>
  <c r="P843" i="7" l="1"/>
  <c r="J844" i="7" s="1"/>
  <c r="F844" i="7" s="1"/>
  <c r="H844" i="7"/>
  <c r="O843" i="7"/>
  <c r="I844" i="7" s="1"/>
  <c r="E844" i="7" s="1"/>
  <c r="G844" i="7"/>
  <c r="G845" i="1"/>
  <c r="C844" i="7" l="1"/>
  <c r="D844" i="7"/>
  <c r="H845" i="1"/>
  <c r="I845" i="1" s="1"/>
  <c r="K844" i="7" l="1"/>
  <c r="L844" i="7" s="1"/>
  <c r="N844" i="7" s="1"/>
  <c r="L845" i="1"/>
  <c r="J845" i="1"/>
  <c r="F846" i="1" s="1"/>
  <c r="D846" i="1"/>
  <c r="M844" i="7" l="1"/>
  <c r="K846" i="1"/>
  <c r="C846" i="1"/>
  <c r="E846" i="1"/>
  <c r="O844" i="7" l="1"/>
  <c r="I845" i="7" s="1"/>
  <c r="E845" i="7" s="1"/>
  <c r="G845" i="7"/>
  <c r="P844" i="7"/>
  <c r="J845" i="7" s="1"/>
  <c r="F845" i="7" s="1"/>
  <c r="H845" i="7"/>
  <c r="G846" i="1"/>
  <c r="D845" i="7" l="1"/>
  <c r="C845" i="7"/>
  <c r="H846" i="1"/>
  <c r="I846" i="1" s="1"/>
  <c r="K845" i="7" l="1"/>
  <c r="L845" i="7" s="1"/>
  <c r="N845" i="7" s="1"/>
  <c r="L846" i="1"/>
  <c r="J846" i="1"/>
  <c r="F847" i="1" s="1"/>
  <c r="D847" i="1"/>
  <c r="M845" i="7" l="1"/>
  <c r="K847" i="1"/>
  <c r="C847" i="1"/>
  <c r="E847" i="1"/>
  <c r="O845" i="7" l="1"/>
  <c r="I846" i="7" s="1"/>
  <c r="E846" i="7" s="1"/>
  <c r="G846" i="7"/>
  <c r="P845" i="7"/>
  <c r="J846" i="7" s="1"/>
  <c r="F846" i="7" s="1"/>
  <c r="H846" i="7"/>
  <c r="G847" i="1"/>
  <c r="D846" i="7" l="1"/>
  <c r="C846" i="7"/>
  <c r="H847" i="1"/>
  <c r="L847" i="1" s="1"/>
  <c r="K846" i="7" l="1"/>
  <c r="L846" i="7" s="1"/>
  <c r="N846" i="7" s="1"/>
  <c r="I847" i="1"/>
  <c r="J847" i="1" s="1"/>
  <c r="F848" i="1" s="1"/>
  <c r="M846" i="7" l="1"/>
  <c r="D848" i="1"/>
  <c r="C848" i="1"/>
  <c r="E848" i="1"/>
  <c r="P846" i="7" l="1"/>
  <c r="J847" i="7" s="1"/>
  <c r="F847" i="7" s="1"/>
  <c r="H847" i="7"/>
  <c r="O846" i="7"/>
  <c r="I847" i="7" s="1"/>
  <c r="E847" i="7" s="1"/>
  <c r="G847" i="7"/>
  <c r="K848" i="1"/>
  <c r="G848" i="1"/>
  <c r="C847" i="7" l="1"/>
  <c r="D847" i="7"/>
  <c r="H848" i="1"/>
  <c r="L848" i="1" s="1"/>
  <c r="K847" i="7" l="1"/>
  <c r="L847" i="7" s="1"/>
  <c r="N847" i="7" s="1"/>
  <c r="I848" i="1"/>
  <c r="D849" i="1" s="1"/>
  <c r="M847" i="7" l="1"/>
  <c r="J848" i="1"/>
  <c r="F849" i="1" s="1"/>
  <c r="K849" i="1" s="1"/>
  <c r="C849" i="1"/>
  <c r="O847" i="7" l="1"/>
  <c r="I848" i="7" s="1"/>
  <c r="E848" i="7" s="1"/>
  <c r="G848" i="7"/>
  <c r="P847" i="7"/>
  <c r="J848" i="7" s="1"/>
  <c r="F848" i="7" s="1"/>
  <c r="H848" i="7"/>
  <c r="E849" i="1"/>
  <c r="G849" i="1" s="1"/>
  <c r="D848" i="7" l="1"/>
  <c r="C848" i="7"/>
  <c r="H849" i="1"/>
  <c r="L849" i="1" s="1"/>
  <c r="I849" i="1"/>
  <c r="K848" i="7" l="1"/>
  <c r="L848" i="7" s="1"/>
  <c r="N848" i="7" s="1"/>
  <c r="J849" i="1"/>
  <c r="F850" i="1" s="1"/>
  <c r="D850" i="1"/>
  <c r="M848" i="7" l="1"/>
  <c r="K850" i="1"/>
  <c r="C850" i="1"/>
  <c r="E850" i="1"/>
  <c r="O848" i="7" l="1"/>
  <c r="I849" i="7" s="1"/>
  <c r="E849" i="7" s="1"/>
  <c r="G849" i="7"/>
  <c r="P848" i="7"/>
  <c r="J849" i="7" s="1"/>
  <c r="F849" i="7" s="1"/>
  <c r="H849" i="7"/>
  <c r="G850" i="1"/>
  <c r="D849" i="7" l="1"/>
  <c r="C849" i="7"/>
  <c r="H850" i="1"/>
  <c r="I850" i="1" s="1"/>
  <c r="K849" i="7" l="1"/>
  <c r="L849" i="7" s="1"/>
  <c r="N849" i="7" s="1"/>
  <c r="L850" i="1"/>
  <c r="J850" i="1"/>
  <c r="F851" i="1" s="1"/>
  <c r="D851" i="1"/>
  <c r="M849" i="7" l="1"/>
  <c r="K851" i="1"/>
  <c r="C851" i="1"/>
  <c r="E851" i="1"/>
  <c r="O849" i="7" l="1"/>
  <c r="I850" i="7" s="1"/>
  <c r="E850" i="7" s="1"/>
  <c r="G850" i="7"/>
  <c r="P849" i="7"/>
  <c r="J850" i="7" s="1"/>
  <c r="F850" i="7" s="1"/>
  <c r="H850" i="7"/>
  <c r="G851" i="1"/>
  <c r="D850" i="7" l="1"/>
  <c r="C850" i="7"/>
  <c r="H851" i="1"/>
  <c r="I851" i="1" s="1"/>
  <c r="K850" i="7" l="1"/>
  <c r="L850" i="7" s="1"/>
  <c r="N850" i="7" s="1"/>
  <c r="L851" i="1"/>
  <c r="J851" i="1"/>
  <c r="F852" i="1" s="1"/>
  <c r="D852" i="1"/>
  <c r="M850" i="7" l="1"/>
  <c r="K852" i="1"/>
  <c r="C852" i="1"/>
  <c r="E852" i="1"/>
  <c r="O850" i="7" l="1"/>
  <c r="I851" i="7" s="1"/>
  <c r="E851" i="7" s="1"/>
  <c r="G851" i="7"/>
  <c r="P850" i="7"/>
  <c r="J851" i="7" s="1"/>
  <c r="F851" i="7" s="1"/>
  <c r="H851" i="7"/>
  <c r="G852" i="1"/>
  <c r="D851" i="7" l="1"/>
  <c r="C851" i="7"/>
  <c r="H852" i="1"/>
  <c r="I852" i="1" s="1"/>
  <c r="K851" i="7" l="1"/>
  <c r="L851" i="7" s="1"/>
  <c r="N851" i="7" s="1"/>
  <c r="L852" i="1"/>
  <c r="J852" i="1"/>
  <c r="F853" i="1" s="1"/>
  <c r="D853" i="1"/>
  <c r="M851" i="7" l="1"/>
  <c r="K853" i="1"/>
  <c r="C853" i="1"/>
  <c r="E853" i="1"/>
  <c r="O851" i="7" l="1"/>
  <c r="I852" i="7" s="1"/>
  <c r="E852" i="7" s="1"/>
  <c r="G852" i="7"/>
  <c r="P851" i="7"/>
  <c r="J852" i="7" s="1"/>
  <c r="F852" i="7" s="1"/>
  <c r="H852" i="7"/>
  <c r="G853" i="1"/>
  <c r="D852" i="7" l="1"/>
  <c r="C852" i="7"/>
  <c r="H853" i="1"/>
  <c r="L853" i="1" s="1"/>
  <c r="K852" i="7" l="1"/>
  <c r="L852" i="7" s="1"/>
  <c r="N852" i="7" s="1"/>
  <c r="I853" i="1"/>
  <c r="D854" i="1" s="1"/>
  <c r="M852" i="7" l="1"/>
  <c r="J853" i="1"/>
  <c r="F854" i="1" s="1"/>
  <c r="K854" i="1"/>
  <c r="C854" i="1"/>
  <c r="E854" i="1"/>
  <c r="O852" i="7" l="1"/>
  <c r="I853" i="7" s="1"/>
  <c r="E853" i="7" s="1"/>
  <c r="G853" i="7"/>
  <c r="P852" i="7"/>
  <c r="J853" i="7" s="1"/>
  <c r="F853" i="7" s="1"/>
  <c r="H853" i="7"/>
  <c r="G854" i="1"/>
  <c r="D853" i="7" l="1"/>
  <c r="C853" i="7"/>
  <c r="H854" i="1"/>
  <c r="I854" i="1" s="1"/>
  <c r="K853" i="7" l="1"/>
  <c r="L853" i="7" s="1"/>
  <c r="N853" i="7" s="1"/>
  <c r="L854" i="1"/>
  <c r="J854" i="1"/>
  <c r="F855" i="1" s="1"/>
  <c r="D855" i="1"/>
  <c r="M853" i="7" l="1"/>
  <c r="K855" i="1"/>
  <c r="C855" i="1"/>
  <c r="E855" i="1"/>
  <c r="O853" i="7" l="1"/>
  <c r="I854" i="7" s="1"/>
  <c r="E854" i="7" s="1"/>
  <c r="G854" i="7"/>
  <c r="P853" i="7"/>
  <c r="J854" i="7" s="1"/>
  <c r="F854" i="7" s="1"/>
  <c r="H854" i="7"/>
  <c r="G855" i="1"/>
  <c r="D854" i="7" l="1"/>
  <c r="C854" i="7"/>
  <c r="H855" i="1"/>
  <c r="I855" i="1" s="1"/>
  <c r="K854" i="7" l="1"/>
  <c r="L854" i="7" s="1"/>
  <c r="N854" i="7" s="1"/>
  <c r="L855" i="1"/>
  <c r="J855" i="1"/>
  <c r="F856" i="1" s="1"/>
  <c r="D856" i="1"/>
  <c r="M854" i="7" l="1"/>
  <c r="K856" i="1"/>
  <c r="C856" i="1"/>
  <c r="E856" i="1"/>
  <c r="O854" i="7" l="1"/>
  <c r="I855" i="7" s="1"/>
  <c r="E855" i="7" s="1"/>
  <c r="G855" i="7"/>
  <c r="P854" i="7"/>
  <c r="J855" i="7" s="1"/>
  <c r="F855" i="7" s="1"/>
  <c r="H855" i="7"/>
  <c r="G856" i="1"/>
  <c r="D855" i="7" l="1"/>
  <c r="C855" i="7"/>
  <c r="H856" i="1"/>
  <c r="L856" i="1" s="1"/>
  <c r="K855" i="7" l="1"/>
  <c r="L855" i="7" s="1"/>
  <c r="N855" i="7" s="1"/>
  <c r="I856" i="1"/>
  <c r="D857" i="1" s="1"/>
  <c r="J856" i="1"/>
  <c r="F857" i="1" s="1"/>
  <c r="M855" i="7" l="1"/>
  <c r="K857" i="1"/>
  <c r="C857" i="1"/>
  <c r="E857" i="1"/>
  <c r="P855" i="7" l="1"/>
  <c r="J856" i="7" s="1"/>
  <c r="F856" i="7" s="1"/>
  <c r="H856" i="7"/>
  <c r="O855" i="7"/>
  <c r="I856" i="7" s="1"/>
  <c r="E856" i="7" s="1"/>
  <c r="G856" i="7"/>
  <c r="G857" i="1"/>
  <c r="C856" i="7" l="1"/>
  <c r="D856" i="7"/>
  <c r="H857" i="1"/>
  <c r="L857" i="1" s="1"/>
  <c r="K856" i="7" l="1"/>
  <c r="L856" i="7" s="1"/>
  <c r="N856" i="7" s="1"/>
  <c r="I857" i="1"/>
  <c r="J857" i="1" s="1"/>
  <c r="F858" i="1" s="1"/>
  <c r="M856" i="7" l="1"/>
  <c r="D858" i="1"/>
  <c r="C858" i="1" s="1"/>
  <c r="E858" i="1"/>
  <c r="O856" i="7" l="1"/>
  <c r="I857" i="7" s="1"/>
  <c r="E857" i="7" s="1"/>
  <c r="G857" i="7"/>
  <c r="P856" i="7"/>
  <c r="J857" i="7" s="1"/>
  <c r="F857" i="7" s="1"/>
  <c r="H857" i="7"/>
  <c r="K858" i="1"/>
  <c r="G858" i="1"/>
  <c r="D857" i="7" l="1"/>
  <c r="C857" i="7"/>
  <c r="H858" i="1"/>
  <c r="I858" i="1" s="1"/>
  <c r="K857" i="7" l="1"/>
  <c r="L857" i="7" s="1"/>
  <c r="N857" i="7" s="1"/>
  <c r="L858" i="1"/>
  <c r="J858" i="1"/>
  <c r="F859" i="1" s="1"/>
  <c r="D859" i="1"/>
  <c r="M857" i="7" l="1"/>
  <c r="K859" i="1"/>
  <c r="C859" i="1"/>
  <c r="E859" i="1"/>
  <c r="O857" i="7" l="1"/>
  <c r="I858" i="7" s="1"/>
  <c r="E858" i="7" s="1"/>
  <c r="G858" i="7"/>
  <c r="P857" i="7"/>
  <c r="J858" i="7" s="1"/>
  <c r="F858" i="7" s="1"/>
  <c r="H858" i="7"/>
  <c r="G859" i="1"/>
  <c r="D858" i="7" l="1"/>
  <c r="C858" i="7"/>
  <c r="H859" i="1"/>
  <c r="L859" i="1" s="1"/>
  <c r="K858" i="7" l="1"/>
  <c r="L858" i="7" s="1"/>
  <c r="N858" i="7" s="1"/>
  <c r="I859" i="1"/>
  <c r="J859" i="1" s="1"/>
  <c r="F860" i="1" s="1"/>
  <c r="M858" i="7" l="1"/>
  <c r="D860" i="1"/>
  <c r="C860" i="1"/>
  <c r="E860" i="1"/>
  <c r="P858" i="7" l="1"/>
  <c r="J859" i="7" s="1"/>
  <c r="F859" i="7" s="1"/>
  <c r="H859" i="7"/>
  <c r="O858" i="7"/>
  <c r="I859" i="7" s="1"/>
  <c r="E859" i="7" s="1"/>
  <c r="G859" i="7"/>
  <c r="K860" i="1"/>
  <c r="G860" i="1"/>
  <c r="C859" i="7" l="1"/>
  <c r="D859" i="7"/>
  <c r="H860" i="1"/>
  <c r="L860" i="1" s="1"/>
  <c r="K859" i="7" l="1"/>
  <c r="L859" i="7" s="1"/>
  <c r="N859" i="7" s="1"/>
  <c r="I860" i="1"/>
  <c r="J860" i="1" s="1"/>
  <c r="F861" i="1" s="1"/>
  <c r="M859" i="7" l="1"/>
  <c r="D861" i="1"/>
  <c r="C861" i="1" s="1"/>
  <c r="E861" i="1"/>
  <c r="O859" i="7" l="1"/>
  <c r="I860" i="7" s="1"/>
  <c r="E860" i="7" s="1"/>
  <c r="G860" i="7"/>
  <c r="P859" i="7"/>
  <c r="J860" i="7" s="1"/>
  <c r="F860" i="7" s="1"/>
  <c r="H860" i="7"/>
  <c r="K861" i="1"/>
  <c r="G861" i="1"/>
  <c r="D860" i="7" l="1"/>
  <c r="C860" i="7"/>
  <c r="H861" i="1"/>
  <c r="I861" i="1" s="1"/>
  <c r="K860" i="7" l="1"/>
  <c r="L860" i="7" s="1"/>
  <c r="N860" i="7" s="1"/>
  <c r="L861" i="1"/>
  <c r="J861" i="1"/>
  <c r="F862" i="1" s="1"/>
  <c r="D862" i="1"/>
  <c r="M860" i="7" l="1"/>
  <c r="K862" i="1"/>
  <c r="C862" i="1"/>
  <c r="E862" i="1"/>
  <c r="O860" i="7" l="1"/>
  <c r="I861" i="7" s="1"/>
  <c r="E861" i="7" s="1"/>
  <c r="G861" i="7"/>
  <c r="P860" i="7"/>
  <c r="J861" i="7" s="1"/>
  <c r="F861" i="7" s="1"/>
  <c r="H861" i="7"/>
  <c r="G862" i="1"/>
  <c r="D861" i="7" l="1"/>
  <c r="C861" i="7"/>
  <c r="H862" i="1"/>
  <c r="I862" i="1" s="1"/>
  <c r="K861" i="7" l="1"/>
  <c r="L861" i="7" s="1"/>
  <c r="N861" i="7" s="1"/>
  <c r="L862" i="1"/>
  <c r="J862" i="1"/>
  <c r="F863" i="1" s="1"/>
  <c r="D863" i="1"/>
  <c r="M861" i="7" l="1"/>
  <c r="K863" i="1"/>
  <c r="C863" i="1"/>
  <c r="E863" i="1"/>
  <c r="P861" i="7" l="1"/>
  <c r="J862" i="7" s="1"/>
  <c r="F862" i="7" s="1"/>
  <c r="H862" i="7"/>
  <c r="O861" i="7"/>
  <c r="I862" i="7" s="1"/>
  <c r="E862" i="7" s="1"/>
  <c r="G862" i="7"/>
  <c r="G863" i="1"/>
  <c r="C862" i="7" l="1"/>
  <c r="D862" i="7"/>
  <c r="H863" i="1"/>
  <c r="L863" i="1" s="1"/>
  <c r="K862" i="7" l="1"/>
  <c r="L862" i="7" s="1"/>
  <c r="N862" i="7" s="1"/>
  <c r="I863" i="1"/>
  <c r="J863" i="1"/>
  <c r="F864" i="1" s="1"/>
  <c r="D864" i="1"/>
  <c r="M862" i="7" l="1"/>
  <c r="K864" i="1"/>
  <c r="C864" i="1"/>
  <c r="E864" i="1"/>
  <c r="O862" i="7" l="1"/>
  <c r="I863" i="7" s="1"/>
  <c r="E863" i="7" s="1"/>
  <c r="G863" i="7"/>
  <c r="P862" i="7"/>
  <c r="J863" i="7" s="1"/>
  <c r="F863" i="7" s="1"/>
  <c r="H863" i="7"/>
  <c r="G864" i="1"/>
  <c r="D863" i="7" l="1"/>
  <c r="C863" i="7"/>
  <c r="H864" i="1"/>
  <c r="I864" i="1" s="1"/>
  <c r="K863" i="7" l="1"/>
  <c r="L863" i="7" s="1"/>
  <c r="N863" i="7" s="1"/>
  <c r="L864" i="1"/>
  <c r="J864" i="1"/>
  <c r="F865" i="1" s="1"/>
  <c r="D865" i="1"/>
  <c r="M863" i="7" l="1"/>
  <c r="K865" i="1"/>
  <c r="E865" i="1"/>
  <c r="C865" i="1"/>
  <c r="O863" i="7" l="1"/>
  <c r="I864" i="7" s="1"/>
  <c r="E864" i="7" s="1"/>
  <c r="G864" i="7"/>
  <c r="P863" i="7"/>
  <c r="J864" i="7" s="1"/>
  <c r="F864" i="7" s="1"/>
  <c r="H864" i="7"/>
  <c r="G865" i="1"/>
  <c r="D864" i="7" l="1"/>
  <c r="C864" i="7"/>
  <c r="H865" i="1"/>
  <c r="I865" i="1" s="1"/>
  <c r="K864" i="7" l="1"/>
  <c r="L864" i="7" s="1"/>
  <c r="N864" i="7" s="1"/>
  <c r="L865" i="1"/>
  <c r="J865" i="1"/>
  <c r="F866" i="1" s="1"/>
  <c r="D866" i="1"/>
  <c r="M864" i="7" l="1"/>
  <c r="K866" i="1"/>
  <c r="E866" i="1"/>
  <c r="C866" i="1"/>
  <c r="O864" i="7" l="1"/>
  <c r="I865" i="7" s="1"/>
  <c r="E865" i="7" s="1"/>
  <c r="G865" i="7"/>
  <c r="P864" i="7"/>
  <c r="J865" i="7" s="1"/>
  <c r="F865" i="7" s="1"/>
  <c r="H865" i="7"/>
  <c r="G866" i="1"/>
  <c r="D865" i="7" l="1"/>
  <c r="C865" i="7"/>
  <c r="H866" i="1"/>
  <c r="I866" i="1" s="1"/>
  <c r="K865" i="7" l="1"/>
  <c r="L865" i="7" s="1"/>
  <c r="N865" i="7" s="1"/>
  <c r="L866" i="1"/>
  <c r="J866" i="1"/>
  <c r="F867" i="1" s="1"/>
  <c r="D867" i="1"/>
  <c r="M865" i="7" l="1"/>
  <c r="K867" i="1"/>
  <c r="E867" i="1"/>
  <c r="C867" i="1"/>
  <c r="O865" i="7" l="1"/>
  <c r="I866" i="7" s="1"/>
  <c r="E866" i="7" s="1"/>
  <c r="G866" i="7"/>
  <c r="P865" i="7"/>
  <c r="J866" i="7" s="1"/>
  <c r="F866" i="7" s="1"/>
  <c r="H866" i="7"/>
  <c r="G867" i="1"/>
  <c r="D866" i="7" l="1"/>
  <c r="C866" i="7"/>
  <c r="H867" i="1"/>
  <c r="I867" i="1" s="1"/>
  <c r="K866" i="7" l="1"/>
  <c r="L866" i="7" s="1"/>
  <c r="N866" i="7" s="1"/>
  <c r="L867" i="1"/>
  <c r="J867" i="1"/>
  <c r="F868" i="1" s="1"/>
  <c r="D868" i="1"/>
  <c r="M866" i="7" l="1"/>
  <c r="K868" i="1"/>
  <c r="E868" i="1"/>
  <c r="C868" i="1"/>
  <c r="O866" i="7" l="1"/>
  <c r="I867" i="7" s="1"/>
  <c r="E867" i="7" s="1"/>
  <c r="G867" i="7"/>
  <c r="P866" i="7"/>
  <c r="J867" i="7" s="1"/>
  <c r="F867" i="7" s="1"/>
  <c r="H867" i="7"/>
  <c r="G868" i="1"/>
  <c r="D867" i="7" l="1"/>
  <c r="C867" i="7"/>
  <c r="H868" i="1"/>
  <c r="I868" i="1" s="1"/>
  <c r="K867" i="7" l="1"/>
  <c r="L867" i="7" s="1"/>
  <c r="N867" i="7" s="1"/>
  <c r="L868" i="1"/>
  <c r="J868" i="1"/>
  <c r="F869" i="1" s="1"/>
  <c r="D869" i="1"/>
  <c r="M867" i="7" l="1"/>
  <c r="K869" i="1"/>
  <c r="E869" i="1"/>
  <c r="C869" i="1"/>
  <c r="O867" i="7" l="1"/>
  <c r="I868" i="7" s="1"/>
  <c r="E868" i="7" s="1"/>
  <c r="G868" i="7"/>
  <c r="P867" i="7"/>
  <c r="J868" i="7" s="1"/>
  <c r="F868" i="7" s="1"/>
  <c r="H868" i="7"/>
  <c r="G869" i="1"/>
  <c r="D868" i="7" l="1"/>
  <c r="C868" i="7"/>
  <c r="H869" i="1"/>
  <c r="I869" i="1" s="1"/>
  <c r="K868" i="7" l="1"/>
  <c r="L868" i="7" s="1"/>
  <c r="N868" i="7" s="1"/>
  <c r="L869" i="1"/>
  <c r="J869" i="1"/>
  <c r="F870" i="1" s="1"/>
  <c r="D870" i="1"/>
  <c r="M868" i="7" l="1"/>
  <c r="K870" i="1"/>
  <c r="C870" i="1"/>
  <c r="E870" i="1"/>
  <c r="O868" i="7" l="1"/>
  <c r="I869" i="7" s="1"/>
  <c r="E869" i="7" s="1"/>
  <c r="G869" i="7"/>
  <c r="P868" i="7"/>
  <c r="J869" i="7" s="1"/>
  <c r="F869" i="7" s="1"/>
  <c r="H869" i="7"/>
  <c r="G870" i="1"/>
  <c r="D869" i="7" l="1"/>
  <c r="C869" i="7"/>
  <c r="H870" i="1"/>
  <c r="I870" i="1" s="1"/>
  <c r="K869" i="7" l="1"/>
  <c r="L869" i="7" s="1"/>
  <c r="N869" i="7" s="1"/>
  <c r="L870" i="1"/>
  <c r="J870" i="1"/>
  <c r="F871" i="1" s="1"/>
  <c r="D871" i="1"/>
  <c r="M869" i="7" l="1"/>
  <c r="K871" i="1"/>
  <c r="E871" i="1"/>
  <c r="C871" i="1"/>
  <c r="P869" i="7" l="1"/>
  <c r="J870" i="7" s="1"/>
  <c r="F870" i="7" s="1"/>
  <c r="H870" i="7"/>
  <c r="O869" i="7"/>
  <c r="I870" i="7" s="1"/>
  <c r="E870" i="7" s="1"/>
  <c r="G870" i="7"/>
  <c r="G871" i="1"/>
  <c r="C870" i="7" l="1"/>
  <c r="D870" i="7"/>
  <c r="H871" i="1"/>
  <c r="I871" i="1" s="1"/>
  <c r="K870" i="7" l="1"/>
  <c r="L870" i="7" s="1"/>
  <c r="N870" i="7" s="1"/>
  <c r="L871" i="1"/>
  <c r="J871" i="1"/>
  <c r="F872" i="1" s="1"/>
  <c r="D872" i="1"/>
  <c r="M870" i="7" l="1"/>
  <c r="K872" i="1"/>
  <c r="C872" i="1"/>
  <c r="E872" i="1"/>
  <c r="O870" i="7" l="1"/>
  <c r="I871" i="7" s="1"/>
  <c r="E871" i="7" s="1"/>
  <c r="G871" i="7"/>
  <c r="P870" i="7"/>
  <c r="J871" i="7" s="1"/>
  <c r="F871" i="7" s="1"/>
  <c r="H871" i="7"/>
  <c r="G872" i="1"/>
  <c r="D871" i="7" l="1"/>
  <c r="C871" i="7"/>
  <c r="H872" i="1"/>
  <c r="L872" i="1" s="1"/>
  <c r="I872" i="1"/>
  <c r="K871" i="7" l="1"/>
  <c r="L871" i="7" s="1"/>
  <c r="N871" i="7" s="1"/>
  <c r="J872" i="1"/>
  <c r="F873" i="1" s="1"/>
  <c r="D873" i="1"/>
  <c r="M871" i="7" l="1"/>
  <c r="K873" i="1"/>
  <c r="E873" i="1"/>
  <c r="C873" i="1"/>
  <c r="O871" i="7" l="1"/>
  <c r="I872" i="7" s="1"/>
  <c r="E872" i="7" s="1"/>
  <c r="G872" i="7"/>
  <c r="P871" i="7"/>
  <c r="J872" i="7" s="1"/>
  <c r="F872" i="7" s="1"/>
  <c r="H872" i="7"/>
  <c r="G873" i="1"/>
  <c r="D872" i="7" l="1"/>
  <c r="C872" i="7"/>
  <c r="H873" i="1"/>
  <c r="L873" i="1" s="1"/>
  <c r="K872" i="7" l="1"/>
  <c r="L872" i="7" s="1"/>
  <c r="N872" i="7" s="1"/>
  <c r="I873" i="1"/>
  <c r="J873" i="1"/>
  <c r="F874" i="1" s="1"/>
  <c r="D874" i="1"/>
  <c r="M872" i="7" l="1"/>
  <c r="K874" i="1"/>
  <c r="E874" i="1"/>
  <c r="C874" i="1"/>
  <c r="O872" i="7" l="1"/>
  <c r="I873" i="7" s="1"/>
  <c r="E873" i="7" s="1"/>
  <c r="G873" i="7"/>
  <c r="P872" i="7"/>
  <c r="J873" i="7" s="1"/>
  <c r="F873" i="7" s="1"/>
  <c r="H873" i="7"/>
  <c r="G874" i="1"/>
  <c r="D873" i="7" l="1"/>
  <c r="C873" i="7"/>
  <c r="H874" i="1"/>
  <c r="I874" i="1" s="1"/>
  <c r="K873" i="7" l="1"/>
  <c r="L873" i="7" s="1"/>
  <c r="N873" i="7" s="1"/>
  <c r="L874" i="1"/>
  <c r="J874" i="1"/>
  <c r="F875" i="1" s="1"/>
  <c r="D875" i="1"/>
  <c r="M873" i="7" l="1"/>
  <c r="K875" i="1"/>
  <c r="C875" i="1"/>
  <c r="E875" i="1"/>
  <c r="P873" i="7" l="1"/>
  <c r="J874" i="7" s="1"/>
  <c r="F874" i="7" s="1"/>
  <c r="H874" i="7"/>
  <c r="O873" i="7"/>
  <c r="I874" i="7" s="1"/>
  <c r="E874" i="7" s="1"/>
  <c r="G874" i="7"/>
  <c r="G875" i="1"/>
  <c r="C874" i="7" l="1"/>
  <c r="D874" i="7"/>
  <c r="H875" i="1"/>
  <c r="I875" i="1" s="1"/>
  <c r="K874" i="7" l="1"/>
  <c r="L874" i="7" s="1"/>
  <c r="N874" i="7" s="1"/>
  <c r="L875" i="1"/>
  <c r="J875" i="1"/>
  <c r="F876" i="1" s="1"/>
  <c r="D876" i="1"/>
  <c r="M874" i="7" l="1"/>
  <c r="K876" i="1"/>
  <c r="E876" i="1"/>
  <c r="C876" i="1"/>
  <c r="P874" i="7" l="1"/>
  <c r="J875" i="7" s="1"/>
  <c r="F875" i="7" s="1"/>
  <c r="H875" i="7"/>
  <c r="O874" i="7"/>
  <c r="I875" i="7" s="1"/>
  <c r="E875" i="7" s="1"/>
  <c r="G875" i="7"/>
  <c r="G876" i="1"/>
  <c r="C875" i="7" l="1"/>
  <c r="D875" i="7"/>
  <c r="H876" i="1"/>
  <c r="I876" i="1" s="1"/>
  <c r="K875" i="7" l="1"/>
  <c r="L875" i="7" s="1"/>
  <c r="N875" i="7" s="1"/>
  <c r="L876" i="1"/>
  <c r="J876" i="1"/>
  <c r="F877" i="1" s="1"/>
  <c r="D877" i="1"/>
  <c r="M875" i="7" l="1"/>
  <c r="K877" i="1"/>
  <c r="E877" i="1"/>
  <c r="C877" i="1"/>
  <c r="O875" i="7" l="1"/>
  <c r="I876" i="7" s="1"/>
  <c r="E876" i="7" s="1"/>
  <c r="G876" i="7"/>
  <c r="P875" i="7"/>
  <c r="J876" i="7" s="1"/>
  <c r="F876" i="7" s="1"/>
  <c r="H876" i="7"/>
  <c r="G877" i="1"/>
  <c r="D876" i="7" l="1"/>
  <c r="C876" i="7"/>
  <c r="H877" i="1"/>
  <c r="I877" i="1" s="1"/>
  <c r="K876" i="7" l="1"/>
  <c r="L876" i="7" s="1"/>
  <c r="N876" i="7" s="1"/>
  <c r="L877" i="1"/>
  <c r="J877" i="1"/>
  <c r="F878" i="1" s="1"/>
  <c r="D878" i="1"/>
  <c r="M876" i="7" l="1"/>
  <c r="K878" i="1"/>
  <c r="C878" i="1"/>
  <c r="E878" i="1"/>
  <c r="O876" i="7" l="1"/>
  <c r="I877" i="7" s="1"/>
  <c r="E877" i="7" s="1"/>
  <c r="G877" i="7"/>
  <c r="P876" i="7"/>
  <c r="J877" i="7" s="1"/>
  <c r="F877" i="7" s="1"/>
  <c r="H877" i="7"/>
  <c r="G878" i="1"/>
  <c r="D877" i="7" l="1"/>
  <c r="C877" i="7"/>
  <c r="H878" i="1"/>
  <c r="I878" i="1" s="1"/>
  <c r="K877" i="7" l="1"/>
  <c r="L877" i="7" s="1"/>
  <c r="N877" i="7" s="1"/>
  <c r="L878" i="1"/>
  <c r="J878" i="1"/>
  <c r="F879" i="1" s="1"/>
  <c r="D879" i="1"/>
  <c r="M877" i="7" l="1"/>
  <c r="K879" i="1"/>
  <c r="E879" i="1"/>
  <c r="C879" i="1"/>
  <c r="O877" i="7" l="1"/>
  <c r="I878" i="7" s="1"/>
  <c r="E878" i="7" s="1"/>
  <c r="G878" i="7"/>
  <c r="P877" i="7"/>
  <c r="J878" i="7" s="1"/>
  <c r="F878" i="7" s="1"/>
  <c r="H878" i="7"/>
  <c r="G879" i="1"/>
  <c r="D878" i="7" l="1"/>
  <c r="C878" i="7"/>
  <c r="H879" i="1"/>
  <c r="L879" i="1" s="1"/>
  <c r="K878" i="7" l="1"/>
  <c r="L878" i="7" s="1"/>
  <c r="N878" i="7" s="1"/>
  <c r="I879" i="1"/>
  <c r="J879" i="1" s="1"/>
  <c r="F880" i="1" s="1"/>
  <c r="M878" i="7" l="1"/>
  <c r="D880" i="1"/>
  <c r="C880" i="1" s="1"/>
  <c r="E880" i="1"/>
  <c r="P878" i="7" l="1"/>
  <c r="J879" i="7" s="1"/>
  <c r="F879" i="7" s="1"/>
  <c r="H879" i="7"/>
  <c r="O878" i="7"/>
  <c r="I879" i="7" s="1"/>
  <c r="E879" i="7" s="1"/>
  <c r="G879" i="7"/>
  <c r="K880" i="1"/>
  <c r="G880" i="1"/>
  <c r="C879" i="7" l="1"/>
  <c r="D879" i="7"/>
  <c r="H880" i="1"/>
  <c r="L880" i="1" s="1"/>
  <c r="I880" i="1"/>
  <c r="K879" i="7" l="1"/>
  <c r="L879" i="7" s="1"/>
  <c r="N879" i="7" s="1"/>
  <c r="J880" i="1"/>
  <c r="F881" i="1" s="1"/>
  <c r="D881" i="1"/>
  <c r="M879" i="7" l="1"/>
  <c r="K881" i="1"/>
  <c r="C881" i="1"/>
  <c r="E881" i="1"/>
  <c r="O879" i="7" l="1"/>
  <c r="I880" i="7" s="1"/>
  <c r="E880" i="7" s="1"/>
  <c r="G880" i="7"/>
  <c r="P879" i="7"/>
  <c r="J880" i="7" s="1"/>
  <c r="F880" i="7" s="1"/>
  <c r="H880" i="7"/>
  <c r="G881" i="1"/>
  <c r="D880" i="7" l="1"/>
  <c r="C880" i="7"/>
  <c r="H881" i="1"/>
  <c r="I881" i="1" s="1"/>
  <c r="K880" i="7" l="1"/>
  <c r="L880" i="7" s="1"/>
  <c r="N880" i="7" s="1"/>
  <c r="L881" i="1"/>
  <c r="J881" i="1"/>
  <c r="F882" i="1" s="1"/>
  <c r="D882" i="1"/>
  <c r="M880" i="7" l="1"/>
  <c r="K882" i="1"/>
  <c r="C882" i="1"/>
  <c r="E882" i="1"/>
  <c r="P880" i="7" l="1"/>
  <c r="J881" i="7" s="1"/>
  <c r="F881" i="7" s="1"/>
  <c r="H881" i="7"/>
  <c r="O880" i="7"/>
  <c r="I881" i="7" s="1"/>
  <c r="E881" i="7" s="1"/>
  <c r="G881" i="7"/>
  <c r="G882" i="1"/>
  <c r="C881" i="7" l="1"/>
  <c r="D881" i="7"/>
  <c r="H882" i="1"/>
  <c r="I882" i="1" s="1"/>
  <c r="K881" i="7" l="1"/>
  <c r="L881" i="7" s="1"/>
  <c r="N881" i="7" s="1"/>
  <c r="L882" i="1"/>
  <c r="J882" i="1"/>
  <c r="F883" i="1" s="1"/>
  <c r="D883" i="1"/>
  <c r="M881" i="7" l="1"/>
  <c r="K883" i="1"/>
  <c r="E883" i="1"/>
  <c r="C883" i="1"/>
  <c r="O881" i="7" l="1"/>
  <c r="I882" i="7" s="1"/>
  <c r="E882" i="7" s="1"/>
  <c r="G882" i="7"/>
  <c r="P881" i="7"/>
  <c r="J882" i="7" s="1"/>
  <c r="F882" i="7" s="1"/>
  <c r="H882" i="7"/>
  <c r="G883" i="1"/>
  <c r="D882" i="7" l="1"/>
  <c r="C882" i="7"/>
  <c r="H883" i="1"/>
  <c r="I883" i="1" s="1"/>
  <c r="K882" i="7" l="1"/>
  <c r="L882" i="7" s="1"/>
  <c r="N882" i="7" s="1"/>
  <c r="L883" i="1"/>
  <c r="J883" i="1"/>
  <c r="F884" i="1" s="1"/>
  <c r="D884" i="1"/>
  <c r="M882" i="7" l="1"/>
  <c r="K884" i="1"/>
  <c r="E884" i="1"/>
  <c r="C884" i="1"/>
  <c r="P882" i="7" l="1"/>
  <c r="J883" i="7" s="1"/>
  <c r="F883" i="7" s="1"/>
  <c r="H883" i="7"/>
  <c r="O882" i="7"/>
  <c r="I883" i="7" s="1"/>
  <c r="E883" i="7" s="1"/>
  <c r="G883" i="7"/>
  <c r="G884" i="1"/>
  <c r="C883" i="7" l="1"/>
  <c r="D883" i="7"/>
  <c r="H884" i="1"/>
  <c r="I884" i="1" s="1"/>
  <c r="K883" i="7" l="1"/>
  <c r="L883" i="7" s="1"/>
  <c r="N883" i="7" s="1"/>
  <c r="L884" i="1"/>
  <c r="J884" i="1"/>
  <c r="F885" i="1" s="1"/>
  <c r="D885" i="1"/>
  <c r="M883" i="7" l="1"/>
  <c r="K885" i="1"/>
  <c r="C885" i="1"/>
  <c r="E885" i="1"/>
  <c r="P883" i="7" l="1"/>
  <c r="J884" i="7" s="1"/>
  <c r="F884" i="7" s="1"/>
  <c r="H884" i="7"/>
  <c r="O883" i="7"/>
  <c r="I884" i="7" s="1"/>
  <c r="E884" i="7" s="1"/>
  <c r="G884" i="7"/>
  <c r="G885" i="1"/>
  <c r="C884" i="7" l="1"/>
  <c r="D884" i="7"/>
  <c r="H885" i="1"/>
  <c r="L885" i="1" s="1"/>
  <c r="K884" i="7" l="1"/>
  <c r="L884" i="7" s="1"/>
  <c r="N884" i="7" s="1"/>
  <c r="I885" i="1"/>
  <c r="J885" i="1" s="1"/>
  <c r="F886" i="1" s="1"/>
  <c r="D886" i="1"/>
  <c r="M884" i="7" l="1"/>
  <c r="K886" i="1"/>
  <c r="E886" i="1"/>
  <c r="C886" i="1"/>
  <c r="O884" i="7" l="1"/>
  <c r="I885" i="7" s="1"/>
  <c r="E885" i="7" s="1"/>
  <c r="G885" i="7"/>
  <c r="P884" i="7"/>
  <c r="J885" i="7" s="1"/>
  <c r="F885" i="7" s="1"/>
  <c r="H885" i="7"/>
  <c r="G886" i="1"/>
  <c r="D885" i="7" l="1"/>
  <c r="C885" i="7"/>
  <c r="H886" i="1"/>
  <c r="I886" i="1" s="1"/>
  <c r="K885" i="7" l="1"/>
  <c r="L885" i="7" s="1"/>
  <c r="N885" i="7" s="1"/>
  <c r="L886" i="1"/>
  <c r="J886" i="1"/>
  <c r="F887" i="1" s="1"/>
  <c r="D887" i="1"/>
  <c r="M885" i="7" l="1"/>
  <c r="K887" i="1"/>
  <c r="E887" i="1"/>
  <c r="C887" i="1"/>
  <c r="P885" i="7" l="1"/>
  <c r="J886" i="7" s="1"/>
  <c r="F886" i="7" s="1"/>
  <c r="H886" i="7"/>
  <c r="O885" i="7"/>
  <c r="I886" i="7" s="1"/>
  <c r="E886" i="7" s="1"/>
  <c r="G886" i="7"/>
  <c r="G887" i="1"/>
  <c r="C886" i="7" l="1"/>
  <c r="D886" i="7"/>
  <c r="H887" i="1"/>
  <c r="I887" i="1" s="1"/>
  <c r="K886" i="7" l="1"/>
  <c r="L886" i="7" s="1"/>
  <c r="N886" i="7" s="1"/>
  <c r="L887" i="1"/>
  <c r="J887" i="1"/>
  <c r="F888" i="1" s="1"/>
  <c r="D888" i="1"/>
  <c r="M886" i="7" l="1"/>
  <c r="K888" i="1"/>
  <c r="E888" i="1"/>
  <c r="C888" i="1"/>
  <c r="O886" i="7" l="1"/>
  <c r="I887" i="7" s="1"/>
  <c r="E887" i="7" s="1"/>
  <c r="G887" i="7"/>
  <c r="P886" i="7"/>
  <c r="J887" i="7" s="1"/>
  <c r="F887" i="7" s="1"/>
  <c r="H887" i="7"/>
  <c r="G888" i="1"/>
  <c r="D887" i="7" l="1"/>
  <c r="C887" i="7"/>
  <c r="H888" i="1"/>
  <c r="L888" i="1" s="1"/>
  <c r="K887" i="7" l="1"/>
  <c r="L887" i="7" s="1"/>
  <c r="N887" i="7" s="1"/>
  <c r="I888" i="1"/>
  <c r="J888" i="1" s="1"/>
  <c r="F889" i="1" s="1"/>
  <c r="M887" i="7" l="1"/>
  <c r="D889" i="1"/>
  <c r="K889" i="1" s="1"/>
  <c r="E889" i="1"/>
  <c r="P887" i="7" l="1"/>
  <c r="J888" i="7" s="1"/>
  <c r="F888" i="7" s="1"/>
  <c r="H888" i="7"/>
  <c r="O887" i="7"/>
  <c r="I888" i="7" s="1"/>
  <c r="E888" i="7" s="1"/>
  <c r="G888" i="7"/>
  <c r="C889" i="1"/>
  <c r="G889" i="1" s="1"/>
  <c r="C888" i="7" l="1"/>
  <c r="D888" i="7"/>
  <c r="H889" i="1"/>
  <c r="I889" i="1" s="1"/>
  <c r="K888" i="7" l="1"/>
  <c r="L888" i="7" s="1"/>
  <c r="N888" i="7" s="1"/>
  <c r="L889" i="1"/>
  <c r="J889" i="1"/>
  <c r="F890" i="1" s="1"/>
  <c r="D890" i="1"/>
  <c r="M888" i="7" l="1"/>
  <c r="K890" i="1"/>
  <c r="E890" i="1"/>
  <c r="C890" i="1"/>
  <c r="P888" i="7" l="1"/>
  <c r="J889" i="7" s="1"/>
  <c r="F889" i="7" s="1"/>
  <c r="H889" i="7"/>
  <c r="O888" i="7"/>
  <c r="I889" i="7" s="1"/>
  <c r="E889" i="7" s="1"/>
  <c r="G889" i="7"/>
  <c r="G890" i="1"/>
  <c r="C889" i="7" l="1"/>
  <c r="D889" i="7"/>
  <c r="H890" i="1"/>
  <c r="I890" i="1" s="1"/>
  <c r="K889" i="7" l="1"/>
  <c r="L889" i="7" s="1"/>
  <c r="N889" i="7" s="1"/>
  <c r="L890" i="1"/>
  <c r="J890" i="1"/>
  <c r="F891" i="1" s="1"/>
  <c r="D891" i="1"/>
  <c r="M889" i="7" l="1"/>
  <c r="K891" i="1"/>
  <c r="C891" i="1"/>
  <c r="E891" i="1"/>
  <c r="O889" i="7" l="1"/>
  <c r="I890" i="7" s="1"/>
  <c r="E890" i="7" s="1"/>
  <c r="G890" i="7"/>
  <c r="P889" i="7"/>
  <c r="J890" i="7" s="1"/>
  <c r="F890" i="7" s="1"/>
  <c r="H890" i="7"/>
  <c r="G891" i="1"/>
  <c r="D890" i="7" l="1"/>
  <c r="C890" i="7"/>
  <c r="H891" i="1"/>
  <c r="I891" i="1" s="1"/>
  <c r="K890" i="7" l="1"/>
  <c r="L890" i="7" s="1"/>
  <c r="N890" i="7" s="1"/>
  <c r="L891" i="1"/>
  <c r="J891" i="1"/>
  <c r="F892" i="1" s="1"/>
  <c r="D892" i="1"/>
  <c r="M890" i="7" l="1"/>
  <c r="K892" i="1"/>
  <c r="C892" i="1"/>
  <c r="E892" i="1"/>
  <c r="O890" i="7" l="1"/>
  <c r="I891" i="7" s="1"/>
  <c r="E891" i="7" s="1"/>
  <c r="G891" i="7"/>
  <c r="P890" i="7"/>
  <c r="J891" i="7" s="1"/>
  <c r="F891" i="7" s="1"/>
  <c r="H891" i="7"/>
  <c r="G892" i="1"/>
  <c r="D891" i="7" l="1"/>
  <c r="C891" i="7"/>
  <c r="H892" i="1"/>
  <c r="I892" i="1" s="1"/>
  <c r="K891" i="7" l="1"/>
  <c r="L891" i="7" s="1"/>
  <c r="N891" i="7" s="1"/>
  <c r="L892" i="1"/>
  <c r="J892" i="1"/>
  <c r="F893" i="1" s="1"/>
  <c r="D893" i="1"/>
  <c r="M891" i="7" l="1"/>
  <c r="K893" i="1"/>
  <c r="E893" i="1"/>
  <c r="C893" i="1"/>
  <c r="P891" i="7" l="1"/>
  <c r="J892" i="7" s="1"/>
  <c r="F892" i="7" s="1"/>
  <c r="H892" i="7"/>
  <c r="O891" i="7"/>
  <c r="I892" i="7" s="1"/>
  <c r="E892" i="7" s="1"/>
  <c r="G892" i="7"/>
  <c r="G893" i="1"/>
  <c r="C892" i="7" l="1"/>
  <c r="D892" i="7"/>
  <c r="H893" i="1"/>
  <c r="I893" i="1" s="1"/>
  <c r="K892" i="7" l="1"/>
  <c r="L892" i="7" s="1"/>
  <c r="N892" i="7" s="1"/>
  <c r="L893" i="1"/>
  <c r="J893" i="1"/>
  <c r="F894" i="1" s="1"/>
  <c r="D894" i="1"/>
  <c r="M892" i="7" l="1"/>
  <c r="K894" i="1"/>
  <c r="E894" i="1"/>
  <c r="C894" i="1"/>
  <c r="P892" i="7" l="1"/>
  <c r="J893" i="7" s="1"/>
  <c r="F893" i="7" s="1"/>
  <c r="H893" i="7"/>
  <c r="O892" i="7"/>
  <c r="I893" i="7" s="1"/>
  <c r="E893" i="7" s="1"/>
  <c r="G893" i="7"/>
  <c r="G894" i="1"/>
  <c r="C893" i="7" l="1"/>
  <c r="D893" i="7"/>
  <c r="H894" i="1"/>
  <c r="I894" i="1" s="1"/>
  <c r="K893" i="7" l="1"/>
  <c r="L893" i="7" s="1"/>
  <c r="N893" i="7" s="1"/>
  <c r="L894" i="1"/>
  <c r="J894" i="1"/>
  <c r="F895" i="1" s="1"/>
  <c r="D895" i="1"/>
  <c r="M893" i="7" l="1"/>
  <c r="K895" i="1"/>
  <c r="E895" i="1"/>
  <c r="C895" i="1"/>
  <c r="P893" i="7" l="1"/>
  <c r="J894" i="7" s="1"/>
  <c r="F894" i="7" s="1"/>
  <c r="H894" i="7"/>
  <c r="O893" i="7"/>
  <c r="I894" i="7" s="1"/>
  <c r="E894" i="7" s="1"/>
  <c r="G894" i="7"/>
  <c r="G895" i="1"/>
  <c r="C894" i="7" l="1"/>
  <c r="D894" i="7"/>
  <c r="H895" i="1"/>
  <c r="I895" i="1" s="1"/>
  <c r="K894" i="7" l="1"/>
  <c r="L894" i="7" s="1"/>
  <c r="N894" i="7" s="1"/>
  <c r="L895" i="1"/>
  <c r="J895" i="1"/>
  <c r="F896" i="1" s="1"/>
  <c r="D896" i="1"/>
  <c r="M894" i="7" l="1"/>
  <c r="K896" i="1"/>
  <c r="C896" i="1"/>
  <c r="E896" i="1"/>
  <c r="O894" i="7" l="1"/>
  <c r="I895" i="7" s="1"/>
  <c r="E895" i="7" s="1"/>
  <c r="G895" i="7"/>
  <c r="P894" i="7"/>
  <c r="J895" i="7" s="1"/>
  <c r="F895" i="7" s="1"/>
  <c r="H895" i="7"/>
  <c r="G896" i="1"/>
  <c r="D895" i="7" l="1"/>
  <c r="C895" i="7"/>
  <c r="H896" i="1"/>
  <c r="I896" i="1" s="1"/>
  <c r="K895" i="7" l="1"/>
  <c r="L895" i="7" s="1"/>
  <c r="N895" i="7" s="1"/>
  <c r="L896" i="1"/>
  <c r="J896" i="1"/>
  <c r="F897" i="1" s="1"/>
  <c r="D897" i="1"/>
  <c r="M895" i="7" l="1"/>
  <c r="K897" i="1"/>
  <c r="E897" i="1"/>
  <c r="C897" i="1"/>
  <c r="O895" i="7" l="1"/>
  <c r="I896" i="7" s="1"/>
  <c r="E896" i="7" s="1"/>
  <c r="G896" i="7"/>
  <c r="P895" i="7"/>
  <c r="J896" i="7" s="1"/>
  <c r="F896" i="7" s="1"/>
  <c r="H896" i="7"/>
  <c r="G897" i="1"/>
  <c r="D896" i="7" l="1"/>
  <c r="C896" i="7"/>
  <c r="H897" i="1"/>
  <c r="I897" i="1" s="1"/>
  <c r="K896" i="7" l="1"/>
  <c r="L896" i="7" s="1"/>
  <c r="N896" i="7" s="1"/>
  <c r="L897" i="1"/>
  <c r="J897" i="1"/>
  <c r="F898" i="1" s="1"/>
  <c r="D898" i="1"/>
  <c r="M896" i="7" l="1"/>
  <c r="K898" i="1"/>
  <c r="E898" i="1"/>
  <c r="C898" i="1"/>
  <c r="O896" i="7" l="1"/>
  <c r="I897" i="7" s="1"/>
  <c r="E897" i="7" s="1"/>
  <c r="G897" i="7"/>
  <c r="P896" i="7"/>
  <c r="J897" i="7" s="1"/>
  <c r="F897" i="7" s="1"/>
  <c r="H897" i="7"/>
  <c r="G898" i="1"/>
  <c r="D897" i="7" l="1"/>
  <c r="C897" i="7"/>
  <c r="H898" i="1"/>
  <c r="I898" i="1" s="1"/>
  <c r="K897" i="7" l="1"/>
  <c r="L897" i="7" s="1"/>
  <c r="N897" i="7" s="1"/>
  <c r="L898" i="1"/>
  <c r="J898" i="1"/>
  <c r="F899" i="1" s="1"/>
  <c r="D899" i="1"/>
  <c r="M897" i="7" l="1"/>
  <c r="K899" i="1"/>
  <c r="E899" i="1"/>
  <c r="C899" i="1"/>
  <c r="P897" i="7" l="1"/>
  <c r="J898" i="7" s="1"/>
  <c r="F898" i="7" s="1"/>
  <c r="H898" i="7"/>
  <c r="O897" i="7"/>
  <c r="I898" i="7" s="1"/>
  <c r="E898" i="7" s="1"/>
  <c r="G898" i="7"/>
  <c r="G899" i="1"/>
  <c r="C898" i="7" l="1"/>
  <c r="D898" i="7"/>
  <c r="H899" i="1"/>
  <c r="I899" i="1" s="1"/>
  <c r="K898" i="7" l="1"/>
  <c r="L898" i="7" s="1"/>
  <c r="N898" i="7" s="1"/>
  <c r="L899" i="1"/>
  <c r="J899" i="1"/>
  <c r="F900" i="1" s="1"/>
  <c r="D900" i="1"/>
  <c r="M898" i="7" l="1"/>
  <c r="K900" i="1"/>
  <c r="C900" i="1"/>
  <c r="E900" i="1"/>
  <c r="O898" i="7" l="1"/>
  <c r="I899" i="7" s="1"/>
  <c r="E899" i="7" s="1"/>
  <c r="G899" i="7"/>
  <c r="P898" i="7"/>
  <c r="J899" i="7" s="1"/>
  <c r="F899" i="7" s="1"/>
  <c r="H899" i="7"/>
  <c r="G900" i="1"/>
  <c r="D899" i="7" l="1"/>
  <c r="C899" i="7"/>
  <c r="H900" i="1"/>
  <c r="I900" i="1" s="1"/>
  <c r="K899" i="7" l="1"/>
  <c r="L899" i="7" s="1"/>
  <c r="N899" i="7" s="1"/>
  <c r="L900" i="1"/>
  <c r="J900" i="1"/>
  <c r="F901" i="1" s="1"/>
  <c r="D901" i="1"/>
  <c r="M899" i="7" l="1"/>
  <c r="K901" i="1"/>
  <c r="E901" i="1"/>
  <c r="C901" i="1"/>
  <c r="O899" i="7" l="1"/>
  <c r="I900" i="7" s="1"/>
  <c r="E900" i="7" s="1"/>
  <c r="G900" i="7"/>
  <c r="P899" i="7"/>
  <c r="J900" i="7" s="1"/>
  <c r="F900" i="7" s="1"/>
  <c r="H900" i="7"/>
  <c r="G901" i="1"/>
  <c r="D900" i="7" l="1"/>
  <c r="C900" i="7"/>
  <c r="H901" i="1"/>
  <c r="I901" i="1" s="1"/>
  <c r="K900" i="7" l="1"/>
  <c r="L900" i="7" s="1"/>
  <c r="N900" i="7" s="1"/>
  <c r="L901" i="1"/>
  <c r="J901" i="1"/>
  <c r="F902" i="1" s="1"/>
  <c r="D902" i="1"/>
  <c r="M900" i="7" l="1"/>
  <c r="K902" i="1"/>
  <c r="E902" i="1"/>
  <c r="C902" i="1"/>
  <c r="P900" i="7" l="1"/>
  <c r="J901" i="7" s="1"/>
  <c r="F901" i="7" s="1"/>
  <c r="H901" i="7"/>
  <c r="O900" i="7"/>
  <c r="I901" i="7" s="1"/>
  <c r="E901" i="7" s="1"/>
  <c r="G901" i="7"/>
  <c r="G902" i="1"/>
  <c r="C901" i="7" l="1"/>
  <c r="D901" i="7"/>
  <c r="H902" i="1"/>
  <c r="I902" i="1" s="1"/>
  <c r="K901" i="7" l="1"/>
  <c r="L901" i="7" s="1"/>
  <c r="N901" i="7" s="1"/>
  <c r="L902" i="1"/>
  <c r="J902" i="1"/>
  <c r="F903" i="1" s="1"/>
  <c r="D903" i="1"/>
  <c r="M901" i="7" l="1"/>
  <c r="K903" i="1"/>
  <c r="E903" i="1"/>
  <c r="C903" i="1"/>
  <c r="O901" i="7" l="1"/>
  <c r="I902" i="7" s="1"/>
  <c r="E902" i="7" s="1"/>
  <c r="G902" i="7"/>
  <c r="P901" i="7"/>
  <c r="J902" i="7" s="1"/>
  <c r="F902" i="7" s="1"/>
  <c r="H902" i="7"/>
  <c r="G903" i="1"/>
  <c r="D902" i="7" l="1"/>
  <c r="C902" i="7"/>
  <c r="H903" i="1"/>
  <c r="I903" i="1" s="1"/>
  <c r="K902" i="7" l="1"/>
  <c r="L902" i="7" s="1"/>
  <c r="N902" i="7" s="1"/>
  <c r="L903" i="1"/>
  <c r="J903" i="1"/>
  <c r="F904" i="1" s="1"/>
  <c r="D904" i="1"/>
  <c r="M902" i="7" l="1"/>
  <c r="K904" i="1"/>
  <c r="E904" i="1"/>
  <c r="C904" i="1"/>
  <c r="O902" i="7" l="1"/>
  <c r="I903" i="7" s="1"/>
  <c r="E903" i="7" s="1"/>
  <c r="G903" i="7"/>
  <c r="P902" i="7"/>
  <c r="J903" i="7" s="1"/>
  <c r="F903" i="7" s="1"/>
  <c r="H903" i="7"/>
  <c r="G904" i="1"/>
  <c r="D903" i="7" l="1"/>
  <c r="C903" i="7"/>
  <c r="H904" i="1"/>
  <c r="I904" i="1" s="1"/>
  <c r="K903" i="7" l="1"/>
  <c r="L903" i="7" s="1"/>
  <c r="N903" i="7" s="1"/>
  <c r="L904" i="1"/>
  <c r="J904" i="1"/>
  <c r="F905" i="1" s="1"/>
  <c r="D905" i="1"/>
  <c r="M903" i="7" l="1"/>
  <c r="K905" i="1"/>
  <c r="C905" i="1"/>
  <c r="E905" i="1"/>
  <c r="O903" i="7" l="1"/>
  <c r="I904" i="7" s="1"/>
  <c r="E904" i="7" s="1"/>
  <c r="G904" i="7"/>
  <c r="P903" i="7"/>
  <c r="J904" i="7" s="1"/>
  <c r="F904" i="7" s="1"/>
  <c r="H904" i="7"/>
  <c r="G905" i="1"/>
  <c r="D904" i="7" l="1"/>
  <c r="C904" i="7"/>
  <c r="H905" i="1"/>
  <c r="I905" i="1" s="1"/>
  <c r="K904" i="7" l="1"/>
  <c r="L904" i="7" s="1"/>
  <c r="N904" i="7" s="1"/>
  <c r="L905" i="1"/>
  <c r="J905" i="1"/>
  <c r="F906" i="1" s="1"/>
  <c r="D906" i="1"/>
  <c r="M904" i="7" l="1"/>
  <c r="K906" i="1"/>
  <c r="E906" i="1"/>
  <c r="C906" i="1"/>
  <c r="O904" i="7" l="1"/>
  <c r="I905" i="7" s="1"/>
  <c r="E905" i="7" s="1"/>
  <c r="G905" i="7"/>
  <c r="P904" i="7"/>
  <c r="J905" i="7" s="1"/>
  <c r="F905" i="7" s="1"/>
  <c r="H905" i="7"/>
  <c r="G906" i="1"/>
  <c r="D905" i="7" l="1"/>
  <c r="C905" i="7"/>
  <c r="H906" i="1"/>
  <c r="I906" i="1" s="1"/>
  <c r="K905" i="7" l="1"/>
  <c r="L905" i="7" s="1"/>
  <c r="N905" i="7" s="1"/>
  <c r="L906" i="1"/>
  <c r="J906" i="1"/>
  <c r="F907" i="1" s="1"/>
  <c r="D907" i="1"/>
  <c r="M905" i="7" l="1"/>
  <c r="K907" i="1"/>
  <c r="E907" i="1"/>
  <c r="C907" i="1"/>
  <c r="P905" i="7" l="1"/>
  <c r="J906" i="7" s="1"/>
  <c r="F906" i="7" s="1"/>
  <c r="H906" i="7"/>
  <c r="O905" i="7"/>
  <c r="I906" i="7" s="1"/>
  <c r="E906" i="7" s="1"/>
  <c r="G906" i="7"/>
  <c r="G907" i="1"/>
  <c r="C906" i="7" l="1"/>
  <c r="D906" i="7"/>
  <c r="H907" i="1"/>
  <c r="I907" i="1" s="1"/>
  <c r="K906" i="7" l="1"/>
  <c r="L906" i="7" s="1"/>
  <c r="N906" i="7" s="1"/>
  <c r="L907" i="1"/>
  <c r="J907" i="1"/>
  <c r="F908" i="1" s="1"/>
  <c r="D908" i="1"/>
  <c r="M906" i="7" l="1"/>
  <c r="K908" i="1"/>
  <c r="E908" i="1"/>
  <c r="C908" i="1"/>
  <c r="O906" i="7" l="1"/>
  <c r="I907" i="7" s="1"/>
  <c r="E907" i="7" s="1"/>
  <c r="G907" i="7"/>
  <c r="P906" i="7"/>
  <c r="J907" i="7" s="1"/>
  <c r="F907" i="7" s="1"/>
  <c r="H907" i="7"/>
  <c r="G908" i="1"/>
  <c r="D907" i="7" l="1"/>
  <c r="C907" i="7"/>
  <c r="H908" i="1"/>
  <c r="I908" i="1" s="1"/>
  <c r="K907" i="7" l="1"/>
  <c r="L907" i="7" s="1"/>
  <c r="N907" i="7" s="1"/>
  <c r="L908" i="1"/>
  <c r="J908" i="1"/>
  <c r="F909" i="1" s="1"/>
  <c r="D909" i="1"/>
  <c r="M907" i="7" l="1"/>
  <c r="K909" i="1"/>
  <c r="C909" i="1"/>
  <c r="E909" i="1"/>
  <c r="O907" i="7" l="1"/>
  <c r="I908" i="7" s="1"/>
  <c r="E908" i="7" s="1"/>
  <c r="G908" i="7"/>
  <c r="P907" i="7"/>
  <c r="J908" i="7" s="1"/>
  <c r="F908" i="7" s="1"/>
  <c r="H908" i="7"/>
  <c r="G909" i="1"/>
  <c r="D908" i="7" l="1"/>
  <c r="C908" i="7"/>
  <c r="H909" i="1"/>
  <c r="I909" i="1" s="1"/>
  <c r="K908" i="7" l="1"/>
  <c r="L908" i="7" s="1"/>
  <c r="N908" i="7" s="1"/>
  <c r="L909" i="1"/>
  <c r="J909" i="1"/>
  <c r="F910" i="1" s="1"/>
  <c r="D910" i="1"/>
  <c r="M908" i="7" l="1"/>
  <c r="K910" i="1"/>
  <c r="C910" i="1"/>
  <c r="E910" i="1"/>
  <c r="P908" i="7" l="1"/>
  <c r="J909" i="7" s="1"/>
  <c r="F909" i="7" s="1"/>
  <c r="H909" i="7"/>
  <c r="O908" i="7"/>
  <c r="I909" i="7" s="1"/>
  <c r="E909" i="7" s="1"/>
  <c r="G909" i="7"/>
  <c r="G910" i="1"/>
  <c r="C909" i="7" l="1"/>
  <c r="D909" i="7"/>
  <c r="H910" i="1"/>
  <c r="I910" i="1" s="1"/>
  <c r="K909" i="7" l="1"/>
  <c r="L909" i="7" s="1"/>
  <c r="N909" i="7" s="1"/>
  <c r="L910" i="1"/>
  <c r="J910" i="1"/>
  <c r="F911" i="1" s="1"/>
  <c r="D911" i="1"/>
  <c r="M909" i="7" l="1"/>
  <c r="K911" i="1"/>
  <c r="E911" i="1"/>
  <c r="C911" i="1"/>
  <c r="O909" i="7" l="1"/>
  <c r="I910" i="7" s="1"/>
  <c r="E910" i="7" s="1"/>
  <c r="G910" i="7"/>
  <c r="P909" i="7"/>
  <c r="J910" i="7" s="1"/>
  <c r="F910" i="7" s="1"/>
  <c r="H910" i="7"/>
  <c r="G911" i="1"/>
  <c r="D910" i="7" l="1"/>
  <c r="C910" i="7"/>
  <c r="H911" i="1"/>
  <c r="I911" i="1" s="1"/>
  <c r="K910" i="7" l="1"/>
  <c r="L910" i="7" s="1"/>
  <c r="N910" i="7" s="1"/>
  <c r="L911" i="1"/>
  <c r="J911" i="1"/>
  <c r="F912" i="1" s="1"/>
  <c r="D912" i="1"/>
  <c r="M910" i="7" l="1"/>
  <c r="K912" i="1"/>
  <c r="C912" i="1"/>
  <c r="E912" i="1"/>
  <c r="O910" i="7" l="1"/>
  <c r="I911" i="7" s="1"/>
  <c r="E911" i="7" s="1"/>
  <c r="G911" i="7"/>
  <c r="P910" i="7"/>
  <c r="J911" i="7" s="1"/>
  <c r="F911" i="7" s="1"/>
  <c r="H911" i="7"/>
  <c r="G912" i="1"/>
  <c r="D911" i="7" l="1"/>
  <c r="C911" i="7"/>
  <c r="H912" i="1"/>
  <c r="I912" i="1" s="1"/>
  <c r="K911" i="7" l="1"/>
  <c r="L911" i="7" s="1"/>
  <c r="N911" i="7" s="1"/>
  <c r="L912" i="1"/>
  <c r="J912" i="1"/>
  <c r="F913" i="1" s="1"/>
  <c r="D913" i="1"/>
  <c r="M911" i="7" l="1"/>
  <c r="K913" i="1"/>
  <c r="C913" i="1"/>
  <c r="E913" i="1"/>
  <c r="O911" i="7" l="1"/>
  <c r="I912" i="7" s="1"/>
  <c r="E912" i="7" s="1"/>
  <c r="G912" i="7"/>
  <c r="P911" i="7"/>
  <c r="J912" i="7" s="1"/>
  <c r="F912" i="7" s="1"/>
  <c r="H912" i="7"/>
  <c r="G913" i="1"/>
  <c r="D912" i="7" l="1"/>
  <c r="C912" i="7"/>
  <c r="H913" i="1"/>
  <c r="I913" i="1" s="1"/>
  <c r="K912" i="7" l="1"/>
  <c r="L912" i="7" s="1"/>
  <c r="N912" i="7" s="1"/>
  <c r="L913" i="1"/>
  <c r="J913" i="1"/>
  <c r="F914" i="1" s="1"/>
  <c r="D914" i="1"/>
  <c r="M912" i="7" l="1"/>
  <c r="K914" i="1"/>
  <c r="C914" i="1"/>
  <c r="E914" i="1"/>
  <c r="O912" i="7" l="1"/>
  <c r="I913" i="7" s="1"/>
  <c r="E913" i="7" s="1"/>
  <c r="G913" i="7"/>
  <c r="P912" i="7"/>
  <c r="J913" i="7" s="1"/>
  <c r="F913" i="7" s="1"/>
  <c r="H913" i="7"/>
  <c r="G914" i="1"/>
  <c r="D913" i="7" l="1"/>
  <c r="C913" i="7"/>
  <c r="H914" i="1"/>
  <c r="I914" i="1" s="1"/>
  <c r="K913" i="7" l="1"/>
  <c r="L913" i="7" s="1"/>
  <c r="N913" i="7" s="1"/>
  <c r="L914" i="1"/>
  <c r="J914" i="1"/>
  <c r="F915" i="1" s="1"/>
  <c r="D915" i="1"/>
  <c r="M913" i="7" l="1"/>
  <c r="K915" i="1"/>
  <c r="E915" i="1"/>
  <c r="C915" i="1"/>
  <c r="O913" i="7" l="1"/>
  <c r="I914" i="7" s="1"/>
  <c r="E914" i="7" s="1"/>
  <c r="G914" i="7"/>
  <c r="P913" i="7"/>
  <c r="J914" i="7" s="1"/>
  <c r="F914" i="7" s="1"/>
  <c r="H914" i="7"/>
  <c r="G915" i="1"/>
  <c r="D914" i="7" l="1"/>
  <c r="C914" i="7"/>
  <c r="H915" i="1"/>
  <c r="I915" i="1" s="1"/>
  <c r="K914" i="7" l="1"/>
  <c r="L914" i="7" s="1"/>
  <c r="N914" i="7" s="1"/>
  <c r="L915" i="1"/>
  <c r="J915" i="1"/>
  <c r="F916" i="1" s="1"/>
  <c r="D916" i="1"/>
  <c r="M914" i="7" l="1"/>
  <c r="K916" i="1"/>
  <c r="E916" i="1"/>
  <c r="C916" i="1"/>
  <c r="O914" i="7" l="1"/>
  <c r="I915" i="7" s="1"/>
  <c r="E915" i="7" s="1"/>
  <c r="G915" i="7"/>
  <c r="P914" i="7"/>
  <c r="J915" i="7" s="1"/>
  <c r="F915" i="7" s="1"/>
  <c r="H915" i="7"/>
  <c r="G916" i="1"/>
  <c r="D915" i="7" l="1"/>
  <c r="C915" i="7"/>
  <c r="H916" i="1"/>
  <c r="I916" i="1" s="1"/>
  <c r="K915" i="7" l="1"/>
  <c r="L915" i="7" s="1"/>
  <c r="N915" i="7" s="1"/>
  <c r="L916" i="1"/>
  <c r="J916" i="1"/>
  <c r="F917" i="1" s="1"/>
  <c r="D917" i="1"/>
  <c r="M915" i="7" l="1"/>
  <c r="K917" i="1"/>
  <c r="C917" i="1"/>
  <c r="E917" i="1"/>
  <c r="O915" i="7" l="1"/>
  <c r="I916" i="7" s="1"/>
  <c r="E916" i="7" s="1"/>
  <c r="G916" i="7"/>
  <c r="P915" i="7"/>
  <c r="J916" i="7" s="1"/>
  <c r="F916" i="7" s="1"/>
  <c r="H916" i="7"/>
  <c r="G917" i="1"/>
  <c r="D916" i="7" l="1"/>
  <c r="C916" i="7"/>
  <c r="H917" i="1"/>
  <c r="I917" i="1" s="1"/>
  <c r="K916" i="7" l="1"/>
  <c r="L916" i="7" s="1"/>
  <c r="N916" i="7" s="1"/>
  <c r="L917" i="1"/>
  <c r="J917" i="1"/>
  <c r="F918" i="1" s="1"/>
  <c r="D918" i="1"/>
  <c r="M916" i="7" l="1"/>
  <c r="K918" i="1"/>
  <c r="C918" i="1"/>
  <c r="E918" i="1"/>
  <c r="O916" i="7" l="1"/>
  <c r="I917" i="7" s="1"/>
  <c r="E917" i="7" s="1"/>
  <c r="G917" i="7"/>
  <c r="P916" i="7"/>
  <c r="J917" i="7" s="1"/>
  <c r="F917" i="7" s="1"/>
  <c r="H917" i="7"/>
  <c r="G918" i="1"/>
  <c r="D917" i="7" l="1"/>
  <c r="C917" i="7"/>
  <c r="H918" i="1"/>
  <c r="I918" i="1" s="1"/>
  <c r="K917" i="7" l="1"/>
  <c r="L917" i="7" s="1"/>
  <c r="N917" i="7" s="1"/>
  <c r="L918" i="1"/>
  <c r="J918" i="1"/>
  <c r="F919" i="1" s="1"/>
  <c r="D919" i="1"/>
  <c r="M917" i="7" l="1"/>
  <c r="K919" i="1"/>
  <c r="C919" i="1"/>
  <c r="E919" i="1"/>
  <c r="O917" i="7" l="1"/>
  <c r="I918" i="7" s="1"/>
  <c r="E918" i="7" s="1"/>
  <c r="G918" i="7"/>
  <c r="P917" i="7"/>
  <c r="J918" i="7" s="1"/>
  <c r="F918" i="7" s="1"/>
  <c r="H918" i="7"/>
  <c r="G919" i="1"/>
  <c r="D918" i="7" l="1"/>
  <c r="C918" i="7"/>
  <c r="H919" i="1"/>
  <c r="I919" i="1" s="1"/>
  <c r="K918" i="7" l="1"/>
  <c r="L918" i="7" s="1"/>
  <c r="N918" i="7" s="1"/>
  <c r="L919" i="1"/>
  <c r="J919" i="1"/>
  <c r="F920" i="1" s="1"/>
  <c r="D920" i="1"/>
  <c r="M918" i="7" l="1"/>
  <c r="K920" i="1"/>
  <c r="C920" i="1"/>
  <c r="E920" i="1"/>
  <c r="O918" i="7" l="1"/>
  <c r="I919" i="7" s="1"/>
  <c r="E919" i="7" s="1"/>
  <c r="G919" i="7"/>
  <c r="P918" i="7"/>
  <c r="J919" i="7" s="1"/>
  <c r="F919" i="7" s="1"/>
  <c r="H919" i="7"/>
  <c r="G920" i="1"/>
  <c r="D919" i="7" l="1"/>
  <c r="C919" i="7"/>
  <c r="H920" i="1"/>
  <c r="I920" i="1" s="1"/>
  <c r="K919" i="7" l="1"/>
  <c r="L919" i="7" s="1"/>
  <c r="N919" i="7" s="1"/>
  <c r="L920" i="1"/>
  <c r="J920" i="1"/>
  <c r="F921" i="1" s="1"/>
  <c r="D921" i="1"/>
  <c r="M919" i="7" l="1"/>
  <c r="K921" i="1"/>
  <c r="C921" i="1"/>
  <c r="E921" i="1"/>
  <c r="P919" i="7" l="1"/>
  <c r="J920" i="7" s="1"/>
  <c r="F920" i="7" s="1"/>
  <c r="H920" i="7"/>
  <c r="O919" i="7"/>
  <c r="I920" i="7" s="1"/>
  <c r="E920" i="7" s="1"/>
  <c r="G920" i="7"/>
  <c r="G921" i="1"/>
  <c r="C920" i="7" l="1"/>
  <c r="D920" i="7"/>
  <c r="H921" i="1"/>
  <c r="I921" i="1" s="1"/>
  <c r="K920" i="7" l="1"/>
  <c r="L920" i="7" s="1"/>
  <c r="N920" i="7" s="1"/>
  <c r="L921" i="1"/>
  <c r="J921" i="1"/>
  <c r="F922" i="1" s="1"/>
  <c r="D922" i="1"/>
  <c r="M920" i="7" l="1"/>
  <c r="K922" i="1"/>
  <c r="E922" i="1"/>
  <c r="C922" i="1"/>
  <c r="O920" i="7" l="1"/>
  <c r="I921" i="7" s="1"/>
  <c r="E921" i="7" s="1"/>
  <c r="G921" i="7"/>
  <c r="P920" i="7"/>
  <c r="J921" i="7" s="1"/>
  <c r="F921" i="7" s="1"/>
  <c r="H921" i="7"/>
  <c r="G922" i="1"/>
  <c r="D921" i="7" l="1"/>
  <c r="C921" i="7"/>
  <c r="H922" i="1"/>
  <c r="I922" i="1" s="1"/>
  <c r="K921" i="7" l="1"/>
  <c r="L921" i="7" s="1"/>
  <c r="N921" i="7" s="1"/>
  <c r="L922" i="1"/>
  <c r="J922" i="1"/>
  <c r="F923" i="1" s="1"/>
  <c r="D923" i="1"/>
  <c r="M921" i="7" l="1"/>
  <c r="K923" i="1"/>
  <c r="C923" i="1"/>
  <c r="E923" i="1"/>
  <c r="O921" i="7" l="1"/>
  <c r="I922" i="7" s="1"/>
  <c r="E922" i="7" s="1"/>
  <c r="G922" i="7"/>
  <c r="P921" i="7"/>
  <c r="J922" i="7" s="1"/>
  <c r="F922" i="7" s="1"/>
  <c r="H922" i="7"/>
  <c r="G923" i="1"/>
  <c r="D922" i="7" l="1"/>
  <c r="C922" i="7"/>
  <c r="H923" i="1"/>
  <c r="I923" i="1" s="1"/>
  <c r="K922" i="7" l="1"/>
  <c r="L922" i="7" s="1"/>
  <c r="N922" i="7" s="1"/>
  <c r="L923" i="1"/>
  <c r="J923" i="1"/>
  <c r="F924" i="1" s="1"/>
  <c r="D924" i="1"/>
  <c r="M922" i="7" l="1"/>
  <c r="K924" i="1"/>
  <c r="C924" i="1"/>
  <c r="E924" i="1"/>
  <c r="P922" i="7" l="1"/>
  <c r="J923" i="7" s="1"/>
  <c r="F923" i="7" s="1"/>
  <c r="H923" i="7"/>
  <c r="O922" i="7"/>
  <c r="I923" i="7" s="1"/>
  <c r="E923" i="7" s="1"/>
  <c r="G923" i="7"/>
  <c r="G924" i="1"/>
  <c r="C923" i="7" l="1"/>
  <c r="D923" i="7"/>
  <c r="H924" i="1"/>
  <c r="I924" i="1" s="1"/>
  <c r="K923" i="7" l="1"/>
  <c r="L923" i="7" s="1"/>
  <c r="N923" i="7" s="1"/>
  <c r="L924" i="1"/>
  <c r="J924" i="1"/>
  <c r="F925" i="1" s="1"/>
  <c r="D925" i="1"/>
  <c r="M923" i="7" l="1"/>
  <c r="K925" i="1"/>
  <c r="C925" i="1"/>
  <c r="E925" i="1"/>
  <c r="O923" i="7" l="1"/>
  <c r="I924" i="7" s="1"/>
  <c r="E924" i="7" s="1"/>
  <c r="G924" i="7"/>
  <c r="P923" i="7"/>
  <c r="J924" i="7" s="1"/>
  <c r="F924" i="7" s="1"/>
  <c r="H924" i="7"/>
  <c r="G925" i="1"/>
  <c r="D924" i="7" l="1"/>
  <c r="C924" i="7"/>
  <c r="H925" i="1"/>
  <c r="I925" i="1" s="1"/>
  <c r="K924" i="7" l="1"/>
  <c r="L924" i="7" s="1"/>
  <c r="N924" i="7" s="1"/>
  <c r="L925" i="1"/>
  <c r="J925" i="1"/>
  <c r="F926" i="1" s="1"/>
  <c r="D926" i="1"/>
  <c r="M924" i="7" l="1"/>
  <c r="K926" i="1"/>
  <c r="E926" i="1"/>
  <c r="C926" i="1"/>
  <c r="P924" i="7" l="1"/>
  <c r="J925" i="7" s="1"/>
  <c r="F925" i="7" s="1"/>
  <c r="H925" i="7"/>
  <c r="O924" i="7"/>
  <c r="I925" i="7" s="1"/>
  <c r="E925" i="7" s="1"/>
  <c r="G925" i="7"/>
  <c r="G926" i="1"/>
  <c r="C925" i="7" l="1"/>
  <c r="D925" i="7"/>
  <c r="H926" i="1"/>
  <c r="I926" i="1" s="1"/>
  <c r="K925" i="7" l="1"/>
  <c r="L925" i="7" s="1"/>
  <c r="N925" i="7" s="1"/>
  <c r="L926" i="1"/>
  <c r="J926" i="1"/>
  <c r="F927" i="1" s="1"/>
  <c r="D927" i="1"/>
  <c r="M925" i="7" l="1"/>
  <c r="K927" i="1"/>
  <c r="C927" i="1"/>
  <c r="E927" i="1"/>
  <c r="P925" i="7" l="1"/>
  <c r="J926" i="7" s="1"/>
  <c r="F926" i="7" s="1"/>
  <c r="H926" i="7"/>
  <c r="O925" i="7"/>
  <c r="I926" i="7" s="1"/>
  <c r="E926" i="7" s="1"/>
  <c r="G926" i="7"/>
  <c r="G927" i="1"/>
  <c r="C926" i="7" l="1"/>
  <c r="D926" i="7"/>
  <c r="H927" i="1"/>
  <c r="I927" i="1" s="1"/>
  <c r="K926" i="7" l="1"/>
  <c r="L926" i="7" s="1"/>
  <c r="N926" i="7" s="1"/>
  <c r="L927" i="1"/>
  <c r="J927" i="1"/>
  <c r="F928" i="1" s="1"/>
  <c r="D928" i="1"/>
  <c r="M926" i="7" l="1"/>
  <c r="K928" i="1"/>
  <c r="E928" i="1"/>
  <c r="C928" i="1"/>
  <c r="O926" i="7" l="1"/>
  <c r="I927" i="7" s="1"/>
  <c r="E927" i="7" s="1"/>
  <c r="G927" i="7"/>
  <c r="P926" i="7"/>
  <c r="J927" i="7" s="1"/>
  <c r="F927" i="7" s="1"/>
  <c r="H927" i="7"/>
  <c r="G928" i="1"/>
  <c r="D927" i="7" l="1"/>
  <c r="C927" i="7"/>
  <c r="H928" i="1"/>
  <c r="I928" i="1" s="1"/>
  <c r="K927" i="7" l="1"/>
  <c r="L927" i="7" s="1"/>
  <c r="N927" i="7" s="1"/>
  <c r="L928" i="1"/>
  <c r="J928" i="1"/>
  <c r="F929" i="1" s="1"/>
  <c r="D929" i="1"/>
  <c r="M927" i="7" l="1"/>
  <c r="K929" i="1"/>
  <c r="C929" i="1"/>
  <c r="E929" i="1"/>
  <c r="O927" i="7" l="1"/>
  <c r="I928" i="7" s="1"/>
  <c r="E928" i="7" s="1"/>
  <c r="G928" i="7"/>
  <c r="P927" i="7"/>
  <c r="J928" i="7" s="1"/>
  <c r="F928" i="7" s="1"/>
  <c r="H928" i="7"/>
  <c r="G929" i="1"/>
  <c r="D928" i="7" l="1"/>
  <c r="C928" i="7"/>
  <c r="H929" i="1"/>
  <c r="I929" i="1" s="1"/>
  <c r="K928" i="7" l="1"/>
  <c r="L928" i="7" s="1"/>
  <c r="N928" i="7" s="1"/>
  <c r="L929" i="1"/>
  <c r="J929" i="1"/>
  <c r="F930" i="1" s="1"/>
  <c r="D930" i="1"/>
  <c r="M928" i="7" l="1"/>
  <c r="K930" i="1"/>
  <c r="C930" i="1"/>
  <c r="E930" i="1"/>
  <c r="P928" i="7" l="1"/>
  <c r="J929" i="7" s="1"/>
  <c r="F929" i="7" s="1"/>
  <c r="H929" i="7"/>
  <c r="O928" i="7"/>
  <c r="I929" i="7" s="1"/>
  <c r="E929" i="7" s="1"/>
  <c r="G929" i="7"/>
  <c r="G930" i="1"/>
  <c r="C929" i="7" l="1"/>
  <c r="D929" i="7"/>
  <c r="H930" i="1"/>
  <c r="I930" i="1" s="1"/>
  <c r="K929" i="7" l="1"/>
  <c r="L929" i="7" s="1"/>
  <c r="N929" i="7" s="1"/>
  <c r="L930" i="1"/>
  <c r="J930" i="1"/>
  <c r="F931" i="1" s="1"/>
  <c r="D931" i="1"/>
  <c r="M929" i="7" l="1"/>
  <c r="K931" i="1"/>
  <c r="E931" i="1"/>
  <c r="C931" i="1"/>
  <c r="O929" i="7" l="1"/>
  <c r="I930" i="7" s="1"/>
  <c r="E930" i="7" s="1"/>
  <c r="G930" i="7"/>
  <c r="P929" i="7"/>
  <c r="J930" i="7" s="1"/>
  <c r="F930" i="7" s="1"/>
  <c r="H930" i="7"/>
  <c r="G931" i="1"/>
  <c r="D930" i="7" l="1"/>
  <c r="C930" i="7"/>
  <c r="H931" i="1"/>
  <c r="I931" i="1" s="1"/>
  <c r="K930" i="7" l="1"/>
  <c r="L930" i="7" s="1"/>
  <c r="N930" i="7" s="1"/>
  <c r="L931" i="1"/>
  <c r="J931" i="1"/>
  <c r="F932" i="1" s="1"/>
  <c r="D932" i="1"/>
  <c r="M930" i="7" l="1"/>
  <c r="K932" i="1"/>
  <c r="C932" i="1"/>
  <c r="E932" i="1"/>
  <c r="P930" i="7" l="1"/>
  <c r="J931" i="7" s="1"/>
  <c r="F931" i="7" s="1"/>
  <c r="H931" i="7"/>
  <c r="O930" i="7"/>
  <c r="I931" i="7" s="1"/>
  <c r="E931" i="7" s="1"/>
  <c r="G931" i="7"/>
  <c r="G932" i="1"/>
  <c r="C931" i="7" l="1"/>
  <c r="D931" i="7"/>
  <c r="H932" i="1"/>
  <c r="I932" i="1" s="1"/>
  <c r="K931" i="7" l="1"/>
  <c r="L931" i="7" s="1"/>
  <c r="N931" i="7" s="1"/>
  <c r="L932" i="1"/>
  <c r="J932" i="1"/>
  <c r="F933" i="1" s="1"/>
  <c r="D933" i="1"/>
  <c r="M931" i="7" l="1"/>
  <c r="K933" i="1"/>
  <c r="E933" i="1"/>
  <c r="C933" i="1"/>
  <c r="O931" i="7" l="1"/>
  <c r="I932" i="7" s="1"/>
  <c r="E932" i="7" s="1"/>
  <c r="G932" i="7"/>
  <c r="P931" i="7"/>
  <c r="J932" i="7" s="1"/>
  <c r="F932" i="7" s="1"/>
  <c r="H932" i="7"/>
  <c r="G933" i="1"/>
  <c r="D932" i="7" l="1"/>
  <c r="C932" i="7"/>
  <c r="H933" i="1"/>
  <c r="I933" i="1" s="1"/>
  <c r="K932" i="7" l="1"/>
  <c r="L932" i="7" s="1"/>
  <c r="N932" i="7" s="1"/>
  <c r="L933" i="1"/>
  <c r="J933" i="1"/>
  <c r="F934" i="1" s="1"/>
  <c r="D934" i="1"/>
  <c r="M932" i="7" l="1"/>
  <c r="K934" i="1"/>
  <c r="E934" i="1"/>
  <c r="C934" i="1"/>
  <c r="O932" i="7" l="1"/>
  <c r="I933" i="7" s="1"/>
  <c r="E933" i="7" s="1"/>
  <c r="G933" i="7"/>
  <c r="P932" i="7"/>
  <c r="J933" i="7" s="1"/>
  <c r="F933" i="7" s="1"/>
  <c r="H933" i="7"/>
  <c r="G934" i="1"/>
  <c r="D933" i="7" l="1"/>
  <c r="C933" i="7"/>
  <c r="H934" i="1"/>
  <c r="I934" i="1" s="1"/>
  <c r="K933" i="7" l="1"/>
  <c r="L933" i="7" s="1"/>
  <c r="N933" i="7" s="1"/>
  <c r="L934" i="1"/>
  <c r="J934" i="1"/>
  <c r="F935" i="1" s="1"/>
  <c r="D935" i="1"/>
  <c r="M933" i="7" l="1"/>
  <c r="K935" i="1"/>
  <c r="E935" i="1"/>
  <c r="C935" i="1"/>
  <c r="O933" i="7" l="1"/>
  <c r="I934" i="7" s="1"/>
  <c r="E934" i="7" s="1"/>
  <c r="G934" i="7"/>
  <c r="P933" i="7"/>
  <c r="J934" i="7" s="1"/>
  <c r="F934" i="7" s="1"/>
  <c r="H934" i="7"/>
  <c r="G935" i="1"/>
  <c r="D934" i="7" l="1"/>
  <c r="C934" i="7"/>
  <c r="H935" i="1"/>
  <c r="I935" i="1" s="1"/>
  <c r="K934" i="7" l="1"/>
  <c r="L934" i="7" s="1"/>
  <c r="N934" i="7" s="1"/>
  <c r="L935" i="1"/>
  <c r="J935" i="1"/>
  <c r="F936" i="1" s="1"/>
  <c r="D936" i="1"/>
  <c r="M934" i="7" l="1"/>
  <c r="K936" i="1"/>
  <c r="C936" i="1"/>
  <c r="E936" i="1"/>
  <c r="P934" i="7" l="1"/>
  <c r="J935" i="7" s="1"/>
  <c r="F935" i="7" s="1"/>
  <c r="H935" i="7"/>
  <c r="O934" i="7"/>
  <c r="I935" i="7" s="1"/>
  <c r="E935" i="7" s="1"/>
  <c r="G935" i="7"/>
  <c r="G936" i="1"/>
  <c r="C935" i="7" l="1"/>
  <c r="D935" i="7"/>
  <c r="H936" i="1"/>
  <c r="I936" i="1" s="1"/>
  <c r="K935" i="7" l="1"/>
  <c r="L935" i="7" s="1"/>
  <c r="N935" i="7" s="1"/>
  <c r="L936" i="1"/>
  <c r="J936" i="1"/>
  <c r="F937" i="1" s="1"/>
  <c r="D937" i="1"/>
  <c r="M935" i="7" l="1"/>
  <c r="K937" i="1"/>
  <c r="E937" i="1"/>
  <c r="C937" i="1"/>
  <c r="O935" i="7" l="1"/>
  <c r="I936" i="7" s="1"/>
  <c r="E936" i="7" s="1"/>
  <c r="G936" i="7"/>
  <c r="P935" i="7"/>
  <c r="J936" i="7" s="1"/>
  <c r="F936" i="7" s="1"/>
  <c r="H936" i="7"/>
  <c r="G937" i="1"/>
  <c r="C936" i="7" l="1"/>
  <c r="D936" i="7"/>
  <c r="H937" i="1"/>
  <c r="I937" i="1" s="1"/>
  <c r="K936" i="7" l="1"/>
  <c r="L936" i="7" s="1"/>
  <c r="N936" i="7" s="1"/>
  <c r="L937" i="1"/>
  <c r="J937" i="1"/>
  <c r="F938" i="1" s="1"/>
  <c r="D938" i="1"/>
  <c r="M936" i="7" l="1"/>
  <c r="K938" i="1"/>
  <c r="E938" i="1"/>
  <c r="C938" i="1"/>
  <c r="O936" i="7" l="1"/>
  <c r="I937" i="7" s="1"/>
  <c r="E937" i="7" s="1"/>
  <c r="G937" i="7"/>
  <c r="P936" i="7"/>
  <c r="J937" i="7" s="1"/>
  <c r="F937" i="7" s="1"/>
  <c r="H937" i="7"/>
  <c r="G938" i="1"/>
  <c r="D937" i="7" l="1"/>
  <c r="C937" i="7"/>
  <c r="H938" i="1"/>
  <c r="I938" i="1" s="1"/>
  <c r="K937" i="7" l="1"/>
  <c r="L937" i="7" s="1"/>
  <c r="N937" i="7" s="1"/>
  <c r="L938" i="1"/>
  <c r="J938" i="1"/>
  <c r="F939" i="1" s="1"/>
  <c r="D939" i="1"/>
  <c r="M937" i="7" l="1"/>
  <c r="K939" i="1"/>
  <c r="E939" i="1"/>
  <c r="C939" i="1"/>
  <c r="P937" i="7" l="1"/>
  <c r="J938" i="7" s="1"/>
  <c r="F938" i="7" s="1"/>
  <c r="H938" i="7"/>
  <c r="O937" i="7"/>
  <c r="I938" i="7" s="1"/>
  <c r="E938" i="7" s="1"/>
  <c r="G938" i="7"/>
  <c r="G939" i="1"/>
  <c r="C938" i="7" l="1"/>
  <c r="D938" i="7"/>
  <c r="H939" i="1"/>
  <c r="I939" i="1" s="1"/>
  <c r="K938" i="7" l="1"/>
  <c r="L938" i="7" s="1"/>
  <c r="N938" i="7" s="1"/>
  <c r="L939" i="1"/>
  <c r="J939" i="1"/>
  <c r="F940" i="1" s="1"/>
  <c r="D940" i="1"/>
  <c r="M938" i="7" l="1"/>
  <c r="K940" i="1"/>
  <c r="C940" i="1"/>
  <c r="E940" i="1"/>
  <c r="O938" i="7" l="1"/>
  <c r="I939" i="7" s="1"/>
  <c r="E939" i="7" s="1"/>
  <c r="G939" i="7"/>
  <c r="P938" i="7"/>
  <c r="J939" i="7" s="1"/>
  <c r="F939" i="7" s="1"/>
  <c r="H939" i="7"/>
  <c r="G940" i="1"/>
  <c r="C939" i="7" l="1"/>
  <c r="D939" i="7"/>
  <c r="H940" i="1"/>
  <c r="I940" i="1" s="1"/>
  <c r="K939" i="7" l="1"/>
  <c r="L939" i="7" s="1"/>
  <c r="N939" i="7" s="1"/>
  <c r="L940" i="1"/>
  <c r="J940" i="1"/>
  <c r="F941" i="1" s="1"/>
  <c r="D941" i="1"/>
  <c r="M939" i="7" l="1"/>
  <c r="K941" i="1"/>
  <c r="E941" i="1"/>
  <c r="C941" i="1"/>
  <c r="P939" i="7" l="1"/>
  <c r="J940" i="7" s="1"/>
  <c r="F940" i="7" s="1"/>
  <c r="H940" i="7"/>
  <c r="O939" i="7"/>
  <c r="I940" i="7" s="1"/>
  <c r="E940" i="7" s="1"/>
  <c r="G940" i="7"/>
  <c r="G941" i="1"/>
  <c r="C940" i="7" l="1"/>
  <c r="D940" i="7"/>
  <c r="H941" i="1"/>
  <c r="I941" i="1" s="1"/>
  <c r="K940" i="7" l="1"/>
  <c r="L940" i="7" s="1"/>
  <c r="N940" i="7" s="1"/>
  <c r="L941" i="1"/>
  <c r="J941" i="1"/>
  <c r="F942" i="1" s="1"/>
  <c r="D942" i="1"/>
  <c r="M940" i="7" l="1"/>
  <c r="K942" i="1"/>
  <c r="E942" i="1"/>
  <c r="C942" i="1"/>
  <c r="P940" i="7" l="1"/>
  <c r="J941" i="7" s="1"/>
  <c r="F941" i="7" s="1"/>
  <c r="H941" i="7"/>
  <c r="O940" i="7"/>
  <c r="I941" i="7" s="1"/>
  <c r="E941" i="7" s="1"/>
  <c r="G941" i="7"/>
  <c r="G942" i="1"/>
  <c r="D941" i="7" l="1"/>
  <c r="C941" i="7"/>
  <c r="H942" i="1"/>
  <c r="I942" i="1" s="1"/>
  <c r="K941" i="7" l="1"/>
  <c r="L941" i="7" s="1"/>
  <c r="N941" i="7" s="1"/>
  <c r="L942" i="1"/>
  <c r="J942" i="1"/>
  <c r="F943" i="1" s="1"/>
  <c r="D943" i="1"/>
  <c r="M941" i="7" l="1"/>
  <c r="K943" i="1"/>
  <c r="C943" i="1"/>
  <c r="E943" i="1"/>
  <c r="O941" i="7" l="1"/>
  <c r="I942" i="7" s="1"/>
  <c r="E942" i="7" s="1"/>
  <c r="G942" i="7"/>
  <c r="P941" i="7"/>
  <c r="J942" i="7" s="1"/>
  <c r="F942" i="7" s="1"/>
  <c r="H942" i="7"/>
  <c r="G943" i="1"/>
  <c r="C942" i="7" l="1"/>
  <c r="D942" i="7"/>
  <c r="H943" i="1"/>
  <c r="I943" i="1" s="1"/>
  <c r="K942" i="7" l="1"/>
  <c r="L942" i="7" s="1"/>
  <c r="N942" i="7" s="1"/>
  <c r="L943" i="1"/>
  <c r="J943" i="1"/>
  <c r="F944" i="1" s="1"/>
  <c r="D944" i="1"/>
  <c r="M942" i="7" l="1"/>
  <c r="K944" i="1"/>
  <c r="C944" i="1"/>
  <c r="E944" i="1"/>
  <c r="P942" i="7" l="1"/>
  <c r="J943" i="7" s="1"/>
  <c r="F943" i="7" s="1"/>
  <c r="H943" i="7"/>
  <c r="O942" i="7"/>
  <c r="I943" i="7" s="1"/>
  <c r="E943" i="7" s="1"/>
  <c r="G943" i="7"/>
  <c r="G944" i="1"/>
  <c r="C943" i="7" l="1"/>
  <c r="D943" i="7"/>
  <c r="H944" i="1"/>
  <c r="I944" i="1" s="1"/>
  <c r="K943" i="7" l="1"/>
  <c r="L943" i="7" s="1"/>
  <c r="N943" i="7" s="1"/>
  <c r="L944" i="1"/>
  <c r="J944" i="1"/>
  <c r="F945" i="1" s="1"/>
  <c r="D945" i="1"/>
  <c r="M943" i="7" l="1"/>
  <c r="K945" i="1"/>
  <c r="C945" i="1"/>
  <c r="E945" i="1"/>
  <c r="O943" i="7" l="1"/>
  <c r="I944" i="7" s="1"/>
  <c r="E944" i="7" s="1"/>
  <c r="G944" i="7"/>
  <c r="P943" i="7"/>
  <c r="J944" i="7" s="1"/>
  <c r="F944" i="7" s="1"/>
  <c r="H944" i="7"/>
  <c r="G945" i="1"/>
  <c r="D944" i="7" l="1"/>
  <c r="C944" i="7"/>
  <c r="H945" i="1"/>
  <c r="I945" i="1" s="1"/>
  <c r="K944" i="7" l="1"/>
  <c r="L944" i="7" s="1"/>
  <c r="N944" i="7" s="1"/>
  <c r="L945" i="1"/>
  <c r="J945" i="1"/>
  <c r="F946" i="1" s="1"/>
  <c r="D946" i="1"/>
  <c r="M944" i="7" l="1"/>
  <c r="K946" i="1"/>
  <c r="C946" i="1"/>
  <c r="E946" i="1"/>
  <c r="O944" i="7" l="1"/>
  <c r="I945" i="7" s="1"/>
  <c r="E945" i="7" s="1"/>
  <c r="G945" i="7"/>
  <c r="P944" i="7"/>
  <c r="J945" i="7" s="1"/>
  <c r="F945" i="7" s="1"/>
  <c r="H945" i="7"/>
  <c r="G946" i="1"/>
  <c r="D945" i="7" l="1"/>
  <c r="C945" i="7"/>
  <c r="H946" i="1"/>
  <c r="I946" i="1" s="1"/>
  <c r="K945" i="7" l="1"/>
  <c r="L945" i="7" s="1"/>
  <c r="N945" i="7" s="1"/>
  <c r="L946" i="1"/>
  <c r="J946" i="1"/>
  <c r="F947" i="1" s="1"/>
  <c r="D947" i="1"/>
  <c r="M945" i="7" l="1"/>
  <c r="K947" i="1"/>
  <c r="E947" i="1"/>
  <c r="C947" i="1"/>
  <c r="O945" i="7" l="1"/>
  <c r="I946" i="7" s="1"/>
  <c r="E946" i="7" s="1"/>
  <c r="G946" i="7"/>
  <c r="P945" i="7"/>
  <c r="J946" i="7" s="1"/>
  <c r="F946" i="7" s="1"/>
  <c r="H946" i="7"/>
  <c r="G947" i="1"/>
  <c r="D946" i="7" l="1"/>
  <c r="C946" i="7"/>
  <c r="H947" i="1"/>
  <c r="I947" i="1" s="1"/>
  <c r="K946" i="7" l="1"/>
  <c r="L946" i="7" s="1"/>
  <c r="N946" i="7" s="1"/>
  <c r="L947" i="1"/>
  <c r="J947" i="1"/>
  <c r="F948" i="1" s="1"/>
  <c r="D948" i="1"/>
  <c r="M946" i="7" l="1"/>
  <c r="K948" i="1"/>
  <c r="E948" i="1"/>
  <c r="C948" i="1"/>
  <c r="P946" i="7" l="1"/>
  <c r="J947" i="7" s="1"/>
  <c r="F947" i="7" s="1"/>
  <c r="H947" i="7"/>
  <c r="O946" i="7"/>
  <c r="I947" i="7" s="1"/>
  <c r="E947" i="7" s="1"/>
  <c r="G947" i="7"/>
  <c r="G948" i="1"/>
  <c r="C947" i="7" l="1"/>
  <c r="D947" i="7"/>
  <c r="H948" i="1"/>
  <c r="I948" i="1" s="1"/>
  <c r="K947" i="7" l="1"/>
  <c r="L947" i="7" s="1"/>
  <c r="N947" i="7" s="1"/>
  <c r="L948" i="1"/>
  <c r="J948" i="1"/>
  <c r="F949" i="1" s="1"/>
  <c r="D949" i="1"/>
  <c r="M947" i="7" l="1"/>
  <c r="K949" i="1"/>
  <c r="C949" i="1"/>
  <c r="E949" i="1"/>
  <c r="O947" i="7" l="1"/>
  <c r="I948" i="7" s="1"/>
  <c r="E948" i="7" s="1"/>
  <c r="G948" i="7"/>
  <c r="P947" i="7"/>
  <c r="J948" i="7" s="1"/>
  <c r="F948" i="7" s="1"/>
  <c r="H948" i="7"/>
  <c r="G949" i="1"/>
  <c r="D948" i="7" l="1"/>
  <c r="C948" i="7"/>
  <c r="H949" i="1"/>
  <c r="I949" i="1" s="1"/>
  <c r="K948" i="7" l="1"/>
  <c r="L948" i="7" s="1"/>
  <c r="N948" i="7" s="1"/>
  <c r="L949" i="1"/>
  <c r="J949" i="1"/>
  <c r="F950" i="1" s="1"/>
  <c r="D950" i="1"/>
  <c r="M948" i="7" l="1"/>
  <c r="K950" i="1"/>
  <c r="E950" i="1"/>
  <c r="C950" i="1"/>
  <c r="O948" i="7" l="1"/>
  <c r="I949" i="7" s="1"/>
  <c r="E949" i="7" s="1"/>
  <c r="G949" i="7"/>
  <c r="P948" i="7"/>
  <c r="J949" i="7" s="1"/>
  <c r="F949" i="7" s="1"/>
  <c r="H949" i="7"/>
  <c r="G950" i="1"/>
  <c r="D949" i="7" l="1"/>
  <c r="C949" i="7"/>
  <c r="H950" i="1"/>
  <c r="I950" i="1" s="1"/>
  <c r="K949" i="7" l="1"/>
  <c r="L949" i="7" s="1"/>
  <c r="N949" i="7" s="1"/>
  <c r="L950" i="1"/>
  <c r="J950" i="1"/>
  <c r="F951" i="1" s="1"/>
  <c r="D951" i="1"/>
  <c r="M949" i="7" l="1"/>
  <c r="K951" i="1"/>
  <c r="C951" i="1"/>
  <c r="E951" i="1"/>
  <c r="O949" i="7" l="1"/>
  <c r="I950" i="7" s="1"/>
  <c r="E950" i="7" s="1"/>
  <c r="G950" i="7"/>
  <c r="P949" i="7"/>
  <c r="J950" i="7" s="1"/>
  <c r="F950" i="7" s="1"/>
  <c r="H950" i="7"/>
  <c r="G951" i="1"/>
  <c r="D950" i="7" l="1"/>
  <c r="C950" i="7"/>
  <c r="H951" i="1"/>
  <c r="I951" i="1" s="1"/>
  <c r="K950" i="7" l="1"/>
  <c r="L950" i="7" s="1"/>
  <c r="N950" i="7" s="1"/>
  <c r="L951" i="1"/>
  <c r="J951" i="1"/>
  <c r="F952" i="1" s="1"/>
  <c r="D952" i="1"/>
  <c r="M950" i="7" l="1"/>
  <c r="K952" i="1"/>
  <c r="E952" i="1"/>
  <c r="C952" i="1"/>
  <c r="P950" i="7" l="1"/>
  <c r="J951" i="7" s="1"/>
  <c r="F951" i="7" s="1"/>
  <c r="H951" i="7"/>
  <c r="O950" i="7"/>
  <c r="I951" i="7" s="1"/>
  <c r="E951" i="7" s="1"/>
  <c r="G951" i="7"/>
  <c r="G952" i="1"/>
  <c r="C951" i="7" l="1"/>
  <c r="D951" i="7"/>
  <c r="H952" i="1"/>
  <c r="I952" i="1" s="1"/>
  <c r="K951" i="7" l="1"/>
  <c r="L951" i="7" s="1"/>
  <c r="N951" i="7" s="1"/>
  <c r="L952" i="1"/>
  <c r="J952" i="1"/>
  <c r="F953" i="1" s="1"/>
  <c r="D953" i="1"/>
  <c r="M951" i="7" l="1"/>
  <c r="K953" i="1"/>
  <c r="C953" i="1"/>
  <c r="E953" i="1"/>
  <c r="O951" i="7" l="1"/>
  <c r="I952" i="7" s="1"/>
  <c r="E952" i="7" s="1"/>
  <c r="G952" i="7"/>
  <c r="P951" i="7"/>
  <c r="J952" i="7" s="1"/>
  <c r="F952" i="7" s="1"/>
  <c r="H952" i="7"/>
  <c r="G953" i="1"/>
  <c r="D952" i="7" l="1"/>
  <c r="C952" i="7"/>
  <c r="H953" i="1"/>
  <c r="I953" i="1" s="1"/>
  <c r="K952" i="7" l="1"/>
  <c r="L952" i="7" s="1"/>
  <c r="N952" i="7" s="1"/>
  <c r="L953" i="1"/>
  <c r="J953" i="1"/>
  <c r="F954" i="1" s="1"/>
  <c r="D954" i="1"/>
  <c r="M952" i="7" l="1"/>
  <c r="K954" i="1"/>
  <c r="C954" i="1"/>
  <c r="E954" i="1"/>
  <c r="O952" i="7" l="1"/>
  <c r="I953" i="7" s="1"/>
  <c r="E953" i="7" s="1"/>
  <c r="G953" i="7"/>
  <c r="P952" i="7"/>
  <c r="J953" i="7" s="1"/>
  <c r="F953" i="7" s="1"/>
  <c r="H953" i="7"/>
  <c r="G954" i="1"/>
  <c r="D953" i="7" l="1"/>
  <c r="C953" i="7"/>
  <c r="H954" i="1"/>
  <c r="I954" i="1" s="1"/>
  <c r="K953" i="7" l="1"/>
  <c r="L953" i="7" s="1"/>
  <c r="N953" i="7" s="1"/>
  <c r="L954" i="1"/>
  <c r="J954" i="1"/>
  <c r="F955" i="1" s="1"/>
  <c r="D955" i="1"/>
  <c r="M953" i="7" l="1"/>
  <c r="K955" i="1"/>
  <c r="E955" i="1"/>
  <c r="C955" i="1"/>
  <c r="O953" i="7" l="1"/>
  <c r="I954" i="7" s="1"/>
  <c r="E954" i="7" s="1"/>
  <c r="G954" i="7"/>
  <c r="P953" i="7"/>
  <c r="J954" i="7" s="1"/>
  <c r="F954" i="7" s="1"/>
  <c r="H954" i="7"/>
  <c r="G955" i="1"/>
  <c r="D954" i="7" l="1"/>
  <c r="C954" i="7"/>
  <c r="H955" i="1"/>
  <c r="I955" i="1" s="1"/>
  <c r="K954" i="7" l="1"/>
  <c r="L954" i="7" s="1"/>
  <c r="N954" i="7" s="1"/>
  <c r="L955" i="1"/>
  <c r="J955" i="1"/>
  <c r="F956" i="1" s="1"/>
  <c r="D956" i="1"/>
  <c r="M954" i="7" l="1"/>
  <c r="K956" i="1"/>
  <c r="C956" i="1"/>
  <c r="E956" i="1"/>
  <c r="O954" i="7" l="1"/>
  <c r="I955" i="7" s="1"/>
  <c r="E955" i="7" s="1"/>
  <c r="G955" i="7"/>
  <c r="P954" i="7"/>
  <c r="J955" i="7" s="1"/>
  <c r="F955" i="7" s="1"/>
  <c r="H955" i="7"/>
  <c r="G956" i="1"/>
  <c r="D955" i="7" l="1"/>
  <c r="C955" i="7"/>
  <c r="H956" i="1"/>
  <c r="I956" i="1" s="1"/>
  <c r="K955" i="7" l="1"/>
  <c r="L955" i="7" s="1"/>
  <c r="N955" i="7" s="1"/>
  <c r="L956" i="1"/>
  <c r="J956" i="1"/>
  <c r="F957" i="1" s="1"/>
  <c r="D957" i="1"/>
  <c r="M955" i="7" l="1"/>
  <c r="K957" i="1"/>
  <c r="C957" i="1"/>
  <c r="E957" i="1"/>
  <c r="O955" i="7" l="1"/>
  <c r="I956" i="7" s="1"/>
  <c r="E956" i="7" s="1"/>
  <c r="G956" i="7"/>
  <c r="P955" i="7"/>
  <c r="J956" i="7" s="1"/>
  <c r="F956" i="7" s="1"/>
  <c r="H956" i="7"/>
  <c r="G957" i="1"/>
  <c r="D956" i="7" l="1"/>
  <c r="C956" i="7"/>
  <c r="H957" i="1"/>
  <c r="I957" i="1" s="1"/>
  <c r="K956" i="7" l="1"/>
  <c r="L956" i="7" s="1"/>
  <c r="N956" i="7" s="1"/>
  <c r="L957" i="1"/>
  <c r="J957" i="1"/>
  <c r="F958" i="1" s="1"/>
  <c r="D958" i="1"/>
  <c r="M956" i="7" l="1"/>
  <c r="K958" i="1"/>
  <c r="C958" i="1"/>
  <c r="E958" i="1"/>
  <c r="O956" i="7" l="1"/>
  <c r="I957" i="7" s="1"/>
  <c r="E957" i="7" s="1"/>
  <c r="G957" i="7"/>
  <c r="P956" i="7"/>
  <c r="J957" i="7" s="1"/>
  <c r="F957" i="7" s="1"/>
  <c r="H957" i="7"/>
  <c r="G958" i="1"/>
  <c r="D957" i="7" l="1"/>
  <c r="C957" i="7"/>
  <c r="H958" i="1"/>
  <c r="I958" i="1" s="1"/>
  <c r="K957" i="7" l="1"/>
  <c r="L957" i="7" s="1"/>
  <c r="N957" i="7" s="1"/>
  <c r="L958" i="1"/>
  <c r="J958" i="1"/>
  <c r="F959" i="1" s="1"/>
  <c r="D959" i="1"/>
  <c r="M957" i="7" l="1"/>
  <c r="K959" i="1"/>
  <c r="C959" i="1"/>
  <c r="E959" i="1"/>
  <c r="O957" i="7" l="1"/>
  <c r="I958" i="7" s="1"/>
  <c r="E958" i="7" s="1"/>
  <c r="G958" i="7"/>
  <c r="P957" i="7"/>
  <c r="J958" i="7" s="1"/>
  <c r="F958" i="7" s="1"/>
  <c r="H958" i="7"/>
  <c r="G959" i="1"/>
  <c r="D958" i="7" l="1"/>
  <c r="C958" i="7"/>
  <c r="H959" i="1"/>
  <c r="I959" i="1" s="1"/>
  <c r="K958" i="7" l="1"/>
  <c r="L958" i="7" s="1"/>
  <c r="N958" i="7" s="1"/>
  <c r="L959" i="1"/>
  <c r="J959" i="1"/>
  <c r="F960" i="1" s="1"/>
  <c r="D960" i="1"/>
  <c r="M958" i="7" l="1"/>
  <c r="K960" i="1"/>
  <c r="C960" i="1"/>
  <c r="E960" i="1"/>
  <c r="P958" i="7" l="1"/>
  <c r="J959" i="7" s="1"/>
  <c r="F959" i="7" s="1"/>
  <c r="H959" i="7"/>
  <c r="O958" i="7"/>
  <c r="I959" i="7" s="1"/>
  <c r="E959" i="7" s="1"/>
  <c r="G959" i="7"/>
  <c r="G960" i="1"/>
  <c r="C959" i="7" l="1"/>
  <c r="D959" i="7"/>
  <c r="H960" i="1"/>
  <c r="I960" i="1" s="1"/>
  <c r="K959" i="7" l="1"/>
  <c r="L959" i="7" s="1"/>
  <c r="N959" i="7" s="1"/>
  <c r="L960" i="1"/>
  <c r="J960" i="1"/>
  <c r="F961" i="1" s="1"/>
  <c r="D961" i="1"/>
  <c r="M959" i="7" l="1"/>
  <c r="K961" i="1"/>
  <c r="C961" i="1"/>
  <c r="E961" i="1"/>
  <c r="O959" i="7" l="1"/>
  <c r="I960" i="7" s="1"/>
  <c r="E960" i="7" s="1"/>
  <c r="G960" i="7"/>
  <c r="P959" i="7"/>
  <c r="J960" i="7" s="1"/>
  <c r="F960" i="7" s="1"/>
  <c r="H960" i="7"/>
  <c r="G961" i="1"/>
  <c r="D960" i="7" l="1"/>
  <c r="C960" i="7"/>
  <c r="H961" i="1"/>
  <c r="I961" i="1" s="1"/>
  <c r="K960" i="7" l="1"/>
  <c r="L960" i="7" s="1"/>
  <c r="N960" i="7" s="1"/>
  <c r="L961" i="1"/>
  <c r="J961" i="1"/>
  <c r="F962" i="1" s="1"/>
  <c r="D962" i="1"/>
  <c r="M960" i="7" l="1"/>
  <c r="K962" i="1"/>
  <c r="C962" i="1"/>
  <c r="E962" i="1"/>
  <c r="O960" i="7" l="1"/>
  <c r="I961" i="7" s="1"/>
  <c r="E961" i="7" s="1"/>
  <c r="G961" i="7"/>
  <c r="P960" i="7"/>
  <c r="J961" i="7" s="1"/>
  <c r="F961" i="7" s="1"/>
  <c r="H961" i="7"/>
  <c r="G962" i="1"/>
  <c r="D961" i="7" l="1"/>
  <c r="C961" i="7"/>
  <c r="H962" i="1"/>
  <c r="I962" i="1" s="1"/>
  <c r="K961" i="7" l="1"/>
  <c r="L961" i="7" s="1"/>
  <c r="N961" i="7" s="1"/>
  <c r="L962" i="1"/>
  <c r="J962" i="1"/>
  <c r="F963" i="1" s="1"/>
  <c r="D963" i="1"/>
  <c r="M961" i="7" l="1"/>
  <c r="K963" i="1"/>
  <c r="C963" i="1"/>
  <c r="E963" i="1"/>
  <c r="O961" i="7" l="1"/>
  <c r="I962" i="7" s="1"/>
  <c r="E962" i="7" s="1"/>
  <c r="G962" i="7"/>
  <c r="P961" i="7"/>
  <c r="J962" i="7" s="1"/>
  <c r="F962" i="7" s="1"/>
  <c r="H962" i="7"/>
  <c r="G963" i="1"/>
  <c r="D962" i="7" l="1"/>
  <c r="C962" i="7"/>
  <c r="H963" i="1"/>
  <c r="I963" i="1" s="1"/>
  <c r="K962" i="7" l="1"/>
  <c r="L962" i="7" s="1"/>
  <c r="N962" i="7" s="1"/>
  <c r="L963" i="1"/>
  <c r="J963" i="1"/>
  <c r="F964" i="1" s="1"/>
  <c r="D964" i="1"/>
  <c r="M962" i="7" l="1"/>
  <c r="K964" i="1"/>
  <c r="C964" i="1"/>
  <c r="E964" i="1"/>
  <c r="P962" i="7" l="1"/>
  <c r="J963" i="7" s="1"/>
  <c r="F963" i="7" s="1"/>
  <c r="H963" i="7"/>
  <c r="O962" i="7"/>
  <c r="I963" i="7" s="1"/>
  <c r="E963" i="7" s="1"/>
  <c r="G963" i="7"/>
  <c r="G964" i="1"/>
  <c r="C963" i="7" l="1"/>
  <c r="D963" i="7"/>
  <c r="H964" i="1"/>
  <c r="I964" i="1" s="1"/>
  <c r="K963" i="7" l="1"/>
  <c r="L963" i="7" s="1"/>
  <c r="N963" i="7" s="1"/>
  <c r="L964" i="1"/>
  <c r="J964" i="1"/>
  <c r="F965" i="1" s="1"/>
  <c r="D965" i="1"/>
  <c r="M963" i="7" l="1"/>
  <c r="K965" i="1"/>
  <c r="C965" i="1"/>
  <c r="E965" i="1"/>
  <c r="O963" i="7" l="1"/>
  <c r="I964" i="7" s="1"/>
  <c r="E964" i="7" s="1"/>
  <c r="G964" i="7"/>
  <c r="P963" i="7"/>
  <c r="J964" i="7" s="1"/>
  <c r="F964" i="7" s="1"/>
  <c r="H964" i="7"/>
  <c r="G965" i="1"/>
  <c r="D964" i="7" l="1"/>
  <c r="C964" i="7"/>
  <c r="H965" i="1"/>
  <c r="I965" i="1" s="1"/>
  <c r="K964" i="7" l="1"/>
  <c r="L964" i="7" s="1"/>
  <c r="N964" i="7" s="1"/>
  <c r="L965" i="1"/>
  <c r="J965" i="1"/>
  <c r="F966" i="1" s="1"/>
  <c r="D966" i="1"/>
  <c r="M964" i="7" l="1"/>
  <c r="K966" i="1"/>
  <c r="C966" i="1"/>
  <c r="E966" i="1"/>
  <c r="P964" i="7" l="1"/>
  <c r="J965" i="7" s="1"/>
  <c r="F965" i="7" s="1"/>
  <c r="H965" i="7"/>
  <c r="O964" i="7"/>
  <c r="I965" i="7" s="1"/>
  <c r="E965" i="7" s="1"/>
  <c r="G965" i="7"/>
  <c r="G966" i="1"/>
  <c r="C965" i="7" l="1"/>
  <c r="D965" i="7"/>
  <c r="H966" i="1"/>
  <c r="I966" i="1" s="1"/>
  <c r="K965" i="7" l="1"/>
  <c r="L965" i="7" s="1"/>
  <c r="N965" i="7" s="1"/>
  <c r="L966" i="1"/>
  <c r="J966" i="1"/>
  <c r="F967" i="1" s="1"/>
  <c r="D967" i="1"/>
  <c r="M965" i="7" l="1"/>
  <c r="K967" i="1"/>
  <c r="C967" i="1"/>
  <c r="E967" i="1"/>
  <c r="O965" i="7" l="1"/>
  <c r="I966" i="7" s="1"/>
  <c r="E966" i="7" s="1"/>
  <c r="G966" i="7"/>
  <c r="P965" i="7"/>
  <c r="J966" i="7" s="1"/>
  <c r="F966" i="7" s="1"/>
  <c r="H966" i="7"/>
  <c r="G967" i="1"/>
  <c r="D966" i="7" l="1"/>
  <c r="C966" i="7"/>
  <c r="H967" i="1"/>
  <c r="I967" i="1" s="1"/>
  <c r="K966" i="7" l="1"/>
  <c r="L966" i="7" s="1"/>
  <c r="N966" i="7" s="1"/>
  <c r="L967" i="1"/>
  <c r="J967" i="1"/>
  <c r="F968" i="1" s="1"/>
  <c r="D968" i="1"/>
  <c r="M966" i="7" l="1"/>
  <c r="K968" i="1"/>
  <c r="C968" i="1"/>
  <c r="E968" i="1"/>
  <c r="O966" i="7" l="1"/>
  <c r="I967" i="7" s="1"/>
  <c r="E967" i="7" s="1"/>
  <c r="G967" i="7"/>
  <c r="P966" i="7"/>
  <c r="J967" i="7" s="1"/>
  <c r="F967" i="7" s="1"/>
  <c r="H967" i="7"/>
  <c r="G968" i="1"/>
  <c r="D967" i="7" l="1"/>
  <c r="C967" i="7"/>
  <c r="H968" i="1"/>
  <c r="I968" i="1" s="1"/>
  <c r="K967" i="7" l="1"/>
  <c r="L967" i="7" s="1"/>
  <c r="N967" i="7" s="1"/>
  <c r="L968" i="1"/>
  <c r="J968" i="1"/>
  <c r="F969" i="1" s="1"/>
  <c r="D969" i="1"/>
  <c r="M967" i="7" l="1"/>
  <c r="K969" i="1"/>
  <c r="C969" i="1"/>
  <c r="E969" i="1"/>
  <c r="P967" i="7" l="1"/>
  <c r="J968" i="7" s="1"/>
  <c r="F968" i="7" s="1"/>
  <c r="H968" i="7"/>
  <c r="O967" i="7"/>
  <c r="I968" i="7" s="1"/>
  <c r="E968" i="7" s="1"/>
  <c r="G968" i="7"/>
  <c r="G969" i="1"/>
  <c r="C968" i="7" l="1"/>
  <c r="D968" i="7"/>
  <c r="H969" i="1"/>
  <c r="I969" i="1" s="1"/>
  <c r="K968" i="7" l="1"/>
  <c r="L968" i="7" s="1"/>
  <c r="N968" i="7" s="1"/>
  <c r="L969" i="1"/>
  <c r="J969" i="1"/>
  <c r="F970" i="1" s="1"/>
  <c r="D970" i="1"/>
  <c r="M968" i="7" l="1"/>
  <c r="K970" i="1"/>
  <c r="C970" i="1"/>
  <c r="E970" i="1"/>
  <c r="O968" i="7" l="1"/>
  <c r="I969" i="7" s="1"/>
  <c r="E969" i="7" s="1"/>
  <c r="G969" i="7"/>
  <c r="P968" i="7"/>
  <c r="J969" i="7" s="1"/>
  <c r="F969" i="7" s="1"/>
  <c r="H969" i="7"/>
  <c r="G970" i="1"/>
  <c r="D969" i="7" l="1"/>
  <c r="C969" i="7"/>
  <c r="H970" i="1"/>
  <c r="I970" i="1" s="1"/>
  <c r="K969" i="7" l="1"/>
  <c r="L969" i="7" s="1"/>
  <c r="N969" i="7" s="1"/>
  <c r="L970" i="1"/>
  <c r="J970" i="1"/>
  <c r="F971" i="1" s="1"/>
  <c r="D971" i="1"/>
  <c r="M969" i="7" l="1"/>
  <c r="K971" i="1"/>
  <c r="C971" i="1"/>
  <c r="E971" i="1"/>
  <c r="P969" i="7" l="1"/>
  <c r="J970" i="7" s="1"/>
  <c r="F970" i="7" s="1"/>
  <c r="H970" i="7"/>
  <c r="O969" i="7"/>
  <c r="I970" i="7" s="1"/>
  <c r="E970" i="7" s="1"/>
  <c r="G970" i="7"/>
  <c r="G971" i="1"/>
  <c r="C970" i="7" l="1"/>
  <c r="D970" i="7"/>
  <c r="H971" i="1"/>
  <c r="I971" i="1" s="1"/>
  <c r="K970" i="7" l="1"/>
  <c r="L970" i="7" s="1"/>
  <c r="N970" i="7" s="1"/>
  <c r="L971" i="1"/>
  <c r="J971" i="1"/>
  <c r="F972" i="1" s="1"/>
  <c r="D972" i="1"/>
  <c r="M970" i="7" l="1"/>
  <c r="K972" i="1"/>
  <c r="C972" i="1"/>
  <c r="E972" i="1"/>
  <c r="P970" i="7" l="1"/>
  <c r="J971" i="7" s="1"/>
  <c r="F971" i="7" s="1"/>
  <c r="H971" i="7"/>
  <c r="O970" i="7"/>
  <c r="I971" i="7" s="1"/>
  <c r="E971" i="7" s="1"/>
  <c r="G971" i="7"/>
  <c r="G972" i="1"/>
  <c r="C971" i="7" l="1"/>
  <c r="D971" i="7"/>
  <c r="H972" i="1"/>
  <c r="I972" i="1" s="1"/>
  <c r="K971" i="7" l="1"/>
  <c r="L971" i="7" s="1"/>
  <c r="N971" i="7" s="1"/>
  <c r="L972" i="1"/>
  <c r="J972" i="1"/>
  <c r="F973" i="1" s="1"/>
  <c r="D973" i="1"/>
  <c r="M971" i="7" l="1"/>
  <c r="K973" i="1"/>
  <c r="C973" i="1"/>
  <c r="E973" i="1"/>
  <c r="P971" i="7" l="1"/>
  <c r="J972" i="7" s="1"/>
  <c r="F972" i="7" s="1"/>
  <c r="H972" i="7"/>
  <c r="O971" i="7"/>
  <c r="I972" i="7" s="1"/>
  <c r="E972" i="7" s="1"/>
  <c r="G972" i="7"/>
  <c r="G973" i="1"/>
  <c r="C972" i="7" l="1"/>
  <c r="D972" i="7"/>
  <c r="H973" i="1"/>
  <c r="I973" i="1" s="1"/>
  <c r="K972" i="7" l="1"/>
  <c r="L972" i="7" s="1"/>
  <c r="N972" i="7" s="1"/>
  <c r="L973" i="1"/>
  <c r="J973" i="1"/>
  <c r="F974" i="1" s="1"/>
  <c r="D974" i="1"/>
  <c r="M972" i="7" l="1"/>
  <c r="K974" i="1"/>
  <c r="C974" i="1"/>
  <c r="E974" i="1"/>
  <c r="O972" i="7" l="1"/>
  <c r="I973" i="7" s="1"/>
  <c r="E973" i="7" s="1"/>
  <c r="G973" i="7"/>
  <c r="P972" i="7"/>
  <c r="J973" i="7" s="1"/>
  <c r="F973" i="7" s="1"/>
  <c r="H973" i="7"/>
  <c r="G974" i="1"/>
  <c r="D973" i="7" l="1"/>
  <c r="C973" i="7"/>
  <c r="H974" i="1"/>
  <c r="I974" i="1" s="1"/>
  <c r="K973" i="7" l="1"/>
  <c r="L973" i="7" s="1"/>
  <c r="N973" i="7" s="1"/>
  <c r="L974" i="1"/>
  <c r="J974" i="1"/>
  <c r="F975" i="1" s="1"/>
  <c r="D975" i="1"/>
  <c r="M973" i="7" l="1"/>
  <c r="K975" i="1"/>
  <c r="C975" i="1"/>
  <c r="E975" i="1"/>
  <c r="P973" i="7" l="1"/>
  <c r="J974" i="7" s="1"/>
  <c r="F974" i="7" s="1"/>
  <c r="H974" i="7"/>
  <c r="O973" i="7"/>
  <c r="I974" i="7" s="1"/>
  <c r="E974" i="7" s="1"/>
  <c r="G974" i="7"/>
  <c r="G975" i="1"/>
  <c r="C974" i="7" l="1"/>
  <c r="D974" i="7"/>
  <c r="H975" i="1"/>
  <c r="I975" i="1" s="1"/>
  <c r="K974" i="7" l="1"/>
  <c r="L974" i="7" s="1"/>
  <c r="N974" i="7" s="1"/>
  <c r="L975" i="1"/>
  <c r="J975" i="1"/>
  <c r="F976" i="1" s="1"/>
  <c r="D976" i="1"/>
  <c r="M974" i="7" l="1"/>
  <c r="K976" i="1"/>
  <c r="C976" i="1"/>
  <c r="E976" i="1"/>
  <c r="O974" i="7" l="1"/>
  <c r="I975" i="7" s="1"/>
  <c r="E975" i="7" s="1"/>
  <c r="G975" i="7"/>
  <c r="P974" i="7"/>
  <c r="J975" i="7" s="1"/>
  <c r="F975" i="7" s="1"/>
  <c r="H975" i="7"/>
  <c r="G976" i="1"/>
  <c r="D975" i="7" l="1"/>
  <c r="C975" i="7"/>
  <c r="H976" i="1"/>
  <c r="I976" i="1" s="1"/>
  <c r="K975" i="7" l="1"/>
  <c r="L975" i="7" s="1"/>
  <c r="N975" i="7" s="1"/>
  <c r="L976" i="1"/>
  <c r="J976" i="1"/>
  <c r="F977" i="1" s="1"/>
  <c r="D977" i="1"/>
  <c r="M975" i="7" l="1"/>
  <c r="K977" i="1"/>
  <c r="C977" i="1"/>
  <c r="E977" i="1"/>
  <c r="P975" i="7" l="1"/>
  <c r="J976" i="7" s="1"/>
  <c r="F976" i="7" s="1"/>
  <c r="H976" i="7"/>
  <c r="O975" i="7"/>
  <c r="I976" i="7" s="1"/>
  <c r="E976" i="7" s="1"/>
  <c r="G976" i="7"/>
  <c r="G977" i="1"/>
  <c r="C976" i="7" l="1"/>
  <c r="D976" i="7"/>
  <c r="H977" i="1"/>
  <c r="I977" i="1" s="1"/>
  <c r="K976" i="7" l="1"/>
  <c r="L976" i="7" s="1"/>
  <c r="N976" i="7" s="1"/>
  <c r="L977" i="1"/>
  <c r="J977" i="1"/>
  <c r="F978" i="1" s="1"/>
  <c r="D978" i="1"/>
  <c r="M976" i="7" l="1"/>
  <c r="K978" i="1"/>
  <c r="C978" i="1"/>
  <c r="E978" i="1"/>
  <c r="P976" i="7" l="1"/>
  <c r="J977" i="7" s="1"/>
  <c r="F977" i="7" s="1"/>
  <c r="H977" i="7"/>
  <c r="O976" i="7"/>
  <c r="I977" i="7" s="1"/>
  <c r="E977" i="7" s="1"/>
  <c r="G977" i="7"/>
  <c r="G978" i="1"/>
  <c r="C977" i="7" l="1"/>
  <c r="D977" i="7"/>
  <c r="H978" i="1"/>
  <c r="I978" i="1" s="1"/>
  <c r="K977" i="7" l="1"/>
  <c r="L977" i="7" s="1"/>
  <c r="N977" i="7" s="1"/>
  <c r="L978" i="1"/>
  <c r="J978" i="1"/>
  <c r="F979" i="1" s="1"/>
  <c r="D979" i="1"/>
  <c r="M977" i="7" l="1"/>
  <c r="K979" i="1"/>
  <c r="C979" i="1"/>
  <c r="E979" i="1"/>
  <c r="P977" i="7" l="1"/>
  <c r="J978" i="7" s="1"/>
  <c r="F978" i="7" s="1"/>
  <c r="H978" i="7"/>
  <c r="O977" i="7"/>
  <c r="I978" i="7" s="1"/>
  <c r="E978" i="7" s="1"/>
  <c r="G978" i="7"/>
  <c r="G979" i="1"/>
  <c r="C978" i="7" l="1"/>
  <c r="D978" i="7"/>
  <c r="H979" i="1"/>
  <c r="I979" i="1" s="1"/>
  <c r="K978" i="7" l="1"/>
  <c r="L978" i="7" s="1"/>
  <c r="N978" i="7" s="1"/>
  <c r="L979" i="1"/>
  <c r="J979" i="1"/>
  <c r="F980" i="1" s="1"/>
  <c r="D980" i="1"/>
  <c r="M978" i="7" l="1"/>
  <c r="K980" i="1"/>
  <c r="C980" i="1"/>
  <c r="E980" i="1"/>
  <c r="P978" i="7" l="1"/>
  <c r="J979" i="7" s="1"/>
  <c r="F979" i="7" s="1"/>
  <c r="H979" i="7"/>
  <c r="O978" i="7"/>
  <c r="I979" i="7" s="1"/>
  <c r="E979" i="7" s="1"/>
  <c r="G979" i="7"/>
  <c r="G980" i="1"/>
  <c r="C979" i="7" l="1"/>
  <c r="D979" i="7"/>
  <c r="H980" i="1"/>
  <c r="I980" i="1" s="1"/>
  <c r="K979" i="7" l="1"/>
  <c r="L979" i="7" s="1"/>
  <c r="N979" i="7" s="1"/>
  <c r="L980" i="1"/>
  <c r="J980" i="1"/>
  <c r="F981" i="1" s="1"/>
  <c r="D981" i="1"/>
  <c r="M979" i="7" l="1"/>
  <c r="K981" i="1"/>
  <c r="C981" i="1"/>
  <c r="E981" i="1"/>
  <c r="O979" i="7" l="1"/>
  <c r="I980" i="7" s="1"/>
  <c r="E980" i="7" s="1"/>
  <c r="G980" i="7"/>
  <c r="P979" i="7"/>
  <c r="J980" i="7" s="1"/>
  <c r="F980" i="7" s="1"/>
  <c r="H980" i="7"/>
  <c r="G981" i="1"/>
  <c r="D980" i="7" l="1"/>
  <c r="C980" i="7"/>
  <c r="H981" i="1"/>
  <c r="I981" i="1" s="1"/>
  <c r="K980" i="7" l="1"/>
  <c r="L980" i="7" s="1"/>
  <c r="N980" i="7" s="1"/>
  <c r="L981" i="1"/>
  <c r="J981" i="1"/>
  <c r="F982" i="1" s="1"/>
  <c r="D982" i="1"/>
  <c r="M980" i="7" l="1"/>
  <c r="K982" i="1"/>
  <c r="C982" i="1"/>
  <c r="E982" i="1"/>
  <c r="O980" i="7" l="1"/>
  <c r="I981" i="7" s="1"/>
  <c r="E981" i="7" s="1"/>
  <c r="G981" i="7"/>
  <c r="P980" i="7"/>
  <c r="J981" i="7" s="1"/>
  <c r="F981" i="7" s="1"/>
  <c r="H981" i="7"/>
  <c r="G982" i="1"/>
  <c r="D981" i="7" l="1"/>
  <c r="C981" i="7"/>
  <c r="H982" i="1"/>
  <c r="I982" i="1" s="1"/>
  <c r="K981" i="7" l="1"/>
  <c r="L981" i="7" s="1"/>
  <c r="N981" i="7" s="1"/>
  <c r="L982" i="1"/>
  <c r="J982" i="1"/>
  <c r="F983" i="1" s="1"/>
  <c r="D983" i="1"/>
  <c r="M981" i="7" l="1"/>
  <c r="K983" i="1"/>
  <c r="E983" i="1"/>
  <c r="C983" i="1"/>
  <c r="P981" i="7" l="1"/>
  <c r="J982" i="7" s="1"/>
  <c r="F982" i="7" s="1"/>
  <c r="H982" i="7"/>
  <c r="O981" i="7"/>
  <c r="I982" i="7" s="1"/>
  <c r="E982" i="7" s="1"/>
  <c r="G982" i="7"/>
  <c r="G983" i="1"/>
  <c r="C982" i="7" l="1"/>
  <c r="D982" i="7"/>
  <c r="H983" i="1"/>
  <c r="I983" i="1" s="1"/>
  <c r="K982" i="7" l="1"/>
  <c r="L982" i="7" s="1"/>
  <c r="N982" i="7" s="1"/>
  <c r="L983" i="1"/>
  <c r="J983" i="1"/>
  <c r="F984" i="1" s="1"/>
  <c r="D984" i="1"/>
  <c r="M982" i="7" l="1"/>
  <c r="K984" i="1"/>
  <c r="C984" i="1"/>
  <c r="E984" i="1"/>
  <c r="O982" i="7" l="1"/>
  <c r="I983" i="7" s="1"/>
  <c r="E983" i="7" s="1"/>
  <c r="G983" i="7"/>
  <c r="P982" i="7"/>
  <c r="J983" i="7" s="1"/>
  <c r="F983" i="7" s="1"/>
  <c r="H983" i="7"/>
  <c r="G984" i="1"/>
  <c r="D983" i="7" l="1"/>
  <c r="C983" i="7"/>
  <c r="H984" i="1"/>
  <c r="I984" i="1" s="1"/>
  <c r="K983" i="7" l="1"/>
  <c r="L983" i="7" s="1"/>
  <c r="N983" i="7" s="1"/>
  <c r="L984" i="1"/>
  <c r="J984" i="1"/>
  <c r="F985" i="1" s="1"/>
  <c r="D985" i="1"/>
  <c r="M983" i="7" l="1"/>
  <c r="K985" i="1"/>
  <c r="C985" i="1"/>
  <c r="E985" i="1"/>
  <c r="P983" i="7" l="1"/>
  <c r="J984" i="7" s="1"/>
  <c r="F984" i="7" s="1"/>
  <c r="H984" i="7"/>
  <c r="O983" i="7"/>
  <c r="I984" i="7" s="1"/>
  <c r="E984" i="7" s="1"/>
  <c r="G984" i="7"/>
  <c r="G985" i="1"/>
  <c r="C984" i="7" l="1"/>
  <c r="D984" i="7"/>
  <c r="H985" i="1"/>
  <c r="I985" i="1" s="1"/>
  <c r="K984" i="7" l="1"/>
  <c r="L984" i="7" s="1"/>
  <c r="N984" i="7" s="1"/>
  <c r="L985" i="1"/>
  <c r="J985" i="1"/>
  <c r="F986" i="1" s="1"/>
  <c r="D986" i="1"/>
  <c r="M984" i="7" l="1"/>
  <c r="K986" i="1"/>
  <c r="C986" i="1"/>
  <c r="E986" i="1"/>
  <c r="O984" i="7" l="1"/>
  <c r="I985" i="7" s="1"/>
  <c r="E985" i="7" s="1"/>
  <c r="G985" i="7"/>
  <c r="P984" i="7"/>
  <c r="J985" i="7" s="1"/>
  <c r="F985" i="7" s="1"/>
  <c r="H985" i="7"/>
  <c r="G986" i="1"/>
  <c r="D985" i="7" l="1"/>
  <c r="C985" i="7"/>
  <c r="H986" i="1"/>
  <c r="I986" i="1" s="1"/>
  <c r="K985" i="7" l="1"/>
  <c r="L985" i="7" s="1"/>
  <c r="N985" i="7" s="1"/>
  <c r="L986" i="1"/>
  <c r="J986" i="1"/>
  <c r="F987" i="1" s="1"/>
  <c r="D987" i="1"/>
  <c r="M985" i="7" l="1"/>
  <c r="K987" i="1"/>
  <c r="C987" i="1"/>
  <c r="E987" i="1"/>
  <c r="O985" i="7" l="1"/>
  <c r="I986" i="7" s="1"/>
  <c r="E986" i="7" s="1"/>
  <c r="G986" i="7"/>
  <c r="P985" i="7"/>
  <c r="J986" i="7" s="1"/>
  <c r="F986" i="7" s="1"/>
  <c r="H986" i="7"/>
  <c r="G987" i="1"/>
  <c r="D986" i="7" l="1"/>
  <c r="C986" i="7"/>
  <c r="H987" i="1"/>
  <c r="I987" i="1" s="1"/>
  <c r="K986" i="7" l="1"/>
  <c r="L986" i="7" s="1"/>
  <c r="N986" i="7" s="1"/>
  <c r="L987" i="1"/>
  <c r="J987" i="1"/>
  <c r="F988" i="1" s="1"/>
  <c r="D988" i="1"/>
  <c r="M986" i="7" l="1"/>
  <c r="K988" i="1"/>
  <c r="C988" i="1"/>
  <c r="E988" i="1"/>
  <c r="P986" i="7" l="1"/>
  <c r="J987" i="7" s="1"/>
  <c r="F987" i="7" s="1"/>
  <c r="H987" i="7"/>
  <c r="O986" i="7"/>
  <c r="I987" i="7" s="1"/>
  <c r="E987" i="7" s="1"/>
  <c r="G987" i="7"/>
  <c r="G988" i="1"/>
  <c r="C987" i="7" l="1"/>
  <c r="D987" i="7"/>
  <c r="H988" i="1"/>
  <c r="I988" i="1" s="1"/>
  <c r="K987" i="7" l="1"/>
  <c r="L987" i="7" s="1"/>
  <c r="N987" i="7" s="1"/>
  <c r="L988" i="1"/>
  <c r="J988" i="1"/>
  <c r="F989" i="1" s="1"/>
  <c r="D989" i="1"/>
  <c r="M987" i="7" l="1"/>
  <c r="K989" i="1"/>
  <c r="C989" i="1"/>
  <c r="E989" i="1"/>
  <c r="P987" i="7" l="1"/>
  <c r="J988" i="7" s="1"/>
  <c r="F988" i="7" s="1"/>
  <c r="H988" i="7"/>
  <c r="O987" i="7"/>
  <c r="I988" i="7" s="1"/>
  <c r="E988" i="7" s="1"/>
  <c r="G988" i="7"/>
  <c r="G989" i="1"/>
  <c r="C988" i="7" l="1"/>
  <c r="D988" i="7"/>
  <c r="H989" i="1"/>
  <c r="I989" i="1" s="1"/>
  <c r="K988" i="7" l="1"/>
  <c r="L988" i="7" s="1"/>
  <c r="N988" i="7" s="1"/>
  <c r="L989" i="1"/>
  <c r="J989" i="1"/>
  <c r="F990" i="1" s="1"/>
  <c r="D990" i="1"/>
  <c r="M988" i="7" l="1"/>
  <c r="K990" i="1"/>
  <c r="C990" i="1"/>
  <c r="E990" i="1"/>
  <c r="O988" i="7" l="1"/>
  <c r="I989" i="7" s="1"/>
  <c r="E989" i="7" s="1"/>
  <c r="G989" i="7"/>
  <c r="P988" i="7"/>
  <c r="J989" i="7" s="1"/>
  <c r="F989" i="7" s="1"/>
  <c r="H989" i="7"/>
  <c r="G990" i="1"/>
  <c r="D989" i="7" l="1"/>
  <c r="C989" i="7"/>
  <c r="H990" i="1"/>
  <c r="I990" i="1" s="1"/>
  <c r="K989" i="7" l="1"/>
  <c r="L989" i="7" s="1"/>
  <c r="N989" i="7" s="1"/>
  <c r="L990" i="1"/>
  <c r="J990" i="1"/>
  <c r="F991" i="1" s="1"/>
  <c r="D991" i="1"/>
  <c r="M989" i="7" l="1"/>
  <c r="K991" i="1"/>
  <c r="C991" i="1"/>
  <c r="E991" i="1"/>
  <c r="O989" i="7" l="1"/>
  <c r="I990" i="7" s="1"/>
  <c r="E990" i="7" s="1"/>
  <c r="G990" i="7"/>
  <c r="P989" i="7"/>
  <c r="J990" i="7" s="1"/>
  <c r="F990" i="7" s="1"/>
  <c r="H990" i="7"/>
  <c r="G991" i="1"/>
  <c r="D990" i="7" l="1"/>
  <c r="C990" i="7"/>
  <c r="L991" i="1"/>
  <c r="H991" i="1"/>
  <c r="I991" i="1" s="1"/>
  <c r="K990" i="7" l="1"/>
  <c r="L990" i="7" s="1"/>
  <c r="N990" i="7" s="1"/>
  <c r="J991" i="1"/>
  <c r="F992" i="1" s="1"/>
  <c r="D992" i="1"/>
  <c r="M990" i="7" l="1"/>
  <c r="K992" i="1"/>
  <c r="C992" i="1"/>
  <c r="E992" i="1"/>
  <c r="P990" i="7" l="1"/>
  <c r="J991" i="7" s="1"/>
  <c r="F991" i="7" s="1"/>
  <c r="H991" i="7"/>
  <c r="O990" i="7"/>
  <c r="I991" i="7" s="1"/>
  <c r="E991" i="7" s="1"/>
  <c r="G991" i="7"/>
  <c r="G992" i="1"/>
  <c r="C991" i="7" l="1"/>
  <c r="D991" i="7"/>
  <c r="H992" i="1"/>
  <c r="I992" i="1" s="1"/>
  <c r="K991" i="7" l="1"/>
  <c r="L991" i="7" s="1"/>
  <c r="N991" i="7" s="1"/>
  <c r="L992" i="1"/>
  <c r="J992" i="1"/>
  <c r="F993" i="1" s="1"/>
  <c r="D993" i="1"/>
  <c r="M991" i="7" l="1"/>
  <c r="K993" i="1"/>
  <c r="C993" i="1"/>
  <c r="E993" i="1"/>
  <c r="P991" i="7" l="1"/>
  <c r="J992" i="7" s="1"/>
  <c r="F992" i="7" s="1"/>
  <c r="H992" i="7"/>
  <c r="O991" i="7"/>
  <c r="I992" i="7" s="1"/>
  <c r="E992" i="7" s="1"/>
  <c r="G992" i="7"/>
  <c r="G993" i="1"/>
  <c r="C992" i="7" l="1"/>
  <c r="D992" i="7"/>
  <c r="H993" i="1"/>
  <c r="I993" i="1" s="1"/>
  <c r="K992" i="7" l="1"/>
  <c r="L992" i="7" s="1"/>
  <c r="N992" i="7" s="1"/>
  <c r="L993" i="1"/>
  <c r="J993" i="1"/>
  <c r="F994" i="1" s="1"/>
  <c r="D994" i="1"/>
  <c r="M992" i="7" l="1"/>
  <c r="K994" i="1"/>
  <c r="C994" i="1"/>
  <c r="E994" i="1"/>
  <c r="P992" i="7" l="1"/>
  <c r="J993" i="7" s="1"/>
  <c r="F993" i="7" s="1"/>
  <c r="H993" i="7"/>
  <c r="O992" i="7"/>
  <c r="I993" i="7" s="1"/>
  <c r="E993" i="7" s="1"/>
  <c r="G993" i="7"/>
  <c r="G994" i="1"/>
  <c r="C993" i="7" l="1"/>
  <c r="D993" i="7"/>
  <c r="H994" i="1"/>
  <c r="I994" i="1" s="1"/>
  <c r="K993" i="7" l="1"/>
  <c r="L993" i="7" s="1"/>
  <c r="N993" i="7" s="1"/>
  <c r="L994" i="1"/>
  <c r="J994" i="1"/>
  <c r="F995" i="1" s="1"/>
  <c r="D995" i="1"/>
  <c r="M993" i="7" l="1"/>
  <c r="K995" i="1"/>
  <c r="C995" i="1"/>
  <c r="E995" i="1"/>
  <c r="P993" i="7" l="1"/>
  <c r="J994" i="7" s="1"/>
  <c r="F994" i="7" s="1"/>
  <c r="H994" i="7"/>
  <c r="O993" i="7"/>
  <c r="I994" i="7" s="1"/>
  <c r="E994" i="7" s="1"/>
  <c r="G994" i="7"/>
  <c r="G995" i="1"/>
  <c r="C994" i="7" l="1"/>
  <c r="D994" i="7"/>
  <c r="H995" i="1"/>
  <c r="L995" i="1" s="1"/>
  <c r="K994" i="7" l="1"/>
  <c r="L994" i="7" s="1"/>
  <c r="N994" i="7" s="1"/>
  <c r="I995" i="1"/>
  <c r="J995" i="1" s="1"/>
  <c r="F996" i="1" s="1"/>
  <c r="D996" i="1"/>
  <c r="M994" i="7" l="1"/>
  <c r="K996" i="1"/>
  <c r="C996" i="1"/>
  <c r="E996" i="1"/>
  <c r="O994" i="7" l="1"/>
  <c r="I995" i="7" s="1"/>
  <c r="E995" i="7" s="1"/>
  <c r="G995" i="7"/>
  <c r="P994" i="7"/>
  <c r="J995" i="7" s="1"/>
  <c r="F995" i="7" s="1"/>
  <c r="H995" i="7"/>
  <c r="G996" i="1"/>
  <c r="D995" i="7" l="1"/>
  <c r="C995" i="7"/>
  <c r="H996" i="1"/>
  <c r="I996" i="1" s="1"/>
  <c r="K995" i="7" l="1"/>
  <c r="L995" i="7" s="1"/>
  <c r="N995" i="7" s="1"/>
  <c r="L996" i="1"/>
  <c r="J996" i="1"/>
  <c r="F997" i="1" s="1"/>
  <c r="D997" i="1"/>
  <c r="M995" i="7" l="1"/>
  <c r="K997" i="1"/>
  <c r="C997" i="1"/>
  <c r="E997" i="1"/>
  <c r="P995" i="7" l="1"/>
  <c r="J996" i="7" s="1"/>
  <c r="F996" i="7" s="1"/>
  <c r="H996" i="7"/>
  <c r="O995" i="7"/>
  <c r="I996" i="7" s="1"/>
  <c r="E996" i="7" s="1"/>
  <c r="G996" i="7"/>
  <c r="G997" i="1"/>
  <c r="C996" i="7" l="1"/>
  <c r="D996" i="7"/>
  <c r="H997" i="1"/>
  <c r="L997" i="1" s="1"/>
  <c r="K996" i="7" l="1"/>
  <c r="L996" i="7" s="1"/>
  <c r="N996" i="7" s="1"/>
  <c r="I997" i="1"/>
  <c r="J997" i="1" s="1"/>
  <c r="F998" i="1" s="1"/>
  <c r="M996" i="7" l="1"/>
  <c r="D998" i="1"/>
  <c r="E998" i="1"/>
  <c r="O996" i="7" l="1"/>
  <c r="I997" i="7" s="1"/>
  <c r="E997" i="7" s="1"/>
  <c r="G997" i="7"/>
  <c r="P996" i="7"/>
  <c r="J997" i="7" s="1"/>
  <c r="F997" i="7" s="1"/>
  <c r="H997" i="7"/>
  <c r="K998" i="1"/>
  <c r="C998" i="1"/>
  <c r="G998" i="1" s="1"/>
  <c r="D997" i="7" l="1"/>
  <c r="C997" i="7"/>
  <c r="H998" i="1"/>
  <c r="L998" i="1" s="1"/>
  <c r="K997" i="7" l="1"/>
  <c r="L997" i="7" s="1"/>
  <c r="N997" i="7" s="1"/>
  <c r="I998" i="1"/>
  <c r="J998" i="1" s="1"/>
  <c r="F999" i="1" s="1"/>
  <c r="D999" i="1"/>
  <c r="M997" i="7" l="1"/>
  <c r="K999" i="1"/>
  <c r="C999" i="1"/>
  <c r="E999" i="1"/>
  <c r="P997" i="7" l="1"/>
  <c r="J998" i="7" s="1"/>
  <c r="F998" i="7" s="1"/>
  <c r="H998" i="7"/>
  <c r="O997" i="7"/>
  <c r="I998" i="7" s="1"/>
  <c r="E998" i="7" s="1"/>
  <c r="G998" i="7"/>
  <c r="G999" i="1"/>
  <c r="C998" i="7" l="1"/>
  <c r="D998" i="7"/>
  <c r="H999" i="1"/>
  <c r="I999" i="1" s="1"/>
  <c r="K998" i="7" l="1"/>
  <c r="L998" i="7" s="1"/>
  <c r="N998" i="7" s="1"/>
  <c r="L999" i="1"/>
  <c r="J999" i="1"/>
  <c r="F1000" i="1" s="1"/>
  <c r="D1000" i="1"/>
  <c r="M998" i="7" l="1"/>
  <c r="K1000" i="1"/>
  <c r="C1000" i="1"/>
  <c r="E1000" i="1"/>
  <c r="P998" i="7" l="1"/>
  <c r="J999" i="7" s="1"/>
  <c r="F999" i="7" s="1"/>
  <c r="H999" i="7"/>
  <c r="O998" i="7"/>
  <c r="I999" i="7" s="1"/>
  <c r="E999" i="7" s="1"/>
  <c r="G999" i="7"/>
  <c r="G1000" i="1"/>
  <c r="C999" i="7" l="1"/>
  <c r="D999" i="7"/>
  <c r="H1000" i="1"/>
  <c r="I1000" i="1" s="1"/>
  <c r="K999" i="7" l="1"/>
  <c r="L999" i="7" s="1"/>
  <c r="N999" i="7" s="1"/>
  <c r="L1000" i="1"/>
  <c r="J1000" i="1"/>
  <c r="F1001" i="1" s="1"/>
  <c r="D1001" i="1"/>
  <c r="M999" i="7" l="1"/>
  <c r="K1001" i="1"/>
  <c r="C1001" i="1"/>
  <c r="E1001" i="1"/>
  <c r="P999" i="7" l="1"/>
  <c r="J1000" i="7" s="1"/>
  <c r="F1000" i="7" s="1"/>
  <c r="H1000" i="7"/>
  <c r="O999" i="7"/>
  <c r="I1000" i="7" s="1"/>
  <c r="E1000" i="7" s="1"/>
  <c r="G1000" i="7"/>
  <c r="G1001" i="1"/>
  <c r="C1000" i="7" l="1"/>
  <c r="D1000" i="7"/>
  <c r="H1001" i="1"/>
  <c r="I1001" i="1" s="1"/>
  <c r="K1000" i="7" l="1"/>
  <c r="L1000" i="7" s="1"/>
  <c r="N1000" i="7" s="1"/>
  <c r="L1001" i="1"/>
  <c r="J1001" i="1"/>
  <c r="F1002" i="1" s="1"/>
  <c r="D1002" i="1"/>
  <c r="M1000" i="7" l="1"/>
  <c r="K1002" i="1"/>
  <c r="C1002" i="1"/>
  <c r="E1002" i="1"/>
  <c r="P1000" i="7" l="1"/>
  <c r="J1001" i="7" s="1"/>
  <c r="F1001" i="7" s="1"/>
  <c r="H1001" i="7"/>
  <c r="O1000" i="7"/>
  <c r="I1001" i="7" s="1"/>
  <c r="E1001" i="7" s="1"/>
  <c r="G1001" i="7"/>
  <c r="G1002" i="1"/>
  <c r="C1001" i="7" l="1"/>
  <c r="D1001" i="7"/>
  <c r="H1002" i="1"/>
  <c r="I1002" i="1" s="1"/>
  <c r="K1001" i="7" l="1"/>
  <c r="L1001" i="7" s="1"/>
  <c r="N1001" i="7" s="1"/>
  <c r="L1002" i="1"/>
  <c r="J1002" i="1"/>
  <c r="F1003" i="1" s="1"/>
  <c r="D1003" i="1"/>
  <c r="M1001" i="7" l="1"/>
  <c r="K1003" i="1"/>
  <c r="C1003" i="1"/>
  <c r="E1003" i="1"/>
  <c r="P1001" i="7" l="1"/>
  <c r="J1002" i="7" s="1"/>
  <c r="F1002" i="7" s="1"/>
  <c r="H1002" i="7"/>
  <c r="O1001" i="7"/>
  <c r="I1002" i="7" s="1"/>
  <c r="E1002" i="7" s="1"/>
  <c r="G1002" i="7"/>
  <c r="G1003" i="1"/>
  <c r="C1002" i="7" l="1"/>
  <c r="D1002" i="7"/>
  <c r="H1003" i="1"/>
  <c r="L1003" i="1" s="1"/>
  <c r="K1002" i="7" l="1"/>
  <c r="L1002" i="7" s="1"/>
  <c r="N1002" i="7" s="1"/>
  <c r="I1003" i="1"/>
  <c r="J1003" i="1" s="1"/>
  <c r="F1004" i="1" s="1"/>
  <c r="M1002" i="7" l="1"/>
  <c r="D1004" i="1"/>
  <c r="C1004" i="1" s="1"/>
  <c r="E1004" i="1"/>
  <c r="P1002" i="7" l="1"/>
  <c r="J1003" i="7" s="1"/>
  <c r="F1003" i="7" s="1"/>
  <c r="H1003" i="7"/>
  <c r="O1002" i="7"/>
  <c r="I1003" i="7" s="1"/>
  <c r="E1003" i="7" s="1"/>
  <c r="G1003" i="7"/>
  <c r="K1004" i="1"/>
  <c r="G1004" i="1"/>
  <c r="C1003" i="7" l="1"/>
  <c r="D1003" i="7"/>
  <c r="H1004" i="1"/>
  <c r="I1004" i="1" s="1"/>
  <c r="K1003" i="7" l="1"/>
  <c r="L1003" i="7" s="1"/>
  <c r="N1003" i="7" s="1"/>
  <c r="L1004" i="1"/>
  <c r="J1004" i="1"/>
  <c r="F1005" i="1" s="1"/>
  <c r="D1005" i="1"/>
  <c r="M1003" i="7" l="1"/>
  <c r="K1005" i="1"/>
  <c r="C1005" i="1"/>
  <c r="E1005" i="1"/>
  <c r="O1003" i="7" l="1"/>
  <c r="I1004" i="7" s="1"/>
  <c r="E1004" i="7" s="1"/>
  <c r="G1004" i="7"/>
  <c r="P1003" i="7"/>
  <c r="J1004" i="7" s="1"/>
  <c r="F1004" i="7" s="1"/>
  <c r="H1004" i="7"/>
  <c r="G1005" i="1"/>
  <c r="D1004" i="7" l="1"/>
  <c r="C1004" i="7"/>
  <c r="H1005" i="1"/>
  <c r="L1005" i="1" s="1"/>
  <c r="I1005" i="1"/>
  <c r="K1004" i="7" l="1"/>
  <c r="L1004" i="7" s="1"/>
  <c r="N1004" i="7" s="1"/>
  <c r="J1005" i="1"/>
  <c r="F1006" i="1" s="1"/>
  <c r="D1006" i="1"/>
  <c r="M1004" i="7" l="1"/>
  <c r="K1006" i="1"/>
  <c r="C1006" i="1"/>
  <c r="E1006" i="1"/>
  <c r="P1004" i="7" l="1"/>
  <c r="J1005" i="7" s="1"/>
  <c r="F1005" i="7" s="1"/>
  <c r="H1005" i="7"/>
  <c r="O1004" i="7"/>
  <c r="I1005" i="7" s="1"/>
  <c r="E1005" i="7" s="1"/>
  <c r="G1005" i="7"/>
  <c r="G1006" i="1"/>
  <c r="C1005" i="7" l="1"/>
  <c r="D1005" i="7"/>
  <c r="H1006" i="1"/>
  <c r="I1006" i="1" s="1"/>
  <c r="K1005" i="7" l="1"/>
  <c r="L1005" i="7" s="1"/>
  <c r="N1005" i="7" s="1"/>
  <c r="L1006" i="1"/>
  <c r="J1006" i="1"/>
  <c r="F1007" i="1" s="1"/>
  <c r="D1007" i="1"/>
  <c r="M1005" i="7" l="1"/>
  <c r="K1007" i="1"/>
  <c r="C1007" i="1"/>
  <c r="E1007" i="1"/>
  <c r="O1005" i="7" l="1"/>
  <c r="I1006" i="7" s="1"/>
  <c r="E1006" i="7" s="1"/>
  <c r="G1006" i="7"/>
  <c r="P1005" i="7"/>
  <c r="J1006" i="7" s="1"/>
  <c r="F1006" i="7" s="1"/>
  <c r="H1006" i="7"/>
  <c r="G1007" i="1"/>
  <c r="D1006" i="7" l="1"/>
  <c r="C1006" i="7"/>
  <c r="H1007" i="1"/>
  <c r="I1007" i="1" s="1"/>
  <c r="K1006" i="7" l="1"/>
  <c r="L1006" i="7" s="1"/>
  <c r="N1006" i="7" s="1"/>
  <c r="L1007" i="1"/>
  <c r="J1007" i="1"/>
  <c r="F1008" i="1" s="1"/>
  <c r="D1008" i="1"/>
  <c r="M1006" i="7" l="1"/>
  <c r="K1008" i="1"/>
  <c r="C1008" i="1"/>
  <c r="E1008" i="1"/>
  <c r="O1006" i="7" l="1"/>
  <c r="I1007" i="7" s="1"/>
  <c r="E1007" i="7" s="1"/>
  <c r="G1007" i="7"/>
  <c r="P1006" i="7"/>
  <c r="J1007" i="7" s="1"/>
  <c r="F1007" i="7" s="1"/>
  <c r="H1007" i="7"/>
  <c r="G1008" i="1"/>
  <c r="D1007" i="7" l="1"/>
  <c r="C1007" i="7"/>
  <c r="H1008" i="1"/>
  <c r="I1008" i="1" s="1"/>
  <c r="K1007" i="7" l="1"/>
  <c r="L1007" i="7" s="1"/>
  <c r="N1007" i="7" s="1"/>
  <c r="L1008" i="1"/>
  <c r="J1008" i="1"/>
  <c r="F1009" i="1" s="1"/>
  <c r="D1009" i="1"/>
  <c r="M1007" i="7" l="1"/>
  <c r="K1009" i="1"/>
  <c r="C1009" i="1"/>
  <c r="E1009" i="1"/>
  <c r="P1007" i="7" l="1"/>
  <c r="J1008" i="7" s="1"/>
  <c r="F1008" i="7" s="1"/>
  <c r="H1008" i="7"/>
  <c r="O1007" i="7"/>
  <c r="I1008" i="7" s="1"/>
  <c r="E1008" i="7" s="1"/>
  <c r="G1008" i="7"/>
  <c r="G1009" i="1"/>
  <c r="C1008" i="7" l="1"/>
  <c r="D1008" i="7"/>
  <c r="H1009" i="1"/>
  <c r="I1009" i="1" s="1"/>
  <c r="K1008" i="7" l="1"/>
  <c r="L1008" i="7" s="1"/>
  <c r="N1008" i="7" s="1"/>
  <c r="L1009" i="1"/>
  <c r="J1009" i="1"/>
  <c r="F1010" i="1" s="1"/>
  <c r="D1010" i="1"/>
  <c r="M1008" i="7" l="1"/>
  <c r="K1010" i="1"/>
  <c r="C1010" i="1"/>
  <c r="E1010" i="1"/>
  <c r="P1008" i="7" l="1"/>
  <c r="J1009" i="7" s="1"/>
  <c r="F1009" i="7" s="1"/>
  <c r="H1009" i="7"/>
  <c r="O1008" i="7"/>
  <c r="I1009" i="7" s="1"/>
  <c r="E1009" i="7" s="1"/>
  <c r="G1009" i="7"/>
  <c r="G1010" i="1"/>
  <c r="C1009" i="7" l="1"/>
  <c r="D1009" i="7"/>
  <c r="H1010" i="1"/>
  <c r="I1010" i="1" s="1"/>
  <c r="K1009" i="7" l="1"/>
  <c r="L1009" i="7" s="1"/>
  <c r="N1009" i="7" s="1"/>
  <c r="L1010" i="1"/>
  <c r="J1010" i="1"/>
  <c r="F1011" i="1" s="1"/>
  <c r="D1011" i="1"/>
  <c r="M1009" i="7" l="1"/>
  <c r="K1011" i="1"/>
  <c r="C1011" i="1"/>
  <c r="E1011" i="1"/>
  <c r="O1009" i="7" l="1"/>
  <c r="I1010" i="7" s="1"/>
  <c r="E1010" i="7" s="1"/>
  <c r="G1010" i="7"/>
  <c r="P1009" i="7"/>
  <c r="J1010" i="7" s="1"/>
  <c r="F1010" i="7" s="1"/>
  <c r="H1010" i="7"/>
  <c r="G1011" i="1"/>
  <c r="D1010" i="7" l="1"/>
  <c r="C1010" i="7"/>
  <c r="L1011" i="1"/>
  <c r="H1011" i="1"/>
  <c r="I1011" i="1" s="1"/>
  <c r="K1010" i="7" l="1"/>
  <c r="L1010" i="7" s="1"/>
  <c r="N1010" i="7" s="1"/>
  <c r="J1011" i="1"/>
  <c r="F1012" i="1" s="1"/>
  <c r="D1012" i="1"/>
  <c r="M1010" i="7" l="1"/>
  <c r="K1012" i="1"/>
  <c r="C1012" i="1"/>
  <c r="E1012" i="1"/>
  <c r="P1010" i="7" l="1"/>
  <c r="J1011" i="7" s="1"/>
  <c r="F1011" i="7" s="1"/>
  <c r="H1011" i="7"/>
  <c r="O1010" i="7"/>
  <c r="I1011" i="7" s="1"/>
  <c r="E1011" i="7" s="1"/>
  <c r="G1011" i="7"/>
  <c r="G1012" i="1"/>
  <c r="C1011" i="7" l="1"/>
  <c r="D1011" i="7"/>
  <c r="H1012" i="1"/>
  <c r="I1012" i="1" s="1"/>
  <c r="K1011" i="7" l="1"/>
  <c r="L1011" i="7" s="1"/>
  <c r="N1011" i="7" s="1"/>
  <c r="L1012" i="1"/>
  <c r="J1012" i="1"/>
  <c r="F1013" i="1" s="1"/>
  <c r="D1013" i="1"/>
  <c r="M1011" i="7" l="1"/>
  <c r="K1013" i="1"/>
  <c r="C1013" i="1"/>
  <c r="E1013" i="1"/>
  <c r="P1011" i="7" l="1"/>
  <c r="J1012" i="7" s="1"/>
  <c r="F1012" i="7" s="1"/>
  <c r="H1012" i="7"/>
  <c r="O1011" i="7"/>
  <c r="I1012" i="7" s="1"/>
  <c r="E1012" i="7" s="1"/>
  <c r="G1012" i="7"/>
  <c r="G1013" i="1"/>
  <c r="C1012" i="7" l="1"/>
  <c r="D1012" i="7"/>
  <c r="H1013" i="1"/>
  <c r="I1013" i="1" s="1"/>
  <c r="K1012" i="7" l="1"/>
  <c r="L1012" i="7" s="1"/>
  <c r="N1012" i="7" s="1"/>
  <c r="L1013" i="1"/>
  <c r="J1013" i="1"/>
  <c r="F1014" i="1" s="1"/>
  <c r="D1014" i="1"/>
  <c r="M1012" i="7" l="1"/>
  <c r="K1014" i="1"/>
  <c r="C1014" i="1"/>
  <c r="E1014" i="1"/>
  <c r="O1012" i="7" l="1"/>
  <c r="I1013" i="7" s="1"/>
  <c r="E1013" i="7" s="1"/>
  <c r="G1013" i="7"/>
  <c r="P1012" i="7"/>
  <c r="J1013" i="7" s="1"/>
  <c r="F1013" i="7" s="1"/>
  <c r="H1013" i="7"/>
  <c r="G1014" i="1"/>
  <c r="D1013" i="7" l="1"/>
  <c r="C1013" i="7"/>
  <c r="H1014" i="1"/>
  <c r="I1014" i="1" s="1"/>
  <c r="K1013" i="7" l="1"/>
  <c r="L1013" i="7" s="1"/>
  <c r="N1013" i="7" s="1"/>
  <c r="L1014" i="1"/>
  <c r="J1014" i="1"/>
  <c r="F1015" i="1" s="1"/>
  <c r="D1015" i="1"/>
  <c r="M1013" i="7" l="1"/>
  <c r="K1015" i="1"/>
  <c r="C1015" i="1"/>
  <c r="E1015" i="1"/>
  <c r="P1013" i="7" l="1"/>
  <c r="J1014" i="7" s="1"/>
  <c r="F1014" i="7" s="1"/>
  <c r="H1014" i="7"/>
  <c r="O1013" i="7"/>
  <c r="I1014" i="7" s="1"/>
  <c r="E1014" i="7" s="1"/>
  <c r="G1014" i="7"/>
  <c r="G1015" i="1"/>
  <c r="C1014" i="7" l="1"/>
  <c r="D1014" i="7"/>
  <c r="H1015" i="1"/>
  <c r="I1015" i="1" s="1"/>
  <c r="K1014" i="7" l="1"/>
  <c r="L1014" i="7" s="1"/>
  <c r="N1014" i="7" s="1"/>
  <c r="L1015" i="1"/>
  <c r="J1015" i="1"/>
  <c r="F1016" i="1" s="1"/>
  <c r="D1016" i="1"/>
  <c r="M1014" i="7" l="1"/>
  <c r="K1016" i="1"/>
  <c r="C1016" i="1"/>
  <c r="E1016" i="1"/>
  <c r="O1014" i="7" l="1"/>
  <c r="I1015" i="7" s="1"/>
  <c r="E1015" i="7" s="1"/>
  <c r="G1015" i="7"/>
  <c r="P1014" i="7"/>
  <c r="J1015" i="7" s="1"/>
  <c r="F1015" i="7" s="1"/>
  <c r="H1015" i="7"/>
  <c r="G1016" i="1"/>
  <c r="D1015" i="7" l="1"/>
  <c r="C1015" i="7"/>
  <c r="H1016" i="1"/>
  <c r="I1016" i="1" s="1"/>
  <c r="K1015" i="7" l="1"/>
  <c r="L1015" i="7" s="1"/>
  <c r="N1015" i="7" s="1"/>
  <c r="L1016" i="1"/>
  <c r="J1016" i="1"/>
  <c r="F1017" i="1" s="1"/>
  <c r="E1017" i="1" s="1"/>
  <c r="D1017" i="1"/>
  <c r="M1015" i="7" l="1"/>
  <c r="C1017" i="1"/>
  <c r="G1017" i="1" s="1"/>
  <c r="K1017" i="1"/>
  <c r="P1015" i="7" l="1"/>
  <c r="J1016" i="7" s="1"/>
  <c r="F1016" i="7" s="1"/>
  <c r="H1016" i="7"/>
  <c r="O1015" i="7"/>
  <c r="I1016" i="7" s="1"/>
  <c r="E1016" i="7" s="1"/>
  <c r="G1016" i="7"/>
  <c r="H1017" i="1"/>
  <c r="I1017" i="1" s="1"/>
  <c r="J1017" i="1" s="1"/>
  <c r="C1016" i="7" l="1"/>
  <c r="D1016" i="7"/>
  <c r="L1017" i="1"/>
  <c r="K1016" i="7" l="1"/>
  <c r="L1016" i="7" s="1"/>
  <c r="N1016" i="7" s="1"/>
  <c r="M1016" i="7" l="1"/>
  <c r="O1016" i="7" s="1"/>
  <c r="I1017" i="7" s="1"/>
  <c r="E1017" i="7" s="1"/>
  <c r="P1016" i="7"/>
  <c r="J1017" i="7" s="1"/>
  <c r="F1017" i="7" s="1"/>
  <c r="G1017" i="7" l="1"/>
  <c r="C1017" i="7" s="1"/>
  <c r="H1017" i="7"/>
  <c r="D1017" i="7" s="1"/>
  <c r="K1017" i="7" l="1"/>
  <c r="L1017" i="7" s="1"/>
  <c r="N1017" i="7" s="1"/>
  <c r="M1017" i="7" l="1"/>
  <c r="G1018" i="7" s="1"/>
  <c r="C1018" i="7" s="1"/>
  <c r="P1017" i="7"/>
  <c r="J1018" i="7" s="1"/>
  <c r="F1018" i="7" s="1"/>
  <c r="O1017" i="7" l="1"/>
  <c r="I1018" i="7" s="1"/>
  <c r="E1018" i="7" s="1"/>
  <c r="H1018" i="7"/>
  <c r="D1018" i="7" s="1"/>
  <c r="K1018" i="7" l="1"/>
  <c r="L1018" i="7" s="1"/>
  <c r="M1018" i="7" l="1"/>
  <c r="O1018" i="7" s="1"/>
  <c r="N1018" i="7"/>
  <c r="P1018" i="7" s="1"/>
</calcChain>
</file>

<file path=xl/sharedStrings.xml><?xml version="1.0" encoding="utf-8"?>
<sst xmlns="http://schemas.openxmlformats.org/spreadsheetml/2006/main" count="290" uniqueCount="145">
  <si>
    <t>시간</t>
    <phoneticPr fontId="1" type="noConversion"/>
  </si>
  <si>
    <t>m</t>
    <phoneticPr fontId="1" type="noConversion"/>
  </si>
  <si>
    <t>kg</t>
    <phoneticPr fontId="1" type="noConversion"/>
  </si>
  <si>
    <t>k</t>
    <phoneticPr fontId="1" type="noConversion"/>
  </si>
  <si>
    <t>N/m</t>
    <phoneticPr fontId="1" type="noConversion"/>
  </si>
  <si>
    <t>시간범위 :</t>
    <phoneticPr fontId="1" type="noConversion"/>
  </si>
  <si>
    <t>0~1 초, 0.01초 간격</t>
    <phoneticPr fontId="1" type="noConversion"/>
  </si>
  <si>
    <t>m</t>
    <phoneticPr fontId="1" type="noConversion"/>
  </si>
  <si>
    <t>m/s</t>
    <phoneticPr fontId="1" type="noConversion"/>
  </si>
  <si>
    <t>초기조건 -&gt;</t>
    <phoneticPr fontId="1" type="noConversion"/>
  </si>
  <si>
    <t>X1</t>
    <phoneticPr fontId="1" type="noConversion"/>
  </si>
  <si>
    <t>V1</t>
    <phoneticPr fontId="1" type="noConversion"/>
  </si>
  <si>
    <t>X2</t>
    <phoneticPr fontId="1" type="noConversion"/>
  </si>
  <si>
    <t>V2</t>
    <phoneticPr fontId="1" type="noConversion"/>
  </si>
  <si>
    <t>X2-X1</t>
    <phoneticPr fontId="1" type="noConversion"/>
  </si>
  <si>
    <t>m1</t>
    <phoneticPr fontId="1" type="noConversion"/>
  </si>
  <si>
    <t>m2</t>
    <phoneticPr fontId="1" type="noConversion"/>
  </si>
  <si>
    <t>kg</t>
    <phoneticPr fontId="1" type="noConversion"/>
  </si>
  <si>
    <t>r1</t>
    <phoneticPr fontId="1" type="noConversion"/>
  </si>
  <si>
    <t>m</t>
    <phoneticPr fontId="1" type="noConversion"/>
  </si>
  <si>
    <t>r2</t>
    <phoneticPr fontId="1" type="noConversion"/>
  </si>
  <si>
    <t>m</t>
    <phoneticPr fontId="1" type="noConversion"/>
  </si>
  <si>
    <t>공의반경</t>
    <phoneticPr fontId="1" type="noConversion"/>
  </si>
  <si>
    <t>공1 초기속도 v1o</t>
    <phoneticPr fontId="1" type="noConversion"/>
  </si>
  <si>
    <t>공2 초기속도 v2o</t>
    <phoneticPr fontId="1" type="noConversion"/>
  </si>
  <si>
    <t>m/s</t>
    <phoneticPr fontId="1" type="noConversion"/>
  </si>
  <si>
    <t>공1 초기위치 x1o</t>
    <phoneticPr fontId="1" type="noConversion"/>
  </si>
  <si>
    <t>공2 초기위치 x2o</t>
    <phoneticPr fontId="1" type="noConversion"/>
  </si>
  <si>
    <t>총운동량 (kgm/s)</t>
    <phoneticPr fontId="1" type="noConversion"/>
  </si>
  <si>
    <t>총에너지 (J)</t>
    <phoneticPr fontId="1" type="noConversion"/>
  </si>
  <si>
    <t>m</t>
    <phoneticPr fontId="1" type="noConversion"/>
  </si>
  <si>
    <t>N s/m</t>
    <phoneticPr fontId="1" type="noConversion"/>
  </si>
  <si>
    <t>공1의반경</t>
    <phoneticPr fontId="1" type="noConversion"/>
  </si>
  <si>
    <t>공2의반경</t>
    <phoneticPr fontId="1" type="noConversion"/>
  </si>
  <si>
    <t>m</t>
    <phoneticPr fontId="1" type="noConversion"/>
  </si>
  <si>
    <r>
      <rPr>
        <sz val="11"/>
        <color theme="1"/>
        <rFont val="바탕"/>
        <family val="1"/>
        <charset val="129"/>
      </rPr>
      <t>공</t>
    </r>
    <r>
      <rPr>
        <sz val="11"/>
        <color theme="1"/>
        <rFont val="Symbol"/>
        <family val="1"/>
        <charset val="2"/>
      </rPr>
      <t>1</t>
    </r>
    <r>
      <rPr>
        <sz val="11"/>
        <color theme="1"/>
        <rFont val="바탕"/>
        <family val="1"/>
        <charset val="129"/>
      </rPr>
      <t>의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바탕"/>
        <family val="1"/>
        <charset val="129"/>
      </rPr>
      <t>반경</t>
    </r>
    <phoneticPr fontId="1" type="noConversion"/>
  </si>
  <si>
    <r>
      <rPr>
        <sz val="11"/>
        <color theme="1"/>
        <rFont val="바탕"/>
        <family val="1"/>
        <charset val="129"/>
      </rPr>
      <t>공</t>
    </r>
    <r>
      <rPr>
        <sz val="11"/>
        <color theme="1"/>
        <rFont val="Symbol"/>
        <family val="1"/>
        <charset val="2"/>
      </rPr>
      <t>2</t>
    </r>
    <r>
      <rPr>
        <sz val="11"/>
        <color theme="1"/>
        <rFont val="바탕"/>
        <family val="1"/>
        <charset val="129"/>
      </rPr>
      <t>의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바탕"/>
        <family val="1"/>
        <charset val="129"/>
      </rPr>
      <t>반경</t>
    </r>
    <phoneticPr fontId="1" type="noConversion"/>
  </si>
  <si>
    <t>m</t>
    <phoneticPr fontId="1" type="noConversion"/>
  </si>
  <si>
    <t>총운동량_y  (kgm/s)</t>
    <phoneticPr fontId="1" type="noConversion"/>
  </si>
  <si>
    <t>총운동량_x (kgm/s)</t>
    <phoneticPr fontId="1" type="noConversion"/>
  </si>
  <si>
    <t>접촉여부</t>
    <phoneticPr fontId="1" type="noConversion"/>
  </si>
  <si>
    <t>V2y</t>
    <phoneticPr fontId="1" type="noConversion"/>
  </si>
  <si>
    <t>V2x</t>
    <phoneticPr fontId="1" type="noConversion"/>
  </si>
  <si>
    <t>V1y</t>
    <phoneticPr fontId="1" type="noConversion"/>
  </si>
  <si>
    <t>V1x</t>
    <phoneticPr fontId="1" type="noConversion"/>
  </si>
  <si>
    <t>Y2</t>
    <phoneticPr fontId="1" type="noConversion"/>
  </si>
  <si>
    <t>Y1</t>
    <phoneticPr fontId="1" type="noConversion"/>
  </si>
  <si>
    <t>시간</t>
    <phoneticPr fontId="1" type="noConversion"/>
  </si>
  <si>
    <t xml:space="preserve">                   v2yo</t>
    <phoneticPr fontId="1" type="noConversion"/>
  </si>
  <si>
    <t>공2 초기속도 v2xo</t>
    <phoneticPr fontId="1" type="noConversion"/>
  </si>
  <si>
    <t xml:space="preserve">                   v1y0</t>
    <phoneticPr fontId="1" type="noConversion"/>
  </si>
  <si>
    <t>공1 초기속도 v1xo</t>
    <phoneticPr fontId="1" type="noConversion"/>
  </si>
  <si>
    <t xml:space="preserve">                   y2o</t>
    <phoneticPr fontId="1" type="noConversion"/>
  </si>
  <si>
    <t xml:space="preserve">                   y1o</t>
    <phoneticPr fontId="1" type="noConversion"/>
  </si>
  <si>
    <t>공2의 반경</t>
    <phoneticPr fontId="1" type="noConversion"/>
  </si>
  <si>
    <t>공1의 반경</t>
    <phoneticPr fontId="1" type="noConversion"/>
  </si>
  <si>
    <t>N/m</t>
    <phoneticPr fontId="1" type="noConversion"/>
  </si>
  <si>
    <t>k</t>
    <phoneticPr fontId="1" type="noConversion"/>
  </si>
  <si>
    <t>구글닥스 :</t>
    <phoneticPr fontId="1" type="noConversion"/>
  </si>
  <si>
    <t>T</t>
    <phoneticPr fontId="1" type="noConversion"/>
  </si>
  <si>
    <t>접촉여부</t>
    <phoneticPr fontId="1" type="noConversion"/>
  </si>
  <si>
    <t>F1</t>
    <phoneticPr fontId="1" type="noConversion"/>
  </si>
  <si>
    <t>F2</t>
    <phoneticPr fontId="1" type="noConversion"/>
  </si>
  <si>
    <t>r1+r2</t>
    <phoneticPr fontId="1" type="noConversion"/>
  </si>
  <si>
    <t>r1+r2</t>
    <phoneticPr fontId="1" type="noConversion"/>
  </si>
  <si>
    <t>m</t>
    <phoneticPr fontId="1" type="noConversion"/>
  </si>
  <si>
    <t>m</t>
    <phoneticPr fontId="1" type="noConversion"/>
  </si>
  <si>
    <t>r1+r2=</t>
    <phoneticPr fontId="1" type="noConversion"/>
  </si>
  <si>
    <t>공1의 접촉력</t>
    <phoneticPr fontId="1" type="noConversion"/>
  </si>
  <si>
    <r>
      <t>F</t>
    </r>
    <r>
      <rPr>
        <vertAlign val="subscript"/>
        <sz val="11"/>
        <color theme="1"/>
        <rFont val="맑은 고딕"/>
        <family val="3"/>
        <charset val="129"/>
        <scheme val="minor"/>
      </rPr>
      <t>1x</t>
    </r>
    <phoneticPr fontId="1" type="noConversion"/>
  </si>
  <si>
    <r>
      <t>F</t>
    </r>
    <r>
      <rPr>
        <vertAlign val="subscript"/>
        <sz val="11"/>
        <color theme="1"/>
        <rFont val="맑은 고딕"/>
        <family val="3"/>
        <charset val="129"/>
        <scheme val="minor"/>
      </rPr>
      <t>1y</t>
    </r>
    <phoneticPr fontId="1" type="noConversion"/>
  </si>
  <si>
    <t>0~1 초, ?초 간격</t>
    <phoneticPr fontId="1" type="noConversion"/>
  </si>
  <si>
    <t>T</t>
    <phoneticPr fontId="1" type="noConversion"/>
  </si>
  <si>
    <t>https://docs.google.com/spreadsheet/ccc?key=0AvjREdcvGJTndHROUEg1akRCSHNteUE0bmMyUkowd3c&amp;usp=drive_web#gid=0</t>
    <phoneticPr fontId="1" type="noConversion"/>
  </si>
  <si>
    <t>충돌시간</t>
    <phoneticPr fontId="1" type="noConversion"/>
  </si>
  <si>
    <t>X2</t>
    <phoneticPr fontId="1" type="noConversion"/>
  </si>
  <si>
    <t>V1</t>
    <phoneticPr fontId="1" type="noConversion"/>
  </si>
  <si>
    <r>
      <t>F2</t>
    </r>
    <r>
      <rPr>
        <vertAlign val="subscript"/>
        <sz val="11"/>
        <color theme="1"/>
        <rFont val="맑은 고딕"/>
        <family val="3"/>
        <charset val="129"/>
        <scheme val="minor"/>
      </rPr>
      <t>x</t>
    </r>
    <phoneticPr fontId="1" type="noConversion"/>
  </si>
  <si>
    <r>
      <t>F</t>
    </r>
    <r>
      <rPr>
        <vertAlign val="subscript"/>
        <sz val="11"/>
        <color theme="1"/>
        <rFont val="맑은 고딕"/>
        <family val="2"/>
        <charset val="129"/>
        <scheme val="minor"/>
      </rPr>
      <t>2</t>
    </r>
    <r>
      <rPr>
        <vertAlign val="subscript"/>
        <sz val="11"/>
        <color theme="1"/>
        <rFont val="맑은 고딕"/>
        <family val="3"/>
        <charset val="129"/>
        <scheme val="minor"/>
      </rPr>
      <t>y</t>
    </r>
    <phoneticPr fontId="1" type="noConversion"/>
  </si>
  <si>
    <t>x방향 운동량</t>
    <phoneticPr fontId="1" type="noConversion"/>
  </si>
  <si>
    <t>충돌전</t>
    <phoneticPr fontId="1" type="noConversion"/>
  </si>
  <si>
    <t>m*1</t>
    <phoneticPr fontId="1" type="noConversion"/>
  </si>
  <si>
    <t>y방향 운동량</t>
    <phoneticPr fontId="1" type="noConversion"/>
  </si>
  <si>
    <t>충돌후</t>
    <phoneticPr fontId="1" type="noConversion"/>
  </si>
  <si>
    <t>x방향 운동량</t>
    <phoneticPr fontId="1" type="noConversion"/>
  </si>
  <si>
    <t>m*v1xf + m*v2xf</t>
    <phoneticPr fontId="1" type="noConversion"/>
  </si>
  <si>
    <t>m*v1yf + m*v2yf</t>
    <phoneticPr fontId="1" type="noConversion"/>
  </si>
  <si>
    <t>v1xf + v2xf = 1</t>
    <phoneticPr fontId="1" type="noConversion"/>
  </si>
  <si>
    <t>v1yf + v2yf = 0</t>
    <phoneticPr fontId="1" type="noConversion"/>
  </si>
  <si>
    <t>kgm/s</t>
    <phoneticPr fontId="1" type="noConversion"/>
  </si>
  <si>
    <t>v1xf</t>
    <phoneticPr fontId="1" type="noConversion"/>
  </si>
  <si>
    <t>v2yf</t>
    <phoneticPr fontId="1" type="noConversion"/>
  </si>
  <si>
    <t>방정식</t>
    <phoneticPr fontId="1" type="noConversion"/>
  </si>
  <si>
    <t>V1</t>
    <phoneticPr fontId="1" type="noConversion"/>
  </si>
  <si>
    <t>V2</t>
    <phoneticPr fontId="1" type="noConversion"/>
  </si>
  <si>
    <t>thetaV1</t>
    <phoneticPr fontId="1" type="noConversion"/>
  </si>
  <si>
    <t>thetaV2</t>
    <phoneticPr fontId="1" type="noConversion"/>
  </si>
  <si>
    <t>m/s</t>
    <phoneticPr fontId="1" type="noConversion"/>
  </si>
  <si>
    <t>|V1|</t>
    <phoneticPr fontId="1" type="noConversion"/>
  </si>
  <si>
    <t>|V2|</t>
    <phoneticPr fontId="1" type="noConversion"/>
  </si>
  <si>
    <t>V0의 방향을 x축으로 고정시킨다.</t>
    <phoneticPr fontId="1" type="noConversion"/>
  </si>
  <si>
    <t>당구공의 질량을 m이라고 가정</t>
    <phoneticPr fontId="1" type="noConversion"/>
  </si>
  <si>
    <t>m*5</t>
    <phoneticPr fontId="1" type="noConversion"/>
  </si>
  <si>
    <t>x</t>
    <phoneticPr fontId="1" type="noConversion"/>
  </si>
  <si>
    <t>y</t>
    <phoneticPr fontId="1" type="noConversion"/>
  </si>
  <si>
    <t>m*SIN(1/6*PI())*4.33 + m*V2yf</t>
    <phoneticPr fontId="1" type="noConversion"/>
  </si>
  <si>
    <t>m*COS(1/6*PI())*4.33 + m*V2xf</t>
    <phoneticPr fontId="1" type="noConversion"/>
  </si>
  <si>
    <t>=</t>
    <phoneticPr fontId="1" type="noConversion"/>
  </si>
  <si>
    <t>+V2xf</t>
    <phoneticPr fontId="1" type="noConversion"/>
  </si>
  <si>
    <t>+V2yf</t>
    <phoneticPr fontId="1" type="noConversion"/>
  </si>
  <si>
    <t>v1yf = -v2yf</t>
    <phoneticPr fontId="1" type="noConversion"/>
  </si>
  <si>
    <t>degrees</t>
    <phoneticPr fontId="1" type="noConversion"/>
  </si>
  <si>
    <t>v1xf = 1 - v2xf</t>
    <phoneticPr fontId="1" type="noConversion"/>
  </si>
  <si>
    <t>운동량 보존의 법칙 에너지 보존의 법칙을 사용</t>
    <phoneticPr fontId="1" type="noConversion"/>
  </si>
  <si>
    <t>에너지</t>
    <phoneticPr fontId="1" type="noConversion"/>
  </si>
  <si>
    <t>1/2*m</t>
    <phoneticPr fontId="1" type="noConversion"/>
  </si>
  <si>
    <t>J</t>
    <phoneticPr fontId="1" type="noConversion"/>
  </si>
  <si>
    <t>1/2*m*(|V1|^2 + |V2|^2)</t>
    <phoneticPr fontId="1" type="noConversion"/>
  </si>
  <si>
    <t>|V1| ^2 + |V2|^2 = 1</t>
    <phoneticPr fontId="1" type="noConversion"/>
  </si>
  <si>
    <t>v2xf</t>
    <phoneticPr fontId="1" type="noConversion"/>
  </si>
  <si>
    <t>=COS(thetaV2) * |V2|</t>
    <phoneticPr fontId="1" type="noConversion"/>
  </si>
  <si>
    <t>=SIN(thetaV2) * |V2|</t>
    <phoneticPr fontId="1" type="noConversion"/>
  </si>
  <si>
    <t>=(3^0.5/2)*|V2|</t>
    <phoneticPr fontId="1" type="noConversion"/>
  </si>
  <si>
    <t>|V1|^2</t>
    <phoneticPr fontId="1" type="noConversion"/>
  </si>
  <si>
    <t>*|V2|^2</t>
    <phoneticPr fontId="1" type="noConversion"/>
  </si>
  <si>
    <t>=-(1/2)*|V2|</t>
    <phoneticPr fontId="1" type="noConversion"/>
  </si>
  <si>
    <t>(1/2)*|V2|</t>
    <phoneticPr fontId="1" type="noConversion"/>
  </si>
  <si>
    <t>(1-(3^0.5/2))*|V2|</t>
    <phoneticPr fontId="1" type="noConversion"/>
  </si>
  <si>
    <t>총 에너지</t>
    <phoneticPr fontId="1" type="noConversion"/>
  </si>
  <si>
    <t>1/2*m*25</t>
    <phoneticPr fontId="1" type="noConversion"/>
  </si>
  <si>
    <t>1/2*m*(2.5^2 + 4.33^2) J</t>
    <phoneticPr fontId="1" type="noConversion"/>
  </si>
  <si>
    <t>현재 에너지/ 이전 에너지</t>
    <phoneticPr fontId="1" type="noConversion"/>
  </si>
  <si>
    <t>거의 탄성충돌</t>
    <phoneticPr fontId="1" type="noConversion"/>
  </si>
  <si>
    <t>a)</t>
    <phoneticPr fontId="1" type="noConversion"/>
  </si>
  <si>
    <t>b)</t>
    <phoneticPr fontId="1" type="noConversion"/>
  </si>
  <si>
    <t>운동량 보존 &amp; 에너지 보존</t>
    <phoneticPr fontId="1" type="noConversion"/>
  </si>
  <si>
    <t>압축시</t>
    <phoneticPr fontId="1" type="noConversion"/>
  </si>
  <si>
    <t xml:space="preserve">운동량 </t>
    <phoneticPr fontId="1" type="noConversion"/>
  </si>
  <si>
    <t>압축후</t>
    <phoneticPr fontId="1" type="noConversion"/>
  </si>
  <si>
    <t>운동량</t>
    <phoneticPr fontId="1" type="noConversion"/>
  </si>
  <si>
    <t>=1/2*(0.56*V1^2 + 0.88*V2^2)</t>
    <phoneticPr fontId="1" type="noConversion"/>
  </si>
  <si>
    <t>=0.56* V1 + 0.88* V2</t>
    <phoneticPr fontId="1" type="noConversion"/>
  </si>
  <si>
    <t>=-0.56*V1/0.88</t>
    <phoneticPr fontId="1" type="noConversion"/>
  </si>
  <si>
    <t>1/2*(0.56*V1^2 + (0.56*V1)^2/0.88)</t>
    <phoneticPr fontId="1" type="noConversion"/>
  </si>
  <si>
    <t>1/2*(0.916364*v1^2)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</si>
</sst>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_ "/>
    <numFmt numFmtId="177" formatCode="0.00000_);[Red]\(0.00000\)"/>
    <numFmt numFmtId="178" formatCode="0.0_);[Red]\(0.0\)"/>
    <numFmt numFmtId="179" formatCode="0.00_ 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Symbol"/>
      <family val="1"/>
      <charset val="2"/>
    </font>
    <font>
      <sz val="11"/>
      <color theme="1"/>
      <name val="바탕"/>
      <family val="1"/>
      <charset val="129"/>
    </font>
    <font>
      <sz val="11"/>
      <color theme="1"/>
      <name val="굴림체"/>
      <family val="3"/>
      <charset val="129"/>
    </font>
    <font>
      <sz val="11"/>
      <color theme="1"/>
      <name val="맑은 고딕"/>
      <family val="2"/>
      <charset val="129"/>
    </font>
    <font>
      <u/>
      <sz val="11"/>
      <color theme="10"/>
      <name val="맑은 고딕"/>
      <family val="2"/>
      <charset val="129"/>
      <scheme val="minor"/>
    </font>
    <font>
      <vertAlign val="subscript"/>
      <sz val="11"/>
      <color theme="1"/>
      <name val="맑은 고딕"/>
      <family val="3"/>
      <charset val="129"/>
      <scheme val="minor"/>
    </font>
    <font>
      <vertAlign val="subscript"/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7" fontId="0" fillId="0" borderId="0" xfId="0" quotePrefix="1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0" fillId="0" borderId="0" xfId="0" applyNumberFormat="1" applyAlignment="1">
      <alignment vertical="center" wrapText="1"/>
    </xf>
    <xf numFmtId="0" fontId="2" fillId="0" borderId="0" xfId="0" applyFont="1">
      <alignment vertical="center"/>
    </xf>
    <xf numFmtId="179" fontId="0" fillId="0" borderId="0" xfId="0" applyNumberFormat="1">
      <alignment vertical="center"/>
    </xf>
    <xf numFmtId="0" fontId="0" fillId="0" borderId="0" xfId="0" applyNumberFormat="1">
      <alignment vertical="center"/>
    </xf>
    <xf numFmtId="179" fontId="0" fillId="0" borderId="0" xfId="0" applyNumberFormat="1" applyAlignment="1">
      <alignment vertical="center" wrapText="1"/>
    </xf>
    <xf numFmtId="179" fontId="0" fillId="0" borderId="0" xfId="0" quotePrefix="1" applyNumberFormat="1">
      <alignment vertical="center"/>
    </xf>
    <xf numFmtId="0" fontId="6" fillId="0" borderId="0" xfId="1">
      <alignment vertical="center"/>
    </xf>
    <xf numFmtId="0" fontId="0" fillId="0" borderId="0" xfId="0" quotePrefix="1" applyNumberFormat="1">
      <alignment vertical="center"/>
    </xf>
    <xf numFmtId="17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>
      <alignment vertical="center"/>
    </xf>
    <xf numFmtId="0" fontId="0" fillId="0" borderId="0" xfId="0" quotePrefix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35739282589691E-2"/>
          <c:y val="6.5289442986293383E-2"/>
          <c:w val="0.73450437445319339"/>
          <c:h val="0.8971988918051909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'1차원 탄성충돌'!$D$16</c:f>
              <c:strCache>
                <c:ptCount val="1"/>
                <c:pt idx="0">
                  <c:v>V1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탄성충돌'!$D$17:$D$1017</c:f>
              <c:numCache>
                <c:formatCode>0.000_ 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0.98999999999999944</c:v>
                </c:pt>
                <c:pt idx="103">
                  <c:v>0.97019999999999851</c:v>
                </c:pt>
                <c:pt idx="104">
                  <c:v>0.9409959999999975</c:v>
                </c:pt>
                <c:pt idx="105">
                  <c:v>0.90297207999999696</c:v>
                </c:pt>
                <c:pt idx="106">
                  <c:v>0.85688871839999636</c:v>
                </c:pt>
                <c:pt idx="107">
                  <c:v>0.80366758243199587</c:v>
                </c:pt>
                <c:pt idx="108">
                  <c:v>0.74437309481535541</c:v>
                </c:pt>
                <c:pt idx="109">
                  <c:v>0.68019114530240776</c:v>
                </c:pt>
                <c:pt idx="110">
                  <c:v>0.61240537288341201</c:v>
                </c:pt>
                <c:pt idx="111">
                  <c:v>0.54237149300674803</c:v>
                </c:pt>
                <c:pt idx="112">
                  <c:v>0.47149018326994913</c:v>
                </c:pt>
                <c:pt idx="113">
                  <c:v>0.40117906986775131</c:v>
                </c:pt>
                <c:pt idx="114">
                  <c:v>0.33284437506819847</c:v>
                </c:pt>
                <c:pt idx="115">
                  <c:v>0.26785279276728169</c:v>
                </c:pt>
                <c:pt idx="116">
                  <c:v>0.20750415461101929</c:v>
                </c:pt>
                <c:pt idx="117">
                  <c:v>0.15300543336253658</c:v>
                </c:pt>
                <c:pt idx="118">
                  <c:v>0.10544660344680314</c:v>
                </c:pt>
                <c:pt idx="119">
                  <c:v>6.5778841462133669E-2</c:v>
                </c:pt>
                <c:pt idx="120">
                  <c:v>3.4795502648221885E-2</c:v>
                </c:pt>
                <c:pt idx="121">
                  <c:v>1.3116253781345309E-2</c:v>
                </c:pt>
                <c:pt idx="122">
                  <c:v>1.1746798388414612E-3</c:v>
                </c:pt>
                <c:pt idx="123">
                  <c:v>-7.9038770043925871E-4</c:v>
                </c:pt>
                <c:pt idx="124">
                  <c:v>-7.9038770043925871E-4</c:v>
                </c:pt>
                <c:pt idx="125">
                  <c:v>-7.9038770043925871E-4</c:v>
                </c:pt>
                <c:pt idx="126">
                  <c:v>-7.9038770043925871E-4</c:v>
                </c:pt>
                <c:pt idx="127">
                  <c:v>-7.9038770043925871E-4</c:v>
                </c:pt>
                <c:pt idx="128">
                  <c:v>-7.9038770043925871E-4</c:v>
                </c:pt>
                <c:pt idx="129">
                  <c:v>-7.9038770043925871E-4</c:v>
                </c:pt>
                <c:pt idx="130">
                  <c:v>-7.9038770043925871E-4</c:v>
                </c:pt>
                <c:pt idx="131">
                  <c:v>-7.9038770043925871E-4</c:v>
                </c:pt>
                <c:pt idx="132">
                  <c:v>-7.9038770043925871E-4</c:v>
                </c:pt>
                <c:pt idx="133">
                  <c:v>-7.9038770043925871E-4</c:v>
                </c:pt>
                <c:pt idx="134">
                  <c:v>-7.9038770043925871E-4</c:v>
                </c:pt>
                <c:pt idx="135">
                  <c:v>-7.9038770043925871E-4</c:v>
                </c:pt>
                <c:pt idx="136">
                  <c:v>-7.9038770043925871E-4</c:v>
                </c:pt>
                <c:pt idx="137">
                  <c:v>-7.9038770043925871E-4</c:v>
                </c:pt>
                <c:pt idx="138">
                  <c:v>-7.9038770043925871E-4</c:v>
                </c:pt>
                <c:pt idx="139">
                  <c:v>-7.9038770043925871E-4</c:v>
                </c:pt>
                <c:pt idx="140">
                  <c:v>-7.9038770043925871E-4</c:v>
                </c:pt>
                <c:pt idx="141">
                  <c:v>-7.9038770043925871E-4</c:v>
                </c:pt>
                <c:pt idx="142">
                  <c:v>-7.9038770043925871E-4</c:v>
                </c:pt>
                <c:pt idx="143">
                  <c:v>-7.9038770043925871E-4</c:v>
                </c:pt>
                <c:pt idx="144">
                  <c:v>-7.9038770043925871E-4</c:v>
                </c:pt>
                <c:pt idx="145">
                  <c:v>-7.9038770043925871E-4</c:v>
                </c:pt>
                <c:pt idx="146">
                  <c:v>-7.9038770043925871E-4</c:v>
                </c:pt>
                <c:pt idx="147">
                  <c:v>-7.9038770043925871E-4</c:v>
                </c:pt>
                <c:pt idx="148">
                  <c:v>-7.9038770043925871E-4</c:v>
                </c:pt>
                <c:pt idx="149">
                  <c:v>-7.9038770043925871E-4</c:v>
                </c:pt>
                <c:pt idx="150">
                  <c:v>-7.9038770043925871E-4</c:v>
                </c:pt>
                <c:pt idx="151">
                  <c:v>-7.9038770043925871E-4</c:v>
                </c:pt>
                <c:pt idx="152">
                  <c:v>-7.9038770043925871E-4</c:v>
                </c:pt>
                <c:pt idx="153">
                  <c:v>-7.9038770043925871E-4</c:v>
                </c:pt>
                <c:pt idx="154">
                  <c:v>-7.9038770043925871E-4</c:v>
                </c:pt>
                <c:pt idx="155">
                  <c:v>-7.9038770043925871E-4</c:v>
                </c:pt>
                <c:pt idx="156">
                  <c:v>-7.9038770043925871E-4</c:v>
                </c:pt>
                <c:pt idx="157">
                  <c:v>-7.9038770043925871E-4</c:v>
                </c:pt>
                <c:pt idx="158">
                  <c:v>-7.9038770043925871E-4</c:v>
                </c:pt>
                <c:pt idx="159">
                  <c:v>-7.9038770043925871E-4</c:v>
                </c:pt>
                <c:pt idx="160">
                  <c:v>-7.9038770043925871E-4</c:v>
                </c:pt>
                <c:pt idx="161">
                  <c:v>-7.9038770043925871E-4</c:v>
                </c:pt>
                <c:pt idx="162">
                  <c:v>-7.9038770043925871E-4</c:v>
                </c:pt>
                <c:pt idx="163">
                  <c:v>-7.9038770043925871E-4</c:v>
                </c:pt>
                <c:pt idx="164">
                  <c:v>-7.9038770043925871E-4</c:v>
                </c:pt>
                <c:pt idx="165">
                  <c:v>-7.9038770043925871E-4</c:v>
                </c:pt>
                <c:pt idx="166">
                  <c:v>-7.9038770043925871E-4</c:v>
                </c:pt>
                <c:pt idx="167">
                  <c:v>-7.9038770043925871E-4</c:v>
                </c:pt>
                <c:pt idx="168">
                  <c:v>-7.9038770043925871E-4</c:v>
                </c:pt>
                <c:pt idx="169">
                  <c:v>-7.9038770043925871E-4</c:v>
                </c:pt>
                <c:pt idx="170">
                  <c:v>-7.9038770043925871E-4</c:v>
                </c:pt>
                <c:pt idx="171">
                  <c:v>-7.9038770043925871E-4</c:v>
                </c:pt>
                <c:pt idx="172">
                  <c:v>-7.9038770043925871E-4</c:v>
                </c:pt>
                <c:pt idx="173">
                  <c:v>-7.9038770043925871E-4</c:v>
                </c:pt>
                <c:pt idx="174">
                  <c:v>-7.9038770043925871E-4</c:v>
                </c:pt>
                <c:pt idx="175">
                  <c:v>-7.9038770043925871E-4</c:v>
                </c:pt>
                <c:pt idx="176">
                  <c:v>-7.9038770043925871E-4</c:v>
                </c:pt>
                <c:pt idx="177">
                  <c:v>-7.9038770043925871E-4</c:v>
                </c:pt>
                <c:pt idx="178">
                  <c:v>-7.9038770043925871E-4</c:v>
                </c:pt>
                <c:pt idx="179">
                  <c:v>-7.9038770043925871E-4</c:v>
                </c:pt>
                <c:pt idx="180">
                  <c:v>-7.9038770043925871E-4</c:v>
                </c:pt>
                <c:pt idx="181">
                  <c:v>-7.9038770043925871E-4</c:v>
                </c:pt>
                <c:pt idx="182">
                  <c:v>-7.9038770043925871E-4</c:v>
                </c:pt>
                <c:pt idx="183">
                  <c:v>-7.9038770043925871E-4</c:v>
                </c:pt>
                <c:pt idx="184">
                  <c:v>-7.9038770043925871E-4</c:v>
                </c:pt>
                <c:pt idx="185">
                  <c:v>-7.9038770043925871E-4</c:v>
                </c:pt>
                <c:pt idx="186">
                  <c:v>-7.9038770043925871E-4</c:v>
                </c:pt>
                <c:pt idx="187">
                  <c:v>-7.9038770043925871E-4</c:v>
                </c:pt>
                <c:pt idx="188">
                  <c:v>-7.9038770043925871E-4</c:v>
                </c:pt>
                <c:pt idx="189">
                  <c:v>-7.9038770043925871E-4</c:v>
                </c:pt>
                <c:pt idx="190">
                  <c:v>-7.9038770043925871E-4</c:v>
                </c:pt>
                <c:pt idx="191">
                  <c:v>-7.9038770043925871E-4</c:v>
                </c:pt>
                <c:pt idx="192">
                  <c:v>-7.9038770043925871E-4</c:v>
                </c:pt>
                <c:pt idx="193">
                  <c:v>-7.9038770043925871E-4</c:v>
                </c:pt>
                <c:pt idx="194">
                  <c:v>-7.9038770043925871E-4</c:v>
                </c:pt>
                <c:pt idx="195">
                  <c:v>-7.9038770043925871E-4</c:v>
                </c:pt>
                <c:pt idx="196">
                  <c:v>-7.9038770043925871E-4</c:v>
                </c:pt>
                <c:pt idx="197">
                  <c:v>-7.9038770043925871E-4</c:v>
                </c:pt>
                <c:pt idx="198">
                  <c:v>-7.9038770043925871E-4</c:v>
                </c:pt>
                <c:pt idx="199">
                  <c:v>-7.9038770043925871E-4</c:v>
                </c:pt>
                <c:pt idx="200">
                  <c:v>-7.9038770043925871E-4</c:v>
                </c:pt>
                <c:pt idx="201">
                  <c:v>-7.9038770043925871E-4</c:v>
                </c:pt>
                <c:pt idx="202">
                  <c:v>-7.9038770043925871E-4</c:v>
                </c:pt>
                <c:pt idx="203">
                  <c:v>-7.9038770043925871E-4</c:v>
                </c:pt>
                <c:pt idx="204">
                  <c:v>-7.9038770043925871E-4</c:v>
                </c:pt>
                <c:pt idx="205">
                  <c:v>-7.9038770043925871E-4</c:v>
                </c:pt>
                <c:pt idx="206">
                  <c:v>-7.9038770043925871E-4</c:v>
                </c:pt>
                <c:pt idx="207">
                  <c:v>-7.9038770043925871E-4</c:v>
                </c:pt>
                <c:pt idx="208">
                  <c:v>-7.9038770043925871E-4</c:v>
                </c:pt>
                <c:pt idx="209">
                  <c:v>-7.9038770043925871E-4</c:v>
                </c:pt>
                <c:pt idx="210">
                  <c:v>-7.9038770043925871E-4</c:v>
                </c:pt>
                <c:pt idx="211">
                  <c:v>-7.9038770043925871E-4</c:v>
                </c:pt>
                <c:pt idx="212">
                  <c:v>-7.9038770043925871E-4</c:v>
                </c:pt>
                <c:pt idx="213">
                  <c:v>-7.9038770043925871E-4</c:v>
                </c:pt>
                <c:pt idx="214">
                  <c:v>-7.9038770043925871E-4</c:v>
                </c:pt>
                <c:pt idx="215">
                  <c:v>-7.9038770043925871E-4</c:v>
                </c:pt>
                <c:pt idx="216">
                  <c:v>-7.9038770043925871E-4</c:v>
                </c:pt>
                <c:pt idx="217">
                  <c:v>-7.9038770043925871E-4</c:v>
                </c:pt>
                <c:pt idx="218">
                  <c:v>-7.9038770043925871E-4</c:v>
                </c:pt>
                <c:pt idx="219">
                  <c:v>-7.9038770043925871E-4</c:v>
                </c:pt>
                <c:pt idx="220">
                  <c:v>-7.9038770043925871E-4</c:v>
                </c:pt>
                <c:pt idx="221">
                  <c:v>-7.9038770043925871E-4</c:v>
                </c:pt>
                <c:pt idx="222">
                  <c:v>-7.9038770043925871E-4</c:v>
                </c:pt>
                <c:pt idx="223">
                  <c:v>-7.9038770043925871E-4</c:v>
                </c:pt>
                <c:pt idx="224">
                  <c:v>-7.9038770043925871E-4</c:v>
                </c:pt>
                <c:pt idx="225">
                  <c:v>-7.9038770043925871E-4</c:v>
                </c:pt>
                <c:pt idx="226">
                  <c:v>-7.9038770043925871E-4</c:v>
                </c:pt>
                <c:pt idx="227">
                  <c:v>-7.9038770043925871E-4</c:v>
                </c:pt>
                <c:pt idx="228">
                  <c:v>-7.9038770043925871E-4</c:v>
                </c:pt>
                <c:pt idx="229">
                  <c:v>-7.9038770043925871E-4</c:v>
                </c:pt>
                <c:pt idx="230">
                  <c:v>-7.9038770043925871E-4</c:v>
                </c:pt>
                <c:pt idx="231">
                  <c:v>-7.9038770043925871E-4</c:v>
                </c:pt>
                <c:pt idx="232">
                  <c:v>-7.9038770043925871E-4</c:v>
                </c:pt>
                <c:pt idx="233">
                  <c:v>-7.9038770043925871E-4</c:v>
                </c:pt>
                <c:pt idx="234">
                  <c:v>-7.9038770043925871E-4</c:v>
                </c:pt>
                <c:pt idx="235">
                  <c:v>-7.9038770043925871E-4</c:v>
                </c:pt>
                <c:pt idx="236">
                  <c:v>-7.9038770043925871E-4</c:v>
                </c:pt>
                <c:pt idx="237">
                  <c:v>-7.9038770043925871E-4</c:v>
                </c:pt>
                <c:pt idx="238">
                  <c:v>-7.9038770043925871E-4</c:v>
                </c:pt>
                <c:pt idx="239">
                  <c:v>-7.9038770043925871E-4</c:v>
                </c:pt>
                <c:pt idx="240">
                  <c:v>-7.9038770043925871E-4</c:v>
                </c:pt>
                <c:pt idx="241">
                  <c:v>-7.9038770043925871E-4</c:v>
                </c:pt>
                <c:pt idx="242">
                  <c:v>-7.9038770043925871E-4</c:v>
                </c:pt>
                <c:pt idx="243">
                  <c:v>-7.9038770043925871E-4</c:v>
                </c:pt>
                <c:pt idx="244">
                  <c:v>-7.9038770043925871E-4</c:v>
                </c:pt>
                <c:pt idx="245">
                  <c:v>-7.9038770043925871E-4</c:v>
                </c:pt>
                <c:pt idx="246">
                  <c:v>-7.9038770043925871E-4</c:v>
                </c:pt>
                <c:pt idx="247">
                  <c:v>-7.9038770043925871E-4</c:v>
                </c:pt>
                <c:pt idx="248">
                  <c:v>-7.9038770043925871E-4</c:v>
                </c:pt>
                <c:pt idx="249">
                  <c:v>-7.9038770043925871E-4</c:v>
                </c:pt>
                <c:pt idx="250">
                  <c:v>-7.9038770043925871E-4</c:v>
                </c:pt>
                <c:pt idx="251">
                  <c:v>-7.9038770043925871E-4</c:v>
                </c:pt>
                <c:pt idx="252">
                  <c:v>-7.9038770043925871E-4</c:v>
                </c:pt>
                <c:pt idx="253">
                  <c:v>-7.9038770043925871E-4</c:v>
                </c:pt>
                <c:pt idx="254">
                  <c:v>-7.9038770043925871E-4</c:v>
                </c:pt>
                <c:pt idx="255">
                  <c:v>-7.9038770043925871E-4</c:v>
                </c:pt>
                <c:pt idx="256">
                  <c:v>-7.9038770043925871E-4</c:v>
                </c:pt>
                <c:pt idx="257">
                  <c:v>-7.9038770043925871E-4</c:v>
                </c:pt>
                <c:pt idx="258">
                  <c:v>-7.9038770043925871E-4</c:v>
                </c:pt>
                <c:pt idx="259">
                  <c:v>-7.9038770043925871E-4</c:v>
                </c:pt>
                <c:pt idx="260">
                  <c:v>-7.9038770043925871E-4</c:v>
                </c:pt>
                <c:pt idx="261">
                  <c:v>-7.9038770043925871E-4</c:v>
                </c:pt>
                <c:pt idx="262">
                  <c:v>-7.9038770043925871E-4</c:v>
                </c:pt>
                <c:pt idx="263">
                  <c:v>-7.9038770043925871E-4</c:v>
                </c:pt>
                <c:pt idx="264">
                  <c:v>-7.9038770043925871E-4</c:v>
                </c:pt>
                <c:pt idx="265">
                  <c:v>-7.9038770043925871E-4</c:v>
                </c:pt>
                <c:pt idx="266">
                  <c:v>-7.9038770043925871E-4</c:v>
                </c:pt>
                <c:pt idx="267">
                  <c:v>-7.9038770043925871E-4</c:v>
                </c:pt>
                <c:pt idx="268">
                  <c:v>-7.9038770043925871E-4</c:v>
                </c:pt>
                <c:pt idx="269">
                  <c:v>-7.9038770043925871E-4</c:v>
                </c:pt>
                <c:pt idx="270">
                  <c:v>-7.9038770043925871E-4</c:v>
                </c:pt>
                <c:pt idx="271">
                  <c:v>-7.9038770043925871E-4</c:v>
                </c:pt>
                <c:pt idx="272">
                  <c:v>-7.9038770043925871E-4</c:v>
                </c:pt>
                <c:pt idx="273">
                  <c:v>-7.9038770043925871E-4</c:v>
                </c:pt>
                <c:pt idx="274">
                  <c:v>-7.9038770043925871E-4</c:v>
                </c:pt>
                <c:pt idx="275">
                  <c:v>-7.9038770043925871E-4</c:v>
                </c:pt>
                <c:pt idx="276">
                  <c:v>-7.9038770043925871E-4</c:v>
                </c:pt>
                <c:pt idx="277">
                  <c:v>-7.9038770043925871E-4</c:v>
                </c:pt>
                <c:pt idx="278">
                  <c:v>-7.9038770043925871E-4</c:v>
                </c:pt>
                <c:pt idx="279">
                  <c:v>-7.9038770043925871E-4</c:v>
                </c:pt>
                <c:pt idx="280">
                  <c:v>-7.9038770043925871E-4</c:v>
                </c:pt>
                <c:pt idx="281">
                  <c:v>-7.9038770043925871E-4</c:v>
                </c:pt>
                <c:pt idx="282">
                  <c:v>-7.9038770043925871E-4</c:v>
                </c:pt>
                <c:pt idx="283">
                  <c:v>-7.9038770043925871E-4</c:v>
                </c:pt>
                <c:pt idx="284">
                  <c:v>-7.9038770043925871E-4</c:v>
                </c:pt>
                <c:pt idx="285">
                  <c:v>-7.9038770043925871E-4</c:v>
                </c:pt>
                <c:pt idx="286">
                  <c:v>-7.9038770043925871E-4</c:v>
                </c:pt>
                <c:pt idx="287">
                  <c:v>-7.9038770043925871E-4</c:v>
                </c:pt>
                <c:pt idx="288">
                  <c:v>-7.9038770043925871E-4</c:v>
                </c:pt>
                <c:pt idx="289">
                  <c:v>-7.9038770043925871E-4</c:v>
                </c:pt>
                <c:pt idx="290">
                  <c:v>-7.9038770043925871E-4</c:v>
                </c:pt>
                <c:pt idx="291">
                  <c:v>-7.9038770043925871E-4</c:v>
                </c:pt>
                <c:pt idx="292">
                  <c:v>-7.9038770043925871E-4</c:v>
                </c:pt>
                <c:pt idx="293">
                  <c:v>-7.9038770043925871E-4</c:v>
                </c:pt>
                <c:pt idx="294">
                  <c:v>-7.9038770043925871E-4</c:v>
                </c:pt>
                <c:pt idx="295">
                  <c:v>-7.9038770043925871E-4</c:v>
                </c:pt>
                <c:pt idx="296">
                  <c:v>-7.9038770043925871E-4</c:v>
                </c:pt>
                <c:pt idx="297">
                  <c:v>-7.9038770043925871E-4</c:v>
                </c:pt>
                <c:pt idx="298">
                  <c:v>-7.9038770043925871E-4</c:v>
                </c:pt>
                <c:pt idx="299">
                  <c:v>-7.9038770043925871E-4</c:v>
                </c:pt>
                <c:pt idx="300">
                  <c:v>-7.9038770043925871E-4</c:v>
                </c:pt>
                <c:pt idx="301">
                  <c:v>-7.9038770043925871E-4</c:v>
                </c:pt>
                <c:pt idx="302">
                  <c:v>-7.9038770043925871E-4</c:v>
                </c:pt>
                <c:pt idx="303">
                  <c:v>-7.9038770043925871E-4</c:v>
                </c:pt>
                <c:pt idx="304">
                  <c:v>-7.9038770043925871E-4</c:v>
                </c:pt>
                <c:pt idx="305">
                  <c:v>-7.9038770043925871E-4</c:v>
                </c:pt>
                <c:pt idx="306">
                  <c:v>-7.9038770043925871E-4</c:v>
                </c:pt>
                <c:pt idx="307">
                  <c:v>-7.9038770043925871E-4</c:v>
                </c:pt>
                <c:pt idx="308">
                  <c:v>-7.9038770043925871E-4</c:v>
                </c:pt>
                <c:pt idx="309">
                  <c:v>-7.9038770043925871E-4</c:v>
                </c:pt>
                <c:pt idx="310">
                  <c:v>-7.9038770043925871E-4</c:v>
                </c:pt>
                <c:pt idx="311">
                  <c:v>-7.9038770043925871E-4</c:v>
                </c:pt>
                <c:pt idx="312">
                  <c:v>-7.9038770043925871E-4</c:v>
                </c:pt>
                <c:pt idx="313">
                  <c:v>-7.9038770043925871E-4</c:v>
                </c:pt>
                <c:pt idx="314">
                  <c:v>-7.9038770043925871E-4</c:v>
                </c:pt>
                <c:pt idx="315">
                  <c:v>-7.9038770043925871E-4</c:v>
                </c:pt>
                <c:pt idx="316">
                  <c:v>-7.9038770043925871E-4</c:v>
                </c:pt>
                <c:pt idx="317">
                  <c:v>-7.9038770043925871E-4</c:v>
                </c:pt>
                <c:pt idx="318">
                  <c:v>-7.9038770043925871E-4</c:v>
                </c:pt>
                <c:pt idx="319">
                  <c:v>-7.9038770043925871E-4</c:v>
                </c:pt>
                <c:pt idx="320">
                  <c:v>-7.9038770043925871E-4</c:v>
                </c:pt>
                <c:pt idx="321">
                  <c:v>-7.9038770043925871E-4</c:v>
                </c:pt>
                <c:pt idx="322">
                  <c:v>-7.9038770043925871E-4</c:v>
                </c:pt>
                <c:pt idx="323">
                  <c:v>-7.9038770043925871E-4</c:v>
                </c:pt>
                <c:pt idx="324">
                  <c:v>-7.9038770043925871E-4</c:v>
                </c:pt>
                <c:pt idx="325">
                  <c:v>-7.9038770043925871E-4</c:v>
                </c:pt>
                <c:pt idx="326">
                  <c:v>-7.9038770043925871E-4</c:v>
                </c:pt>
                <c:pt idx="327">
                  <c:v>-7.9038770043925871E-4</c:v>
                </c:pt>
                <c:pt idx="328">
                  <c:v>-7.9038770043925871E-4</c:v>
                </c:pt>
                <c:pt idx="329">
                  <c:v>-7.9038770043925871E-4</c:v>
                </c:pt>
                <c:pt idx="330">
                  <c:v>-7.9038770043925871E-4</c:v>
                </c:pt>
                <c:pt idx="331">
                  <c:v>-7.9038770043925871E-4</c:v>
                </c:pt>
                <c:pt idx="332">
                  <c:v>-7.9038770043925871E-4</c:v>
                </c:pt>
                <c:pt idx="333">
                  <c:v>-7.9038770043925871E-4</c:v>
                </c:pt>
                <c:pt idx="334">
                  <c:v>-7.9038770043925871E-4</c:v>
                </c:pt>
                <c:pt idx="335">
                  <c:v>-7.9038770043925871E-4</c:v>
                </c:pt>
                <c:pt idx="336">
                  <c:v>-7.9038770043925871E-4</c:v>
                </c:pt>
                <c:pt idx="337">
                  <c:v>-7.9038770043925871E-4</c:v>
                </c:pt>
                <c:pt idx="338">
                  <c:v>-7.9038770043925871E-4</c:v>
                </c:pt>
                <c:pt idx="339">
                  <c:v>-7.9038770043925871E-4</c:v>
                </c:pt>
                <c:pt idx="340">
                  <c:v>-7.9038770043925871E-4</c:v>
                </c:pt>
                <c:pt idx="341">
                  <c:v>-7.9038770043925871E-4</c:v>
                </c:pt>
                <c:pt idx="342">
                  <c:v>-7.9038770043925871E-4</c:v>
                </c:pt>
                <c:pt idx="343">
                  <c:v>-7.9038770043925871E-4</c:v>
                </c:pt>
                <c:pt idx="344">
                  <c:v>-7.9038770043925871E-4</c:v>
                </c:pt>
                <c:pt idx="345">
                  <c:v>-7.9038770043925871E-4</c:v>
                </c:pt>
                <c:pt idx="346">
                  <c:v>-7.9038770043925871E-4</c:v>
                </c:pt>
                <c:pt idx="347">
                  <c:v>-7.9038770043925871E-4</c:v>
                </c:pt>
                <c:pt idx="348">
                  <c:v>-7.9038770043925871E-4</c:v>
                </c:pt>
                <c:pt idx="349">
                  <c:v>-7.9038770043925871E-4</c:v>
                </c:pt>
                <c:pt idx="350">
                  <c:v>-7.9038770043925871E-4</c:v>
                </c:pt>
                <c:pt idx="351">
                  <c:v>-7.9038770043925871E-4</c:v>
                </c:pt>
                <c:pt idx="352">
                  <c:v>-7.9038770043925871E-4</c:v>
                </c:pt>
                <c:pt idx="353">
                  <c:v>-7.9038770043925871E-4</c:v>
                </c:pt>
                <c:pt idx="354">
                  <c:v>-7.9038770043925871E-4</c:v>
                </c:pt>
                <c:pt idx="355">
                  <c:v>-7.9038770043925871E-4</c:v>
                </c:pt>
                <c:pt idx="356">
                  <c:v>-7.9038770043925871E-4</c:v>
                </c:pt>
                <c:pt idx="357">
                  <c:v>-7.9038770043925871E-4</c:v>
                </c:pt>
                <c:pt idx="358">
                  <c:v>-7.9038770043925871E-4</c:v>
                </c:pt>
                <c:pt idx="359">
                  <c:v>-7.9038770043925871E-4</c:v>
                </c:pt>
                <c:pt idx="360">
                  <c:v>-7.9038770043925871E-4</c:v>
                </c:pt>
                <c:pt idx="361">
                  <c:v>-7.9038770043925871E-4</c:v>
                </c:pt>
                <c:pt idx="362">
                  <c:v>-7.9038770043925871E-4</c:v>
                </c:pt>
                <c:pt idx="363">
                  <c:v>-7.9038770043925871E-4</c:v>
                </c:pt>
                <c:pt idx="364">
                  <c:v>-7.9038770043925871E-4</c:v>
                </c:pt>
                <c:pt idx="365">
                  <c:v>-7.9038770043925871E-4</c:v>
                </c:pt>
                <c:pt idx="366">
                  <c:v>-7.9038770043925871E-4</c:v>
                </c:pt>
                <c:pt idx="367">
                  <c:v>-7.9038770043925871E-4</c:v>
                </c:pt>
                <c:pt idx="368">
                  <c:v>-7.9038770043925871E-4</c:v>
                </c:pt>
                <c:pt idx="369">
                  <c:v>-7.9038770043925871E-4</c:v>
                </c:pt>
                <c:pt idx="370">
                  <c:v>-7.9038770043925871E-4</c:v>
                </c:pt>
                <c:pt idx="371">
                  <c:v>-7.9038770043925871E-4</c:v>
                </c:pt>
                <c:pt idx="372">
                  <c:v>-7.9038770043925871E-4</c:v>
                </c:pt>
                <c:pt idx="373">
                  <c:v>-7.9038770043925871E-4</c:v>
                </c:pt>
                <c:pt idx="374">
                  <c:v>-7.9038770043925871E-4</c:v>
                </c:pt>
                <c:pt idx="375">
                  <c:v>-7.9038770043925871E-4</c:v>
                </c:pt>
                <c:pt idx="376">
                  <c:v>-7.9038770043925871E-4</c:v>
                </c:pt>
                <c:pt idx="377">
                  <c:v>-7.9038770043925871E-4</c:v>
                </c:pt>
                <c:pt idx="378">
                  <c:v>-7.9038770043925871E-4</c:v>
                </c:pt>
                <c:pt idx="379">
                  <c:v>-7.9038770043925871E-4</c:v>
                </c:pt>
                <c:pt idx="380">
                  <c:v>-7.9038770043925871E-4</c:v>
                </c:pt>
                <c:pt idx="381">
                  <c:v>-7.9038770043925871E-4</c:v>
                </c:pt>
                <c:pt idx="382">
                  <c:v>-7.9038770043925871E-4</c:v>
                </c:pt>
                <c:pt idx="383">
                  <c:v>-7.9038770043925871E-4</c:v>
                </c:pt>
                <c:pt idx="384">
                  <c:v>-7.9038770043925871E-4</c:v>
                </c:pt>
                <c:pt idx="385">
                  <c:v>-7.9038770043925871E-4</c:v>
                </c:pt>
                <c:pt idx="386">
                  <c:v>-7.9038770043925871E-4</c:v>
                </c:pt>
                <c:pt idx="387">
                  <c:v>-7.9038770043925871E-4</c:v>
                </c:pt>
                <c:pt idx="388">
                  <c:v>-7.9038770043925871E-4</c:v>
                </c:pt>
                <c:pt idx="389">
                  <c:v>-7.9038770043925871E-4</c:v>
                </c:pt>
                <c:pt idx="390">
                  <c:v>-7.9038770043925871E-4</c:v>
                </c:pt>
                <c:pt idx="391">
                  <c:v>-7.9038770043925871E-4</c:v>
                </c:pt>
                <c:pt idx="392">
                  <c:v>-7.9038770043925871E-4</c:v>
                </c:pt>
                <c:pt idx="393">
                  <c:v>-7.9038770043925871E-4</c:v>
                </c:pt>
                <c:pt idx="394">
                  <c:v>-7.9038770043925871E-4</c:v>
                </c:pt>
                <c:pt idx="395">
                  <c:v>-7.9038770043925871E-4</c:v>
                </c:pt>
                <c:pt idx="396">
                  <c:v>-7.9038770043925871E-4</c:v>
                </c:pt>
                <c:pt idx="397">
                  <c:v>-7.9038770043925871E-4</c:v>
                </c:pt>
                <c:pt idx="398">
                  <c:v>-7.9038770043925871E-4</c:v>
                </c:pt>
                <c:pt idx="399">
                  <c:v>-7.9038770043925871E-4</c:v>
                </c:pt>
                <c:pt idx="400">
                  <c:v>-7.9038770043925871E-4</c:v>
                </c:pt>
                <c:pt idx="401">
                  <c:v>-7.9038770043925871E-4</c:v>
                </c:pt>
                <c:pt idx="402">
                  <c:v>-7.9038770043925871E-4</c:v>
                </c:pt>
                <c:pt idx="403">
                  <c:v>-7.9038770043925871E-4</c:v>
                </c:pt>
                <c:pt idx="404">
                  <c:v>-7.9038770043925871E-4</c:v>
                </c:pt>
                <c:pt idx="405">
                  <c:v>-7.9038770043925871E-4</c:v>
                </c:pt>
                <c:pt idx="406">
                  <c:v>-7.9038770043925871E-4</c:v>
                </c:pt>
                <c:pt idx="407">
                  <c:v>-7.9038770043925871E-4</c:v>
                </c:pt>
                <c:pt idx="408">
                  <c:v>-7.9038770043925871E-4</c:v>
                </c:pt>
                <c:pt idx="409">
                  <c:v>-7.9038770043925871E-4</c:v>
                </c:pt>
                <c:pt idx="410">
                  <c:v>-7.9038770043925871E-4</c:v>
                </c:pt>
                <c:pt idx="411">
                  <c:v>-7.9038770043925871E-4</c:v>
                </c:pt>
                <c:pt idx="412">
                  <c:v>-7.9038770043925871E-4</c:v>
                </c:pt>
                <c:pt idx="413">
                  <c:v>-7.9038770043925871E-4</c:v>
                </c:pt>
                <c:pt idx="414">
                  <c:v>-7.9038770043925871E-4</c:v>
                </c:pt>
                <c:pt idx="415">
                  <c:v>-7.9038770043925871E-4</c:v>
                </c:pt>
                <c:pt idx="416">
                  <c:v>-7.9038770043925871E-4</c:v>
                </c:pt>
                <c:pt idx="417">
                  <c:v>-7.9038770043925871E-4</c:v>
                </c:pt>
                <c:pt idx="418">
                  <c:v>-7.9038770043925871E-4</c:v>
                </c:pt>
                <c:pt idx="419">
                  <c:v>-7.9038770043925871E-4</c:v>
                </c:pt>
                <c:pt idx="420">
                  <c:v>-7.9038770043925871E-4</c:v>
                </c:pt>
                <c:pt idx="421">
                  <c:v>-7.9038770043925871E-4</c:v>
                </c:pt>
                <c:pt idx="422">
                  <c:v>-7.9038770043925871E-4</c:v>
                </c:pt>
                <c:pt idx="423">
                  <c:v>-7.9038770043925871E-4</c:v>
                </c:pt>
                <c:pt idx="424">
                  <c:v>-7.9038770043925871E-4</c:v>
                </c:pt>
                <c:pt idx="425">
                  <c:v>-7.9038770043925871E-4</c:v>
                </c:pt>
                <c:pt idx="426">
                  <c:v>-7.9038770043925871E-4</c:v>
                </c:pt>
                <c:pt idx="427">
                  <c:v>-7.9038770043925871E-4</c:v>
                </c:pt>
                <c:pt idx="428">
                  <c:v>-7.9038770043925871E-4</c:v>
                </c:pt>
                <c:pt idx="429">
                  <c:v>-7.9038770043925871E-4</c:v>
                </c:pt>
                <c:pt idx="430">
                  <c:v>-7.9038770043925871E-4</c:v>
                </c:pt>
                <c:pt idx="431">
                  <c:v>-7.9038770043925871E-4</c:v>
                </c:pt>
                <c:pt idx="432">
                  <c:v>-7.9038770043925871E-4</c:v>
                </c:pt>
                <c:pt idx="433">
                  <c:v>-7.9038770043925871E-4</c:v>
                </c:pt>
                <c:pt idx="434">
                  <c:v>-7.9038770043925871E-4</c:v>
                </c:pt>
                <c:pt idx="435">
                  <c:v>-7.9038770043925871E-4</c:v>
                </c:pt>
                <c:pt idx="436">
                  <c:v>-7.9038770043925871E-4</c:v>
                </c:pt>
                <c:pt idx="437">
                  <c:v>-7.9038770043925871E-4</c:v>
                </c:pt>
                <c:pt idx="438">
                  <c:v>-7.9038770043925871E-4</c:v>
                </c:pt>
                <c:pt idx="439">
                  <c:v>-7.9038770043925871E-4</c:v>
                </c:pt>
                <c:pt idx="440">
                  <c:v>-7.9038770043925871E-4</c:v>
                </c:pt>
                <c:pt idx="441">
                  <c:v>-7.9038770043925871E-4</c:v>
                </c:pt>
                <c:pt idx="442">
                  <c:v>-7.9038770043925871E-4</c:v>
                </c:pt>
                <c:pt idx="443">
                  <c:v>-7.9038770043925871E-4</c:v>
                </c:pt>
                <c:pt idx="444">
                  <c:v>-7.9038770043925871E-4</c:v>
                </c:pt>
                <c:pt idx="445">
                  <c:v>-7.9038770043925871E-4</c:v>
                </c:pt>
                <c:pt idx="446">
                  <c:v>-7.9038770043925871E-4</c:v>
                </c:pt>
                <c:pt idx="447">
                  <c:v>-7.9038770043925871E-4</c:v>
                </c:pt>
                <c:pt idx="448">
                  <c:v>-7.9038770043925871E-4</c:v>
                </c:pt>
                <c:pt idx="449">
                  <c:v>-7.9038770043925871E-4</c:v>
                </c:pt>
                <c:pt idx="450">
                  <c:v>-7.9038770043925871E-4</c:v>
                </c:pt>
                <c:pt idx="451">
                  <c:v>-7.9038770043925871E-4</c:v>
                </c:pt>
                <c:pt idx="452">
                  <c:v>-7.9038770043925871E-4</c:v>
                </c:pt>
                <c:pt idx="453">
                  <c:v>-7.9038770043925871E-4</c:v>
                </c:pt>
                <c:pt idx="454">
                  <c:v>-7.9038770043925871E-4</c:v>
                </c:pt>
                <c:pt idx="455">
                  <c:v>-7.9038770043925871E-4</c:v>
                </c:pt>
                <c:pt idx="456">
                  <c:v>-7.9038770043925871E-4</c:v>
                </c:pt>
                <c:pt idx="457">
                  <c:v>-7.9038770043925871E-4</c:v>
                </c:pt>
                <c:pt idx="458">
                  <c:v>-7.9038770043925871E-4</c:v>
                </c:pt>
                <c:pt idx="459">
                  <c:v>-7.9038770043925871E-4</c:v>
                </c:pt>
                <c:pt idx="460">
                  <c:v>-7.9038770043925871E-4</c:v>
                </c:pt>
                <c:pt idx="461">
                  <c:v>-7.9038770043925871E-4</c:v>
                </c:pt>
                <c:pt idx="462">
                  <c:v>-7.9038770043925871E-4</c:v>
                </c:pt>
                <c:pt idx="463">
                  <c:v>-7.9038770043925871E-4</c:v>
                </c:pt>
                <c:pt idx="464">
                  <c:v>-7.9038770043925871E-4</c:v>
                </c:pt>
                <c:pt idx="465">
                  <c:v>-7.9038770043925871E-4</c:v>
                </c:pt>
                <c:pt idx="466">
                  <c:v>-7.9038770043925871E-4</c:v>
                </c:pt>
                <c:pt idx="467">
                  <c:v>-7.9038770043925871E-4</c:v>
                </c:pt>
                <c:pt idx="468">
                  <c:v>-7.9038770043925871E-4</c:v>
                </c:pt>
                <c:pt idx="469">
                  <c:v>-7.9038770043925871E-4</c:v>
                </c:pt>
                <c:pt idx="470">
                  <c:v>-7.9038770043925871E-4</c:v>
                </c:pt>
                <c:pt idx="471">
                  <c:v>-7.9038770043925871E-4</c:v>
                </c:pt>
                <c:pt idx="472">
                  <c:v>-7.9038770043925871E-4</c:v>
                </c:pt>
                <c:pt idx="473">
                  <c:v>-7.9038770043925871E-4</c:v>
                </c:pt>
                <c:pt idx="474">
                  <c:v>-7.9038770043925871E-4</c:v>
                </c:pt>
                <c:pt idx="475">
                  <c:v>-7.9038770043925871E-4</c:v>
                </c:pt>
                <c:pt idx="476">
                  <c:v>-7.9038770043925871E-4</c:v>
                </c:pt>
                <c:pt idx="477">
                  <c:v>-7.9038770043925871E-4</c:v>
                </c:pt>
                <c:pt idx="478">
                  <c:v>-7.9038770043925871E-4</c:v>
                </c:pt>
                <c:pt idx="479">
                  <c:v>-7.9038770043925871E-4</c:v>
                </c:pt>
                <c:pt idx="480">
                  <c:v>-7.9038770043925871E-4</c:v>
                </c:pt>
                <c:pt idx="481">
                  <c:v>-7.9038770043925871E-4</c:v>
                </c:pt>
                <c:pt idx="482">
                  <c:v>-7.9038770043925871E-4</c:v>
                </c:pt>
                <c:pt idx="483">
                  <c:v>-7.9038770043925871E-4</c:v>
                </c:pt>
                <c:pt idx="484">
                  <c:v>-7.9038770043925871E-4</c:v>
                </c:pt>
                <c:pt idx="485">
                  <c:v>-7.9038770043925871E-4</c:v>
                </c:pt>
                <c:pt idx="486">
                  <c:v>-7.9038770043925871E-4</c:v>
                </c:pt>
                <c:pt idx="487">
                  <c:v>-7.9038770043925871E-4</c:v>
                </c:pt>
                <c:pt idx="488">
                  <c:v>-7.9038770043925871E-4</c:v>
                </c:pt>
                <c:pt idx="489">
                  <c:v>-7.9038770043925871E-4</c:v>
                </c:pt>
                <c:pt idx="490">
                  <c:v>-7.9038770043925871E-4</c:v>
                </c:pt>
                <c:pt idx="491">
                  <c:v>-7.9038770043925871E-4</c:v>
                </c:pt>
                <c:pt idx="492">
                  <c:v>-7.9038770043925871E-4</c:v>
                </c:pt>
                <c:pt idx="493">
                  <c:v>-7.9038770043925871E-4</c:v>
                </c:pt>
                <c:pt idx="494">
                  <c:v>-7.9038770043925871E-4</c:v>
                </c:pt>
                <c:pt idx="495">
                  <c:v>-7.9038770043925871E-4</c:v>
                </c:pt>
                <c:pt idx="496">
                  <c:v>-7.9038770043925871E-4</c:v>
                </c:pt>
                <c:pt idx="497">
                  <c:v>-7.9038770043925871E-4</c:v>
                </c:pt>
                <c:pt idx="498">
                  <c:v>-7.9038770043925871E-4</c:v>
                </c:pt>
                <c:pt idx="499">
                  <c:v>-7.9038770043925871E-4</c:v>
                </c:pt>
                <c:pt idx="500">
                  <c:v>-7.9038770043925871E-4</c:v>
                </c:pt>
                <c:pt idx="501">
                  <c:v>-7.9038770043925871E-4</c:v>
                </c:pt>
                <c:pt idx="502">
                  <c:v>-7.9038770043925871E-4</c:v>
                </c:pt>
                <c:pt idx="503">
                  <c:v>-7.9038770043925871E-4</c:v>
                </c:pt>
                <c:pt idx="504">
                  <c:v>-7.9038770043925871E-4</c:v>
                </c:pt>
                <c:pt idx="505">
                  <c:v>-7.9038770043925871E-4</c:v>
                </c:pt>
                <c:pt idx="506">
                  <c:v>-7.9038770043925871E-4</c:v>
                </c:pt>
                <c:pt idx="507">
                  <c:v>-7.9038770043925871E-4</c:v>
                </c:pt>
                <c:pt idx="508">
                  <c:v>-7.9038770043925871E-4</c:v>
                </c:pt>
                <c:pt idx="509">
                  <c:v>-7.9038770043925871E-4</c:v>
                </c:pt>
                <c:pt idx="510">
                  <c:v>-7.9038770043925871E-4</c:v>
                </c:pt>
                <c:pt idx="511">
                  <c:v>-7.9038770043925871E-4</c:v>
                </c:pt>
                <c:pt idx="512">
                  <c:v>-7.9038770043925871E-4</c:v>
                </c:pt>
                <c:pt idx="513">
                  <c:v>-7.9038770043925871E-4</c:v>
                </c:pt>
                <c:pt idx="514">
                  <c:v>-7.9038770043925871E-4</c:v>
                </c:pt>
                <c:pt idx="515">
                  <c:v>-7.9038770043925871E-4</c:v>
                </c:pt>
                <c:pt idx="516">
                  <c:v>-7.9038770043925871E-4</c:v>
                </c:pt>
                <c:pt idx="517">
                  <c:v>-7.9038770043925871E-4</c:v>
                </c:pt>
                <c:pt idx="518">
                  <c:v>-7.9038770043925871E-4</c:v>
                </c:pt>
                <c:pt idx="519">
                  <c:v>-7.9038770043925871E-4</c:v>
                </c:pt>
                <c:pt idx="520">
                  <c:v>-7.9038770043925871E-4</c:v>
                </c:pt>
                <c:pt idx="521">
                  <c:v>-7.9038770043925871E-4</c:v>
                </c:pt>
                <c:pt idx="522">
                  <c:v>-7.9038770043925871E-4</c:v>
                </c:pt>
                <c:pt idx="523">
                  <c:v>-7.9038770043925871E-4</c:v>
                </c:pt>
                <c:pt idx="524">
                  <c:v>-7.9038770043925871E-4</c:v>
                </c:pt>
                <c:pt idx="525">
                  <c:v>-7.9038770043925871E-4</c:v>
                </c:pt>
                <c:pt idx="526">
                  <c:v>-7.9038770043925871E-4</c:v>
                </c:pt>
                <c:pt idx="527">
                  <c:v>-7.9038770043925871E-4</c:v>
                </c:pt>
                <c:pt idx="528">
                  <c:v>-7.9038770043925871E-4</c:v>
                </c:pt>
                <c:pt idx="529">
                  <c:v>-7.9038770043925871E-4</c:v>
                </c:pt>
                <c:pt idx="530">
                  <c:v>-7.9038770043925871E-4</c:v>
                </c:pt>
                <c:pt idx="531">
                  <c:v>-7.9038770043925871E-4</c:v>
                </c:pt>
                <c:pt idx="532">
                  <c:v>-7.9038770043925871E-4</c:v>
                </c:pt>
                <c:pt idx="533">
                  <c:v>-7.9038770043925871E-4</c:v>
                </c:pt>
                <c:pt idx="534">
                  <c:v>-7.9038770043925871E-4</c:v>
                </c:pt>
                <c:pt idx="535">
                  <c:v>-7.9038770043925871E-4</c:v>
                </c:pt>
                <c:pt idx="536">
                  <c:v>-7.9038770043925871E-4</c:v>
                </c:pt>
                <c:pt idx="537">
                  <c:v>-7.9038770043925871E-4</c:v>
                </c:pt>
                <c:pt idx="538">
                  <c:v>-7.9038770043925871E-4</c:v>
                </c:pt>
                <c:pt idx="539">
                  <c:v>-7.9038770043925871E-4</c:v>
                </c:pt>
                <c:pt idx="540">
                  <c:v>-7.9038770043925871E-4</c:v>
                </c:pt>
                <c:pt idx="541">
                  <c:v>-7.9038770043925871E-4</c:v>
                </c:pt>
                <c:pt idx="542">
                  <c:v>-7.9038770043925871E-4</c:v>
                </c:pt>
                <c:pt idx="543">
                  <c:v>-7.9038770043925871E-4</c:v>
                </c:pt>
                <c:pt idx="544">
                  <c:v>-7.9038770043925871E-4</c:v>
                </c:pt>
                <c:pt idx="545">
                  <c:v>-7.9038770043925871E-4</c:v>
                </c:pt>
                <c:pt idx="546">
                  <c:v>-7.9038770043925871E-4</c:v>
                </c:pt>
                <c:pt idx="547">
                  <c:v>-7.9038770043925871E-4</c:v>
                </c:pt>
                <c:pt idx="548">
                  <c:v>-7.9038770043925871E-4</c:v>
                </c:pt>
                <c:pt idx="549">
                  <c:v>-7.9038770043925871E-4</c:v>
                </c:pt>
                <c:pt idx="550">
                  <c:v>-7.9038770043925871E-4</c:v>
                </c:pt>
                <c:pt idx="551">
                  <c:v>-7.9038770043925871E-4</c:v>
                </c:pt>
                <c:pt idx="552">
                  <c:v>-7.9038770043925871E-4</c:v>
                </c:pt>
                <c:pt idx="553">
                  <c:v>-7.9038770043925871E-4</c:v>
                </c:pt>
                <c:pt idx="554">
                  <c:v>-7.9038770043925871E-4</c:v>
                </c:pt>
                <c:pt idx="555">
                  <c:v>-7.9038770043925871E-4</c:v>
                </c:pt>
                <c:pt idx="556">
                  <c:v>-7.9038770043925871E-4</c:v>
                </c:pt>
                <c:pt idx="557">
                  <c:v>-7.9038770043925871E-4</c:v>
                </c:pt>
                <c:pt idx="558">
                  <c:v>-7.9038770043925871E-4</c:v>
                </c:pt>
                <c:pt idx="559">
                  <c:v>-7.9038770043925871E-4</c:v>
                </c:pt>
                <c:pt idx="560">
                  <c:v>-7.9038770043925871E-4</c:v>
                </c:pt>
                <c:pt idx="561">
                  <c:v>-7.9038770043925871E-4</c:v>
                </c:pt>
                <c:pt idx="562">
                  <c:v>-7.9038770043925871E-4</c:v>
                </c:pt>
                <c:pt idx="563">
                  <c:v>-7.9038770043925871E-4</c:v>
                </c:pt>
                <c:pt idx="564">
                  <c:v>-7.9038770043925871E-4</c:v>
                </c:pt>
                <c:pt idx="565">
                  <c:v>-7.9038770043925871E-4</c:v>
                </c:pt>
                <c:pt idx="566">
                  <c:v>-7.9038770043925871E-4</c:v>
                </c:pt>
                <c:pt idx="567">
                  <c:v>-7.9038770043925871E-4</c:v>
                </c:pt>
                <c:pt idx="568">
                  <c:v>-7.9038770043925871E-4</c:v>
                </c:pt>
                <c:pt idx="569">
                  <c:v>-7.9038770043925871E-4</c:v>
                </c:pt>
                <c:pt idx="570">
                  <c:v>-7.9038770043925871E-4</c:v>
                </c:pt>
                <c:pt idx="571">
                  <c:v>-7.9038770043925871E-4</c:v>
                </c:pt>
                <c:pt idx="572">
                  <c:v>-7.9038770043925871E-4</c:v>
                </c:pt>
                <c:pt idx="573">
                  <c:v>-7.9038770043925871E-4</c:v>
                </c:pt>
                <c:pt idx="574">
                  <c:v>-7.9038770043925871E-4</c:v>
                </c:pt>
                <c:pt idx="575">
                  <c:v>-7.9038770043925871E-4</c:v>
                </c:pt>
                <c:pt idx="576">
                  <c:v>-7.9038770043925871E-4</c:v>
                </c:pt>
                <c:pt idx="577">
                  <c:v>-7.9038770043925871E-4</c:v>
                </c:pt>
                <c:pt idx="578">
                  <c:v>-7.9038770043925871E-4</c:v>
                </c:pt>
                <c:pt idx="579">
                  <c:v>-7.9038770043925871E-4</c:v>
                </c:pt>
                <c:pt idx="580">
                  <c:v>-7.9038770043925871E-4</c:v>
                </c:pt>
                <c:pt idx="581">
                  <c:v>-7.9038770043925871E-4</c:v>
                </c:pt>
                <c:pt idx="582">
                  <c:v>-7.9038770043925871E-4</c:v>
                </c:pt>
                <c:pt idx="583">
                  <c:v>-7.9038770043925871E-4</c:v>
                </c:pt>
                <c:pt idx="584">
                  <c:v>-7.9038770043925871E-4</c:v>
                </c:pt>
                <c:pt idx="585">
                  <c:v>-7.9038770043925871E-4</c:v>
                </c:pt>
                <c:pt idx="586">
                  <c:v>-7.9038770043925871E-4</c:v>
                </c:pt>
                <c:pt idx="587">
                  <c:v>-7.9038770043925871E-4</c:v>
                </c:pt>
                <c:pt idx="588">
                  <c:v>-7.9038770043925871E-4</c:v>
                </c:pt>
                <c:pt idx="589">
                  <c:v>-7.9038770043925871E-4</c:v>
                </c:pt>
                <c:pt idx="590">
                  <c:v>-7.9038770043925871E-4</c:v>
                </c:pt>
                <c:pt idx="591">
                  <c:v>-7.9038770043925871E-4</c:v>
                </c:pt>
                <c:pt idx="592">
                  <c:v>-7.9038770043925871E-4</c:v>
                </c:pt>
                <c:pt idx="593">
                  <c:v>-7.9038770043925871E-4</c:v>
                </c:pt>
                <c:pt idx="594">
                  <c:v>-7.9038770043925871E-4</c:v>
                </c:pt>
                <c:pt idx="595">
                  <c:v>-7.9038770043925871E-4</c:v>
                </c:pt>
                <c:pt idx="596">
                  <c:v>-7.9038770043925871E-4</c:v>
                </c:pt>
                <c:pt idx="597">
                  <c:v>-7.9038770043925871E-4</c:v>
                </c:pt>
                <c:pt idx="598">
                  <c:v>-7.9038770043925871E-4</c:v>
                </c:pt>
                <c:pt idx="599">
                  <c:v>-7.9038770043925871E-4</c:v>
                </c:pt>
                <c:pt idx="600">
                  <c:v>-7.9038770043925871E-4</c:v>
                </c:pt>
                <c:pt idx="601">
                  <c:v>-7.9038770043925871E-4</c:v>
                </c:pt>
                <c:pt idx="602">
                  <c:v>-7.9038770043925871E-4</c:v>
                </c:pt>
                <c:pt idx="603">
                  <c:v>-7.9038770043925871E-4</c:v>
                </c:pt>
                <c:pt idx="604">
                  <c:v>-7.9038770043925871E-4</c:v>
                </c:pt>
                <c:pt idx="605">
                  <c:v>-7.9038770043925871E-4</c:v>
                </c:pt>
                <c:pt idx="606">
                  <c:v>-7.9038770043925871E-4</c:v>
                </c:pt>
                <c:pt idx="607">
                  <c:v>-7.9038770043925871E-4</c:v>
                </c:pt>
                <c:pt idx="608">
                  <c:v>-7.9038770043925871E-4</c:v>
                </c:pt>
                <c:pt idx="609">
                  <c:v>-7.9038770043925871E-4</c:v>
                </c:pt>
                <c:pt idx="610">
                  <c:v>-7.9038770043925871E-4</c:v>
                </c:pt>
                <c:pt idx="611">
                  <c:v>-7.9038770043925871E-4</c:v>
                </c:pt>
                <c:pt idx="612">
                  <c:v>-7.9038770043925871E-4</c:v>
                </c:pt>
                <c:pt idx="613">
                  <c:v>-7.9038770043925871E-4</c:v>
                </c:pt>
                <c:pt idx="614">
                  <c:v>-7.9038770043925871E-4</c:v>
                </c:pt>
                <c:pt idx="615">
                  <c:v>-7.9038770043925871E-4</c:v>
                </c:pt>
                <c:pt idx="616">
                  <c:v>-7.9038770043925871E-4</c:v>
                </c:pt>
                <c:pt idx="617">
                  <c:v>-7.9038770043925871E-4</c:v>
                </c:pt>
                <c:pt idx="618">
                  <c:v>-7.9038770043925871E-4</c:v>
                </c:pt>
                <c:pt idx="619">
                  <c:v>-7.9038770043925871E-4</c:v>
                </c:pt>
                <c:pt idx="620">
                  <c:v>-7.9038770043925871E-4</c:v>
                </c:pt>
                <c:pt idx="621">
                  <c:v>-7.9038770043925871E-4</c:v>
                </c:pt>
                <c:pt idx="622">
                  <c:v>-7.9038770043925871E-4</c:v>
                </c:pt>
                <c:pt idx="623">
                  <c:v>-7.9038770043925871E-4</c:v>
                </c:pt>
                <c:pt idx="624">
                  <c:v>-7.9038770043925871E-4</c:v>
                </c:pt>
                <c:pt idx="625">
                  <c:v>-7.9038770043925871E-4</c:v>
                </c:pt>
                <c:pt idx="626">
                  <c:v>-7.9038770043925871E-4</c:v>
                </c:pt>
                <c:pt idx="627">
                  <c:v>-7.9038770043925871E-4</c:v>
                </c:pt>
                <c:pt idx="628">
                  <c:v>-7.9038770043925871E-4</c:v>
                </c:pt>
                <c:pt idx="629">
                  <c:v>-7.9038770043925871E-4</c:v>
                </c:pt>
                <c:pt idx="630">
                  <c:v>-7.9038770043925871E-4</c:v>
                </c:pt>
                <c:pt idx="631">
                  <c:v>-7.9038770043925871E-4</c:v>
                </c:pt>
                <c:pt idx="632">
                  <c:v>-7.9038770043925871E-4</c:v>
                </c:pt>
                <c:pt idx="633">
                  <c:v>-7.9038770043925871E-4</c:v>
                </c:pt>
                <c:pt idx="634">
                  <c:v>-7.9038770043925871E-4</c:v>
                </c:pt>
                <c:pt idx="635">
                  <c:v>-7.9038770043925871E-4</c:v>
                </c:pt>
                <c:pt idx="636">
                  <c:v>-7.9038770043925871E-4</c:v>
                </c:pt>
                <c:pt idx="637">
                  <c:v>-7.9038770043925871E-4</c:v>
                </c:pt>
                <c:pt idx="638">
                  <c:v>-7.9038770043925871E-4</c:v>
                </c:pt>
                <c:pt idx="639">
                  <c:v>-7.9038770043925871E-4</c:v>
                </c:pt>
                <c:pt idx="640">
                  <c:v>-7.9038770043925871E-4</c:v>
                </c:pt>
                <c:pt idx="641">
                  <c:v>-7.9038770043925871E-4</c:v>
                </c:pt>
                <c:pt idx="642">
                  <c:v>-7.9038770043925871E-4</c:v>
                </c:pt>
                <c:pt idx="643">
                  <c:v>-7.9038770043925871E-4</c:v>
                </c:pt>
                <c:pt idx="644">
                  <c:v>-7.9038770043925871E-4</c:v>
                </c:pt>
                <c:pt idx="645">
                  <c:v>-7.9038770043925871E-4</c:v>
                </c:pt>
                <c:pt idx="646">
                  <c:v>-7.9038770043925871E-4</c:v>
                </c:pt>
                <c:pt idx="647">
                  <c:v>-7.9038770043925871E-4</c:v>
                </c:pt>
                <c:pt idx="648">
                  <c:v>-7.9038770043925871E-4</c:v>
                </c:pt>
                <c:pt idx="649">
                  <c:v>-7.9038770043925871E-4</c:v>
                </c:pt>
                <c:pt idx="650">
                  <c:v>-7.9038770043925871E-4</c:v>
                </c:pt>
                <c:pt idx="651">
                  <c:v>-7.9038770043925871E-4</c:v>
                </c:pt>
                <c:pt idx="652">
                  <c:v>-7.9038770043925871E-4</c:v>
                </c:pt>
                <c:pt idx="653">
                  <c:v>-7.9038770043925871E-4</c:v>
                </c:pt>
                <c:pt idx="654">
                  <c:v>-7.9038770043925871E-4</c:v>
                </c:pt>
                <c:pt idx="655">
                  <c:v>-7.9038770043925871E-4</c:v>
                </c:pt>
                <c:pt idx="656">
                  <c:v>-7.9038770043925871E-4</c:v>
                </c:pt>
                <c:pt idx="657">
                  <c:v>-7.9038770043925871E-4</c:v>
                </c:pt>
                <c:pt idx="658">
                  <c:v>-7.9038770043925871E-4</c:v>
                </c:pt>
                <c:pt idx="659">
                  <c:v>-7.9038770043925871E-4</c:v>
                </c:pt>
                <c:pt idx="660">
                  <c:v>-7.9038770043925871E-4</c:v>
                </c:pt>
                <c:pt idx="661">
                  <c:v>-7.9038770043925871E-4</c:v>
                </c:pt>
                <c:pt idx="662">
                  <c:v>-7.9038770043925871E-4</c:v>
                </c:pt>
                <c:pt idx="663">
                  <c:v>-7.9038770043925871E-4</c:v>
                </c:pt>
                <c:pt idx="664">
                  <c:v>-7.9038770043925871E-4</c:v>
                </c:pt>
                <c:pt idx="665">
                  <c:v>-7.9038770043925871E-4</c:v>
                </c:pt>
                <c:pt idx="666">
                  <c:v>-7.9038770043925871E-4</c:v>
                </c:pt>
                <c:pt idx="667">
                  <c:v>-7.9038770043925871E-4</c:v>
                </c:pt>
                <c:pt idx="668">
                  <c:v>-7.9038770043925871E-4</c:v>
                </c:pt>
                <c:pt idx="669">
                  <c:v>-7.9038770043925871E-4</c:v>
                </c:pt>
                <c:pt idx="670">
                  <c:v>-7.9038770043925871E-4</c:v>
                </c:pt>
                <c:pt idx="671">
                  <c:v>-7.9038770043925871E-4</c:v>
                </c:pt>
                <c:pt idx="672">
                  <c:v>-7.9038770043925871E-4</c:v>
                </c:pt>
                <c:pt idx="673">
                  <c:v>-7.9038770043925871E-4</c:v>
                </c:pt>
                <c:pt idx="674">
                  <c:v>-7.9038770043925871E-4</c:v>
                </c:pt>
                <c:pt idx="675">
                  <c:v>-7.9038770043925871E-4</c:v>
                </c:pt>
                <c:pt idx="676">
                  <c:v>-7.9038770043925871E-4</c:v>
                </c:pt>
                <c:pt idx="677">
                  <c:v>-7.9038770043925871E-4</c:v>
                </c:pt>
                <c:pt idx="678">
                  <c:v>-7.9038770043925871E-4</c:v>
                </c:pt>
                <c:pt idx="679">
                  <c:v>-7.9038770043925871E-4</c:v>
                </c:pt>
                <c:pt idx="680">
                  <c:v>-7.9038770043925871E-4</c:v>
                </c:pt>
                <c:pt idx="681">
                  <c:v>-7.9038770043925871E-4</c:v>
                </c:pt>
                <c:pt idx="682">
                  <c:v>-7.9038770043925871E-4</c:v>
                </c:pt>
                <c:pt idx="683">
                  <c:v>-7.9038770043925871E-4</c:v>
                </c:pt>
                <c:pt idx="684">
                  <c:v>-7.9038770043925871E-4</c:v>
                </c:pt>
                <c:pt idx="685">
                  <c:v>-7.9038770043925871E-4</c:v>
                </c:pt>
                <c:pt idx="686">
                  <c:v>-7.9038770043925871E-4</c:v>
                </c:pt>
                <c:pt idx="687">
                  <c:v>-7.9038770043925871E-4</c:v>
                </c:pt>
                <c:pt idx="688">
                  <c:v>-7.9038770043925871E-4</c:v>
                </c:pt>
                <c:pt idx="689">
                  <c:v>-7.9038770043925871E-4</c:v>
                </c:pt>
                <c:pt idx="690">
                  <c:v>-7.9038770043925871E-4</c:v>
                </c:pt>
                <c:pt idx="691">
                  <c:v>-7.9038770043925871E-4</c:v>
                </c:pt>
                <c:pt idx="692">
                  <c:v>-7.9038770043925871E-4</c:v>
                </c:pt>
                <c:pt idx="693">
                  <c:v>-7.9038770043925871E-4</c:v>
                </c:pt>
                <c:pt idx="694">
                  <c:v>-7.9038770043925871E-4</c:v>
                </c:pt>
                <c:pt idx="695">
                  <c:v>-7.9038770043925871E-4</c:v>
                </c:pt>
                <c:pt idx="696">
                  <c:v>-7.9038770043925871E-4</c:v>
                </c:pt>
                <c:pt idx="697">
                  <c:v>-7.9038770043925871E-4</c:v>
                </c:pt>
                <c:pt idx="698">
                  <c:v>-7.9038770043925871E-4</c:v>
                </c:pt>
                <c:pt idx="699">
                  <c:v>-7.9038770043925871E-4</c:v>
                </c:pt>
                <c:pt idx="700">
                  <c:v>-7.9038770043925871E-4</c:v>
                </c:pt>
                <c:pt idx="701">
                  <c:v>-7.9038770043925871E-4</c:v>
                </c:pt>
                <c:pt idx="702">
                  <c:v>-7.9038770043925871E-4</c:v>
                </c:pt>
                <c:pt idx="703">
                  <c:v>-7.9038770043925871E-4</c:v>
                </c:pt>
                <c:pt idx="704">
                  <c:v>-7.9038770043925871E-4</c:v>
                </c:pt>
                <c:pt idx="705">
                  <c:v>-7.9038770043925871E-4</c:v>
                </c:pt>
                <c:pt idx="706">
                  <c:v>-7.9038770043925871E-4</c:v>
                </c:pt>
                <c:pt idx="707">
                  <c:v>-7.9038770043925871E-4</c:v>
                </c:pt>
                <c:pt idx="708">
                  <c:v>-7.9038770043925871E-4</c:v>
                </c:pt>
                <c:pt idx="709">
                  <c:v>-7.9038770043925871E-4</c:v>
                </c:pt>
                <c:pt idx="710">
                  <c:v>-7.9038770043925871E-4</c:v>
                </c:pt>
                <c:pt idx="711">
                  <c:v>-7.9038770043925871E-4</c:v>
                </c:pt>
                <c:pt idx="712">
                  <c:v>-7.9038770043925871E-4</c:v>
                </c:pt>
                <c:pt idx="713">
                  <c:v>-7.9038770043925871E-4</c:v>
                </c:pt>
                <c:pt idx="714">
                  <c:v>-7.9038770043925871E-4</c:v>
                </c:pt>
                <c:pt idx="715">
                  <c:v>-7.9038770043925871E-4</c:v>
                </c:pt>
                <c:pt idx="716">
                  <c:v>-7.9038770043925871E-4</c:v>
                </c:pt>
                <c:pt idx="717">
                  <c:v>-7.9038770043925871E-4</c:v>
                </c:pt>
                <c:pt idx="718">
                  <c:v>-7.9038770043925871E-4</c:v>
                </c:pt>
                <c:pt idx="719">
                  <c:v>-7.9038770043925871E-4</c:v>
                </c:pt>
                <c:pt idx="720">
                  <c:v>-7.9038770043925871E-4</c:v>
                </c:pt>
                <c:pt idx="721">
                  <c:v>-7.9038770043925871E-4</c:v>
                </c:pt>
                <c:pt idx="722">
                  <c:v>-7.9038770043925871E-4</c:v>
                </c:pt>
                <c:pt idx="723">
                  <c:v>-7.9038770043925871E-4</c:v>
                </c:pt>
                <c:pt idx="724">
                  <c:v>-7.9038770043925871E-4</c:v>
                </c:pt>
                <c:pt idx="725">
                  <c:v>-7.9038770043925871E-4</c:v>
                </c:pt>
                <c:pt idx="726">
                  <c:v>-7.9038770043925871E-4</c:v>
                </c:pt>
                <c:pt idx="727">
                  <c:v>-7.9038770043925871E-4</c:v>
                </c:pt>
                <c:pt idx="728">
                  <c:v>-7.9038770043925871E-4</c:v>
                </c:pt>
                <c:pt idx="729">
                  <c:v>-7.9038770043925871E-4</c:v>
                </c:pt>
                <c:pt idx="730">
                  <c:v>-7.9038770043925871E-4</c:v>
                </c:pt>
                <c:pt idx="731">
                  <c:v>-7.9038770043925871E-4</c:v>
                </c:pt>
                <c:pt idx="732">
                  <c:v>-7.9038770043925871E-4</c:v>
                </c:pt>
                <c:pt idx="733">
                  <c:v>-7.9038770043925871E-4</c:v>
                </c:pt>
                <c:pt idx="734">
                  <c:v>-7.9038770043925871E-4</c:v>
                </c:pt>
                <c:pt idx="735">
                  <c:v>-7.9038770043925871E-4</c:v>
                </c:pt>
                <c:pt idx="736">
                  <c:v>-7.9038770043925871E-4</c:v>
                </c:pt>
                <c:pt idx="737">
                  <c:v>-7.9038770043925871E-4</c:v>
                </c:pt>
                <c:pt idx="738">
                  <c:v>-7.9038770043925871E-4</c:v>
                </c:pt>
                <c:pt idx="739">
                  <c:v>-7.9038770043925871E-4</c:v>
                </c:pt>
                <c:pt idx="740">
                  <c:v>-7.9038770043925871E-4</c:v>
                </c:pt>
                <c:pt idx="741">
                  <c:v>-7.9038770043925871E-4</c:v>
                </c:pt>
                <c:pt idx="742">
                  <c:v>-7.9038770043925871E-4</c:v>
                </c:pt>
                <c:pt idx="743">
                  <c:v>-7.9038770043925871E-4</c:v>
                </c:pt>
                <c:pt idx="744">
                  <c:v>-7.9038770043925871E-4</c:v>
                </c:pt>
                <c:pt idx="745">
                  <c:v>-7.9038770043925871E-4</c:v>
                </c:pt>
                <c:pt idx="746">
                  <c:v>-7.9038770043925871E-4</c:v>
                </c:pt>
                <c:pt idx="747">
                  <c:v>-7.9038770043925871E-4</c:v>
                </c:pt>
                <c:pt idx="748">
                  <c:v>-7.9038770043925871E-4</c:v>
                </c:pt>
                <c:pt idx="749">
                  <c:v>-7.9038770043925871E-4</c:v>
                </c:pt>
                <c:pt idx="750">
                  <c:v>-7.9038770043925871E-4</c:v>
                </c:pt>
                <c:pt idx="751">
                  <c:v>-7.9038770043925871E-4</c:v>
                </c:pt>
                <c:pt idx="752">
                  <c:v>-7.9038770043925871E-4</c:v>
                </c:pt>
                <c:pt idx="753">
                  <c:v>-7.9038770043925871E-4</c:v>
                </c:pt>
                <c:pt idx="754">
                  <c:v>-7.9038770043925871E-4</c:v>
                </c:pt>
                <c:pt idx="755">
                  <c:v>-7.9038770043925871E-4</c:v>
                </c:pt>
                <c:pt idx="756">
                  <c:v>-7.9038770043925871E-4</c:v>
                </c:pt>
                <c:pt idx="757">
                  <c:v>-7.9038770043925871E-4</c:v>
                </c:pt>
                <c:pt idx="758">
                  <c:v>-7.9038770043925871E-4</c:v>
                </c:pt>
                <c:pt idx="759">
                  <c:v>-7.9038770043925871E-4</c:v>
                </c:pt>
                <c:pt idx="760">
                  <c:v>-7.9038770043925871E-4</c:v>
                </c:pt>
                <c:pt idx="761">
                  <c:v>-7.9038770043925871E-4</c:v>
                </c:pt>
                <c:pt idx="762">
                  <c:v>-7.9038770043925871E-4</c:v>
                </c:pt>
                <c:pt idx="763">
                  <c:v>-7.9038770043925871E-4</c:v>
                </c:pt>
                <c:pt idx="764">
                  <c:v>-7.9038770043925871E-4</c:v>
                </c:pt>
                <c:pt idx="765">
                  <c:v>-7.9038770043925871E-4</c:v>
                </c:pt>
                <c:pt idx="766">
                  <c:v>-7.9038770043925871E-4</c:v>
                </c:pt>
                <c:pt idx="767">
                  <c:v>-7.9038770043925871E-4</c:v>
                </c:pt>
                <c:pt idx="768">
                  <c:v>-7.9038770043925871E-4</c:v>
                </c:pt>
                <c:pt idx="769">
                  <c:v>-7.9038770043925871E-4</c:v>
                </c:pt>
                <c:pt idx="770">
                  <c:v>-7.9038770043925871E-4</c:v>
                </c:pt>
                <c:pt idx="771">
                  <c:v>-7.9038770043925871E-4</c:v>
                </c:pt>
                <c:pt idx="772">
                  <c:v>-7.9038770043925871E-4</c:v>
                </c:pt>
                <c:pt idx="773">
                  <c:v>-7.9038770043925871E-4</c:v>
                </c:pt>
                <c:pt idx="774">
                  <c:v>-7.9038770043925871E-4</c:v>
                </c:pt>
                <c:pt idx="775">
                  <c:v>-7.9038770043925871E-4</c:v>
                </c:pt>
                <c:pt idx="776">
                  <c:v>-7.9038770043925871E-4</c:v>
                </c:pt>
                <c:pt idx="777">
                  <c:v>-7.9038770043925871E-4</c:v>
                </c:pt>
                <c:pt idx="778">
                  <c:v>-7.9038770043925871E-4</c:v>
                </c:pt>
                <c:pt idx="779">
                  <c:v>-7.9038770043925871E-4</c:v>
                </c:pt>
                <c:pt idx="780">
                  <c:v>-7.9038770043925871E-4</c:v>
                </c:pt>
                <c:pt idx="781">
                  <c:v>-7.9038770043925871E-4</c:v>
                </c:pt>
                <c:pt idx="782">
                  <c:v>-7.9038770043925871E-4</c:v>
                </c:pt>
                <c:pt idx="783">
                  <c:v>-7.9038770043925871E-4</c:v>
                </c:pt>
                <c:pt idx="784">
                  <c:v>-7.9038770043925871E-4</c:v>
                </c:pt>
                <c:pt idx="785">
                  <c:v>-7.9038770043925871E-4</c:v>
                </c:pt>
                <c:pt idx="786">
                  <c:v>-7.9038770043925871E-4</c:v>
                </c:pt>
                <c:pt idx="787">
                  <c:v>-7.9038770043925871E-4</c:v>
                </c:pt>
                <c:pt idx="788">
                  <c:v>-7.9038770043925871E-4</c:v>
                </c:pt>
                <c:pt idx="789">
                  <c:v>-7.9038770043925871E-4</c:v>
                </c:pt>
                <c:pt idx="790">
                  <c:v>-7.9038770043925871E-4</c:v>
                </c:pt>
                <c:pt idx="791">
                  <c:v>-7.9038770043925871E-4</c:v>
                </c:pt>
                <c:pt idx="792">
                  <c:v>-7.9038770043925871E-4</c:v>
                </c:pt>
                <c:pt idx="793">
                  <c:v>-7.9038770043925871E-4</c:v>
                </c:pt>
                <c:pt idx="794">
                  <c:v>-7.9038770043925871E-4</c:v>
                </c:pt>
                <c:pt idx="795">
                  <c:v>-7.9038770043925871E-4</c:v>
                </c:pt>
                <c:pt idx="796">
                  <c:v>-7.9038770043925871E-4</c:v>
                </c:pt>
                <c:pt idx="797">
                  <c:v>-7.9038770043925871E-4</c:v>
                </c:pt>
                <c:pt idx="798">
                  <c:v>-7.9038770043925871E-4</c:v>
                </c:pt>
                <c:pt idx="799">
                  <c:v>-7.9038770043925871E-4</c:v>
                </c:pt>
                <c:pt idx="800">
                  <c:v>-7.9038770043925871E-4</c:v>
                </c:pt>
                <c:pt idx="801">
                  <c:v>-7.9038770043925871E-4</c:v>
                </c:pt>
                <c:pt idx="802">
                  <c:v>-7.9038770043925871E-4</c:v>
                </c:pt>
                <c:pt idx="803">
                  <c:v>-7.9038770043925871E-4</c:v>
                </c:pt>
                <c:pt idx="804">
                  <c:v>-7.9038770043925871E-4</c:v>
                </c:pt>
                <c:pt idx="805">
                  <c:v>-7.9038770043925871E-4</c:v>
                </c:pt>
                <c:pt idx="806">
                  <c:v>-7.9038770043925871E-4</c:v>
                </c:pt>
                <c:pt idx="807">
                  <c:v>-7.9038770043925871E-4</c:v>
                </c:pt>
                <c:pt idx="808">
                  <c:v>-7.9038770043925871E-4</c:v>
                </c:pt>
                <c:pt idx="809">
                  <c:v>-7.9038770043925871E-4</c:v>
                </c:pt>
                <c:pt idx="810">
                  <c:v>-7.9038770043925871E-4</c:v>
                </c:pt>
                <c:pt idx="811">
                  <c:v>-7.9038770043925871E-4</c:v>
                </c:pt>
                <c:pt idx="812">
                  <c:v>-7.9038770043925871E-4</c:v>
                </c:pt>
                <c:pt idx="813">
                  <c:v>-7.9038770043925871E-4</c:v>
                </c:pt>
                <c:pt idx="814">
                  <c:v>-7.9038770043925871E-4</c:v>
                </c:pt>
                <c:pt idx="815">
                  <c:v>-7.9038770043925871E-4</c:v>
                </c:pt>
                <c:pt idx="816">
                  <c:v>-7.9038770043925871E-4</c:v>
                </c:pt>
                <c:pt idx="817">
                  <c:v>-7.9038770043925871E-4</c:v>
                </c:pt>
                <c:pt idx="818">
                  <c:v>-7.9038770043925871E-4</c:v>
                </c:pt>
                <c:pt idx="819">
                  <c:v>-7.9038770043925871E-4</c:v>
                </c:pt>
                <c:pt idx="820">
                  <c:v>-7.9038770043925871E-4</c:v>
                </c:pt>
                <c:pt idx="821">
                  <c:v>-7.9038770043925871E-4</c:v>
                </c:pt>
                <c:pt idx="822">
                  <c:v>-7.9038770043925871E-4</c:v>
                </c:pt>
                <c:pt idx="823">
                  <c:v>-7.9038770043925871E-4</c:v>
                </c:pt>
                <c:pt idx="824">
                  <c:v>-7.9038770043925871E-4</c:v>
                </c:pt>
                <c:pt idx="825">
                  <c:v>-7.9038770043925871E-4</c:v>
                </c:pt>
                <c:pt idx="826">
                  <c:v>-7.9038770043925871E-4</c:v>
                </c:pt>
                <c:pt idx="827">
                  <c:v>-7.9038770043925871E-4</c:v>
                </c:pt>
                <c:pt idx="828">
                  <c:v>-7.9038770043925871E-4</c:v>
                </c:pt>
                <c:pt idx="829">
                  <c:v>-7.9038770043925871E-4</c:v>
                </c:pt>
                <c:pt idx="830">
                  <c:v>-7.9038770043925871E-4</c:v>
                </c:pt>
                <c:pt idx="831">
                  <c:v>-7.9038770043925871E-4</c:v>
                </c:pt>
                <c:pt idx="832">
                  <c:v>-7.9038770043925871E-4</c:v>
                </c:pt>
                <c:pt idx="833">
                  <c:v>-7.9038770043925871E-4</c:v>
                </c:pt>
                <c:pt idx="834">
                  <c:v>-7.9038770043925871E-4</c:v>
                </c:pt>
                <c:pt idx="835">
                  <c:v>-7.9038770043925871E-4</c:v>
                </c:pt>
                <c:pt idx="836">
                  <c:v>-7.9038770043925871E-4</c:v>
                </c:pt>
                <c:pt idx="837">
                  <c:v>-7.9038770043925871E-4</c:v>
                </c:pt>
                <c:pt idx="838">
                  <c:v>-7.9038770043925871E-4</c:v>
                </c:pt>
                <c:pt idx="839">
                  <c:v>-7.9038770043925871E-4</c:v>
                </c:pt>
                <c:pt idx="840">
                  <c:v>-7.9038770043925871E-4</c:v>
                </c:pt>
                <c:pt idx="841">
                  <c:v>-7.9038770043925871E-4</c:v>
                </c:pt>
                <c:pt idx="842">
                  <c:v>-7.9038770043925871E-4</c:v>
                </c:pt>
                <c:pt idx="843">
                  <c:v>-7.9038770043925871E-4</c:v>
                </c:pt>
                <c:pt idx="844">
                  <c:v>-7.9038770043925871E-4</c:v>
                </c:pt>
                <c:pt idx="845">
                  <c:v>-7.9038770043925871E-4</c:v>
                </c:pt>
                <c:pt idx="846">
                  <c:v>-7.9038770043925871E-4</c:v>
                </c:pt>
                <c:pt idx="847">
                  <c:v>-7.9038770043925871E-4</c:v>
                </c:pt>
                <c:pt idx="848">
                  <c:v>-7.9038770043925871E-4</c:v>
                </c:pt>
                <c:pt idx="849">
                  <c:v>-7.9038770043925871E-4</c:v>
                </c:pt>
                <c:pt idx="850">
                  <c:v>-7.9038770043925871E-4</c:v>
                </c:pt>
                <c:pt idx="851">
                  <c:v>-7.9038770043925871E-4</c:v>
                </c:pt>
                <c:pt idx="852">
                  <c:v>-7.9038770043925871E-4</c:v>
                </c:pt>
                <c:pt idx="853">
                  <c:v>-7.9038770043925871E-4</c:v>
                </c:pt>
                <c:pt idx="854">
                  <c:v>-7.9038770043925871E-4</c:v>
                </c:pt>
                <c:pt idx="855">
                  <c:v>-7.9038770043925871E-4</c:v>
                </c:pt>
                <c:pt idx="856">
                  <c:v>-7.9038770043925871E-4</c:v>
                </c:pt>
                <c:pt idx="857">
                  <c:v>-7.9038770043925871E-4</c:v>
                </c:pt>
                <c:pt idx="858">
                  <c:v>-7.9038770043925871E-4</c:v>
                </c:pt>
                <c:pt idx="859">
                  <c:v>-7.9038770043925871E-4</c:v>
                </c:pt>
                <c:pt idx="860">
                  <c:v>-7.9038770043925871E-4</c:v>
                </c:pt>
                <c:pt idx="861">
                  <c:v>-7.9038770043925871E-4</c:v>
                </c:pt>
                <c:pt idx="862">
                  <c:v>-7.9038770043925871E-4</c:v>
                </c:pt>
                <c:pt idx="863">
                  <c:v>-7.9038770043925871E-4</c:v>
                </c:pt>
                <c:pt idx="864">
                  <c:v>-7.9038770043925871E-4</c:v>
                </c:pt>
                <c:pt idx="865">
                  <c:v>-7.9038770043925871E-4</c:v>
                </c:pt>
                <c:pt idx="866">
                  <c:v>-7.9038770043925871E-4</c:v>
                </c:pt>
                <c:pt idx="867">
                  <c:v>-7.9038770043925871E-4</c:v>
                </c:pt>
                <c:pt idx="868">
                  <c:v>-7.9038770043925871E-4</c:v>
                </c:pt>
                <c:pt idx="869">
                  <c:v>-7.9038770043925871E-4</c:v>
                </c:pt>
                <c:pt idx="870">
                  <c:v>-7.9038770043925871E-4</c:v>
                </c:pt>
                <c:pt idx="871">
                  <c:v>-7.9038770043925871E-4</c:v>
                </c:pt>
                <c:pt idx="872">
                  <c:v>-7.9038770043925871E-4</c:v>
                </c:pt>
                <c:pt idx="873">
                  <c:v>-7.9038770043925871E-4</c:v>
                </c:pt>
                <c:pt idx="874">
                  <c:v>-7.9038770043925871E-4</c:v>
                </c:pt>
                <c:pt idx="875">
                  <c:v>-7.9038770043925871E-4</c:v>
                </c:pt>
                <c:pt idx="876">
                  <c:v>-7.9038770043925871E-4</c:v>
                </c:pt>
                <c:pt idx="877">
                  <c:v>-7.9038770043925871E-4</c:v>
                </c:pt>
                <c:pt idx="878">
                  <c:v>-7.9038770043925871E-4</c:v>
                </c:pt>
                <c:pt idx="879">
                  <c:v>-7.9038770043925871E-4</c:v>
                </c:pt>
                <c:pt idx="880">
                  <c:v>-7.9038770043925871E-4</c:v>
                </c:pt>
                <c:pt idx="881">
                  <c:v>-7.9038770043925871E-4</c:v>
                </c:pt>
                <c:pt idx="882">
                  <c:v>-7.9038770043925871E-4</c:v>
                </c:pt>
                <c:pt idx="883">
                  <c:v>-7.9038770043925871E-4</c:v>
                </c:pt>
                <c:pt idx="884">
                  <c:v>-7.9038770043925871E-4</c:v>
                </c:pt>
                <c:pt idx="885">
                  <c:v>-7.9038770043925871E-4</c:v>
                </c:pt>
                <c:pt idx="886">
                  <c:v>-7.9038770043925871E-4</c:v>
                </c:pt>
                <c:pt idx="887">
                  <c:v>-7.9038770043925871E-4</c:v>
                </c:pt>
                <c:pt idx="888">
                  <c:v>-7.9038770043925871E-4</c:v>
                </c:pt>
                <c:pt idx="889">
                  <c:v>-7.9038770043925871E-4</c:v>
                </c:pt>
                <c:pt idx="890">
                  <c:v>-7.9038770043925871E-4</c:v>
                </c:pt>
                <c:pt idx="891">
                  <c:v>-7.9038770043925871E-4</c:v>
                </c:pt>
                <c:pt idx="892">
                  <c:v>-7.9038770043925871E-4</c:v>
                </c:pt>
                <c:pt idx="893">
                  <c:v>-7.9038770043925871E-4</c:v>
                </c:pt>
                <c:pt idx="894">
                  <c:v>-7.9038770043925871E-4</c:v>
                </c:pt>
                <c:pt idx="895">
                  <c:v>-7.9038770043925871E-4</c:v>
                </c:pt>
                <c:pt idx="896">
                  <c:v>-7.9038770043925871E-4</c:v>
                </c:pt>
                <c:pt idx="897">
                  <c:v>-7.9038770043925871E-4</c:v>
                </c:pt>
                <c:pt idx="898">
                  <c:v>-7.9038770043925871E-4</c:v>
                </c:pt>
                <c:pt idx="899">
                  <c:v>-7.9038770043925871E-4</c:v>
                </c:pt>
                <c:pt idx="900">
                  <c:v>-7.9038770043925871E-4</c:v>
                </c:pt>
                <c:pt idx="901">
                  <c:v>-7.9038770043925871E-4</c:v>
                </c:pt>
                <c:pt idx="902">
                  <c:v>-7.9038770043925871E-4</c:v>
                </c:pt>
                <c:pt idx="903">
                  <c:v>-7.9038770043925871E-4</c:v>
                </c:pt>
                <c:pt idx="904">
                  <c:v>-7.9038770043925871E-4</c:v>
                </c:pt>
                <c:pt idx="905">
                  <c:v>-7.9038770043925871E-4</c:v>
                </c:pt>
                <c:pt idx="906">
                  <c:v>-7.9038770043925871E-4</c:v>
                </c:pt>
                <c:pt idx="907">
                  <c:v>-7.9038770043925871E-4</c:v>
                </c:pt>
                <c:pt idx="908">
                  <c:v>-7.9038770043925871E-4</c:v>
                </c:pt>
                <c:pt idx="909">
                  <c:v>-7.9038770043925871E-4</c:v>
                </c:pt>
                <c:pt idx="910">
                  <c:v>-7.9038770043925871E-4</c:v>
                </c:pt>
                <c:pt idx="911">
                  <c:v>-7.9038770043925871E-4</c:v>
                </c:pt>
                <c:pt idx="912">
                  <c:v>-7.9038770043925871E-4</c:v>
                </c:pt>
                <c:pt idx="913">
                  <c:v>-7.9038770043925871E-4</c:v>
                </c:pt>
                <c:pt idx="914">
                  <c:v>-7.9038770043925871E-4</c:v>
                </c:pt>
                <c:pt idx="915">
                  <c:v>-7.9038770043925871E-4</c:v>
                </c:pt>
                <c:pt idx="916">
                  <c:v>-7.9038770043925871E-4</c:v>
                </c:pt>
                <c:pt idx="917">
                  <c:v>-7.9038770043925871E-4</c:v>
                </c:pt>
                <c:pt idx="918">
                  <c:v>-7.9038770043925871E-4</c:v>
                </c:pt>
                <c:pt idx="919">
                  <c:v>-7.9038770043925871E-4</c:v>
                </c:pt>
                <c:pt idx="920">
                  <c:v>-7.9038770043925871E-4</c:v>
                </c:pt>
                <c:pt idx="921">
                  <c:v>-7.9038770043925871E-4</c:v>
                </c:pt>
                <c:pt idx="922">
                  <c:v>-7.9038770043925871E-4</c:v>
                </c:pt>
                <c:pt idx="923">
                  <c:v>-7.9038770043925871E-4</c:v>
                </c:pt>
                <c:pt idx="924">
                  <c:v>-7.9038770043925871E-4</c:v>
                </c:pt>
                <c:pt idx="925">
                  <c:v>-7.9038770043925871E-4</c:v>
                </c:pt>
                <c:pt idx="926">
                  <c:v>-7.9038770043925871E-4</c:v>
                </c:pt>
                <c:pt idx="927">
                  <c:v>-7.9038770043925871E-4</c:v>
                </c:pt>
                <c:pt idx="928">
                  <c:v>-7.9038770043925871E-4</c:v>
                </c:pt>
                <c:pt idx="929">
                  <c:v>-7.9038770043925871E-4</c:v>
                </c:pt>
                <c:pt idx="930">
                  <c:v>-7.9038770043925871E-4</c:v>
                </c:pt>
                <c:pt idx="931">
                  <c:v>-7.9038770043925871E-4</c:v>
                </c:pt>
                <c:pt idx="932">
                  <c:v>-7.9038770043925871E-4</c:v>
                </c:pt>
                <c:pt idx="933">
                  <c:v>-7.9038770043925871E-4</c:v>
                </c:pt>
                <c:pt idx="934">
                  <c:v>-7.9038770043925871E-4</c:v>
                </c:pt>
                <c:pt idx="935">
                  <c:v>-7.9038770043925871E-4</c:v>
                </c:pt>
                <c:pt idx="936">
                  <c:v>-7.9038770043925871E-4</c:v>
                </c:pt>
                <c:pt idx="937">
                  <c:v>-7.9038770043925871E-4</c:v>
                </c:pt>
                <c:pt idx="938">
                  <c:v>-7.9038770043925871E-4</c:v>
                </c:pt>
                <c:pt idx="939">
                  <c:v>-7.9038770043925871E-4</c:v>
                </c:pt>
                <c:pt idx="940">
                  <c:v>-7.9038770043925871E-4</c:v>
                </c:pt>
                <c:pt idx="941">
                  <c:v>-7.9038770043925871E-4</c:v>
                </c:pt>
                <c:pt idx="942">
                  <c:v>-7.9038770043925871E-4</c:v>
                </c:pt>
                <c:pt idx="943">
                  <c:v>-7.9038770043925871E-4</c:v>
                </c:pt>
                <c:pt idx="944">
                  <c:v>-7.9038770043925871E-4</c:v>
                </c:pt>
                <c:pt idx="945">
                  <c:v>-7.9038770043925871E-4</c:v>
                </c:pt>
                <c:pt idx="946">
                  <c:v>-7.9038770043925871E-4</c:v>
                </c:pt>
                <c:pt idx="947">
                  <c:v>-7.9038770043925871E-4</c:v>
                </c:pt>
                <c:pt idx="948">
                  <c:v>-7.9038770043925871E-4</c:v>
                </c:pt>
                <c:pt idx="949">
                  <c:v>-7.9038770043925871E-4</c:v>
                </c:pt>
                <c:pt idx="950">
                  <c:v>-7.9038770043925871E-4</c:v>
                </c:pt>
                <c:pt idx="951">
                  <c:v>-7.9038770043925871E-4</c:v>
                </c:pt>
                <c:pt idx="952">
                  <c:v>-7.9038770043925871E-4</c:v>
                </c:pt>
                <c:pt idx="953">
                  <c:v>-7.9038770043925871E-4</c:v>
                </c:pt>
                <c:pt idx="954">
                  <c:v>-7.9038770043925871E-4</c:v>
                </c:pt>
                <c:pt idx="955">
                  <c:v>-7.9038770043925871E-4</c:v>
                </c:pt>
                <c:pt idx="956">
                  <c:v>-7.9038770043925871E-4</c:v>
                </c:pt>
                <c:pt idx="957">
                  <c:v>-7.9038770043925871E-4</c:v>
                </c:pt>
                <c:pt idx="958">
                  <c:v>-7.9038770043925871E-4</c:v>
                </c:pt>
                <c:pt idx="959">
                  <c:v>-7.9038770043925871E-4</c:v>
                </c:pt>
                <c:pt idx="960">
                  <c:v>-7.9038770043925871E-4</c:v>
                </c:pt>
                <c:pt idx="961">
                  <c:v>-7.9038770043925871E-4</c:v>
                </c:pt>
                <c:pt idx="962">
                  <c:v>-7.9038770043925871E-4</c:v>
                </c:pt>
                <c:pt idx="963">
                  <c:v>-7.9038770043925871E-4</c:v>
                </c:pt>
                <c:pt idx="964">
                  <c:v>-7.9038770043925871E-4</c:v>
                </c:pt>
                <c:pt idx="965">
                  <c:v>-7.9038770043925871E-4</c:v>
                </c:pt>
                <c:pt idx="966">
                  <c:v>-7.9038770043925871E-4</c:v>
                </c:pt>
                <c:pt idx="967">
                  <c:v>-7.9038770043925871E-4</c:v>
                </c:pt>
                <c:pt idx="968">
                  <c:v>-7.9038770043925871E-4</c:v>
                </c:pt>
                <c:pt idx="969">
                  <c:v>-7.9038770043925871E-4</c:v>
                </c:pt>
                <c:pt idx="970">
                  <c:v>-7.9038770043925871E-4</c:v>
                </c:pt>
                <c:pt idx="971">
                  <c:v>-7.9038770043925871E-4</c:v>
                </c:pt>
                <c:pt idx="972">
                  <c:v>-7.9038770043925871E-4</c:v>
                </c:pt>
                <c:pt idx="973">
                  <c:v>-7.9038770043925871E-4</c:v>
                </c:pt>
                <c:pt idx="974">
                  <c:v>-7.9038770043925871E-4</c:v>
                </c:pt>
                <c:pt idx="975">
                  <c:v>-7.9038770043925871E-4</c:v>
                </c:pt>
                <c:pt idx="976">
                  <c:v>-7.9038770043925871E-4</c:v>
                </c:pt>
                <c:pt idx="977">
                  <c:v>-7.9038770043925871E-4</c:v>
                </c:pt>
                <c:pt idx="978">
                  <c:v>-7.9038770043925871E-4</c:v>
                </c:pt>
                <c:pt idx="979">
                  <c:v>-7.9038770043925871E-4</c:v>
                </c:pt>
                <c:pt idx="980">
                  <c:v>-7.9038770043925871E-4</c:v>
                </c:pt>
                <c:pt idx="981">
                  <c:v>-7.9038770043925871E-4</c:v>
                </c:pt>
                <c:pt idx="982">
                  <c:v>-7.9038770043925871E-4</c:v>
                </c:pt>
                <c:pt idx="983">
                  <c:v>-7.9038770043925871E-4</c:v>
                </c:pt>
                <c:pt idx="984">
                  <c:v>-7.9038770043925871E-4</c:v>
                </c:pt>
                <c:pt idx="985">
                  <c:v>-7.9038770043925871E-4</c:v>
                </c:pt>
                <c:pt idx="986">
                  <c:v>-7.9038770043925871E-4</c:v>
                </c:pt>
                <c:pt idx="987">
                  <c:v>-7.9038770043925871E-4</c:v>
                </c:pt>
                <c:pt idx="988">
                  <c:v>-7.9038770043925871E-4</c:v>
                </c:pt>
                <c:pt idx="989">
                  <c:v>-7.9038770043925871E-4</c:v>
                </c:pt>
                <c:pt idx="990">
                  <c:v>-7.9038770043925871E-4</c:v>
                </c:pt>
                <c:pt idx="991">
                  <c:v>-7.9038770043925871E-4</c:v>
                </c:pt>
                <c:pt idx="992">
                  <c:v>-7.9038770043925871E-4</c:v>
                </c:pt>
                <c:pt idx="993">
                  <c:v>-7.9038770043925871E-4</c:v>
                </c:pt>
                <c:pt idx="994">
                  <c:v>-7.9038770043925871E-4</c:v>
                </c:pt>
                <c:pt idx="995">
                  <c:v>-7.9038770043925871E-4</c:v>
                </c:pt>
                <c:pt idx="996">
                  <c:v>-7.9038770043925871E-4</c:v>
                </c:pt>
                <c:pt idx="997">
                  <c:v>-7.9038770043925871E-4</c:v>
                </c:pt>
                <c:pt idx="998">
                  <c:v>-7.9038770043925871E-4</c:v>
                </c:pt>
                <c:pt idx="999">
                  <c:v>-7.9038770043925871E-4</c:v>
                </c:pt>
                <c:pt idx="1000">
                  <c:v>-7.9038770043925871E-4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'1차원 탄성충돌'!$F$16</c:f>
              <c:strCache>
                <c:ptCount val="1"/>
                <c:pt idx="0">
                  <c:v>V2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탄성충돌'!$F$17:$F$1017</c:f>
              <c:numCache>
                <c:formatCode>0.000_ 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1.0000000000000574E-2</c:v>
                </c:pt>
                <c:pt idx="103">
                  <c:v>2.980000000000152E-2</c:v>
                </c:pt>
                <c:pt idx="104">
                  <c:v>5.9004000000002554E-2</c:v>
                </c:pt>
                <c:pt idx="105">
                  <c:v>9.7027920000003043E-2</c:v>
                </c:pt>
                <c:pt idx="106">
                  <c:v>0.14311128160000369</c:v>
                </c:pt>
                <c:pt idx="107">
                  <c:v>0.19633241756800418</c:v>
                </c:pt>
                <c:pt idx="108">
                  <c:v>0.25562690518464465</c:v>
                </c:pt>
                <c:pt idx="109">
                  <c:v>0.31980885469759224</c:v>
                </c:pt>
                <c:pt idx="110">
                  <c:v>0.38759462711658793</c:v>
                </c:pt>
                <c:pt idx="111">
                  <c:v>0.45762850699325192</c:v>
                </c:pt>
                <c:pt idx="112">
                  <c:v>0.52850981673005082</c:v>
                </c:pt>
                <c:pt idx="113">
                  <c:v>0.59882093013224869</c:v>
                </c:pt>
                <c:pt idx="114">
                  <c:v>0.66715562493180158</c:v>
                </c:pt>
                <c:pt idx="115">
                  <c:v>0.73214720723271842</c:v>
                </c:pt>
                <c:pt idx="116">
                  <c:v>0.79249584538898077</c:v>
                </c:pt>
                <c:pt idx="117">
                  <c:v>0.84699456663746342</c:v>
                </c:pt>
                <c:pt idx="118">
                  <c:v>0.89455339655319688</c:v>
                </c:pt>
                <c:pt idx="119">
                  <c:v>0.93422115853786636</c:v>
                </c:pt>
                <c:pt idx="120">
                  <c:v>0.96520449735177816</c:v>
                </c:pt>
                <c:pt idx="121">
                  <c:v>0.98688374621865471</c:v>
                </c:pt>
                <c:pt idx="122">
                  <c:v>0.99882532016115855</c:v>
                </c:pt>
                <c:pt idx="123">
                  <c:v>1.0007903877004394</c:v>
                </c:pt>
                <c:pt idx="124">
                  <c:v>1.0007903877004394</c:v>
                </c:pt>
                <c:pt idx="125">
                  <c:v>1.0007903877004394</c:v>
                </c:pt>
                <c:pt idx="126">
                  <c:v>1.0007903877004394</c:v>
                </c:pt>
                <c:pt idx="127">
                  <c:v>1.0007903877004394</c:v>
                </c:pt>
                <c:pt idx="128">
                  <c:v>1.0007903877004394</c:v>
                </c:pt>
                <c:pt idx="129">
                  <c:v>1.0007903877004394</c:v>
                </c:pt>
                <c:pt idx="130">
                  <c:v>1.0007903877004394</c:v>
                </c:pt>
                <c:pt idx="131">
                  <c:v>1.0007903877004394</c:v>
                </c:pt>
                <c:pt idx="132">
                  <c:v>1.0007903877004394</c:v>
                </c:pt>
                <c:pt idx="133">
                  <c:v>1.0007903877004394</c:v>
                </c:pt>
                <c:pt idx="134">
                  <c:v>1.0007903877004394</c:v>
                </c:pt>
                <c:pt idx="135">
                  <c:v>1.0007903877004394</c:v>
                </c:pt>
                <c:pt idx="136">
                  <c:v>1.0007903877004394</c:v>
                </c:pt>
                <c:pt idx="137">
                  <c:v>1.0007903877004394</c:v>
                </c:pt>
                <c:pt idx="138">
                  <c:v>1.0007903877004394</c:v>
                </c:pt>
                <c:pt idx="139">
                  <c:v>1.0007903877004394</c:v>
                </c:pt>
                <c:pt idx="140">
                  <c:v>1.0007903877004394</c:v>
                </c:pt>
                <c:pt idx="141">
                  <c:v>1.0007903877004394</c:v>
                </c:pt>
                <c:pt idx="142">
                  <c:v>1.0007903877004394</c:v>
                </c:pt>
                <c:pt idx="143">
                  <c:v>1.0007903877004394</c:v>
                </c:pt>
                <c:pt idx="144">
                  <c:v>1.0007903877004394</c:v>
                </c:pt>
                <c:pt idx="145">
                  <c:v>1.0007903877004394</c:v>
                </c:pt>
                <c:pt idx="146">
                  <c:v>1.0007903877004394</c:v>
                </c:pt>
                <c:pt idx="147">
                  <c:v>1.0007903877004394</c:v>
                </c:pt>
                <c:pt idx="148">
                  <c:v>1.0007903877004394</c:v>
                </c:pt>
                <c:pt idx="149">
                  <c:v>1.0007903877004394</c:v>
                </c:pt>
                <c:pt idx="150">
                  <c:v>1.0007903877004394</c:v>
                </c:pt>
                <c:pt idx="151">
                  <c:v>1.0007903877004394</c:v>
                </c:pt>
                <c:pt idx="152">
                  <c:v>1.0007903877004394</c:v>
                </c:pt>
                <c:pt idx="153">
                  <c:v>1.0007903877004394</c:v>
                </c:pt>
                <c:pt idx="154">
                  <c:v>1.0007903877004394</c:v>
                </c:pt>
                <c:pt idx="155">
                  <c:v>1.0007903877004394</c:v>
                </c:pt>
                <c:pt idx="156">
                  <c:v>1.0007903877004394</c:v>
                </c:pt>
                <c:pt idx="157">
                  <c:v>1.0007903877004394</c:v>
                </c:pt>
                <c:pt idx="158">
                  <c:v>1.0007903877004394</c:v>
                </c:pt>
                <c:pt idx="159">
                  <c:v>1.0007903877004394</c:v>
                </c:pt>
                <c:pt idx="160">
                  <c:v>1.0007903877004394</c:v>
                </c:pt>
                <c:pt idx="161">
                  <c:v>1.0007903877004394</c:v>
                </c:pt>
                <c:pt idx="162">
                  <c:v>1.0007903877004394</c:v>
                </c:pt>
                <c:pt idx="163">
                  <c:v>1.0007903877004394</c:v>
                </c:pt>
                <c:pt idx="164">
                  <c:v>1.0007903877004394</c:v>
                </c:pt>
                <c:pt idx="165">
                  <c:v>1.0007903877004394</c:v>
                </c:pt>
                <c:pt idx="166">
                  <c:v>1.0007903877004394</c:v>
                </c:pt>
                <c:pt idx="167">
                  <c:v>1.0007903877004394</c:v>
                </c:pt>
                <c:pt idx="168">
                  <c:v>1.0007903877004394</c:v>
                </c:pt>
                <c:pt idx="169">
                  <c:v>1.0007903877004394</c:v>
                </c:pt>
                <c:pt idx="170">
                  <c:v>1.0007903877004394</c:v>
                </c:pt>
                <c:pt idx="171">
                  <c:v>1.0007903877004394</c:v>
                </c:pt>
                <c:pt idx="172">
                  <c:v>1.0007903877004394</c:v>
                </c:pt>
                <c:pt idx="173">
                  <c:v>1.0007903877004394</c:v>
                </c:pt>
                <c:pt idx="174">
                  <c:v>1.0007903877004394</c:v>
                </c:pt>
                <c:pt idx="175">
                  <c:v>1.0007903877004394</c:v>
                </c:pt>
                <c:pt idx="176">
                  <c:v>1.0007903877004394</c:v>
                </c:pt>
                <c:pt idx="177">
                  <c:v>1.0007903877004394</c:v>
                </c:pt>
                <c:pt idx="178">
                  <c:v>1.0007903877004394</c:v>
                </c:pt>
                <c:pt idx="179">
                  <c:v>1.0007903877004394</c:v>
                </c:pt>
                <c:pt idx="180">
                  <c:v>1.0007903877004394</c:v>
                </c:pt>
                <c:pt idx="181">
                  <c:v>1.0007903877004394</c:v>
                </c:pt>
                <c:pt idx="182">
                  <c:v>1.0007903877004394</c:v>
                </c:pt>
                <c:pt idx="183">
                  <c:v>1.0007903877004394</c:v>
                </c:pt>
                <c:pt idx="184">
                  <c:v>1.0007903877004394</c:v>
                </c:pt>
                <c:pt idx="185">
                  <c:v>1.0007903877004394</c:v>
                </c:pt>
                <c:pt idx="186">
                  <c:v>1.0007903877004394</c:v>
                </c:pt>
                <c:pt idx="187">
                  <c:v>1.0007903877004394</c:v>
                </c:pt>
                <c:pt idx="188">
                  <c:v>1.0007903877004394</c:v>
                </c:pt>
                <c:pt idx="189">
                  <c:v>1.0007903877004394</c:v>
                </c:pt>
                <c:pt idx="190">
                  <c:v>1.0007903877004394</c:v>
                </c:pt>
                <c:pt idx="191">
                  <c:v>1.0007903877004394</c:v>
                </c:pt>
                <c:pt idx="192">
                  <c:v>1.0007903877004394</c:v>
                </c:pt>
                <c:pt idx="193">
                  <c:v>1.0007903877004394</c:v>
                </c:pt>
                <c:pt idx="194">
                  <c:v>1.0007903877004394</c:v>
                </c:pt>
                <c:pt idx="195">
                  <c:v>1.0007903877004394</c:v>
                </c:pt>
                <c:pt idx="196">
                  <c:v>1.0007903877004394</c:v>
                </c:pt>
                <c:pt idx="197">
                  <c:v>1.0007903877004394</c:v>
                </c:pt>
                <c:pt idx="198">
                  <c:v>1.0007903877004394</c:v>
                </c:pt>
                <c:pt idx="199">
                  <c:v>1.0007903877004394</c:v>
                </c:pt>
                <c:pt idx="200">
                  <c:v>1.0007903877004394</c:v>
                </c:pt>
                <c:pt idx="201">
                  <c:v>1.0007903877004394</c:v>
                </c:pt>
                <c:pt idx="202">
                  <c:v>1.0007903877004394</c:v>
                </c:pt>
                <c:pt idx="203">
                  <c:v>1.0007903877004394</c:v>
                </c:pt>
                <c:pt idx="204">
                  <c:v>1.0007903877004394</c:v>
                </c:pt>
                <c:pt idx="205">
                  <c:v>1.0007903877004394</c:v>
                </c:pt>
                <c:pt idx="206">
                  <c:v>1.0007903877004394</c:v>
                </c:pt>
                <c:pt idx="207">
                  <c:v>1.0007903877004394</c:v>
                </c:pt>
                <c:pt idx="208">
                  <c:v>1.0007903877004394</c:v>
                </c:pt>
                <c:pt idx="209">
                  <c:v>1.0007903877004394</c:v>
                </c:pt>
                <c:pt idx="210">
                  <c:v>1.0007903877004394</c:v>
                </c:pt>
                <c:pt idx="211">
                  <c:v>1.0007903877004394</c:v>
                </c:pt>
                <c:pt idx="212">
                  <c:v>1.0007903877004394</c:v>
                </c:pt>
                <c:pt idx="213">
                  <c:v>1.0007903877004394</c:v>
                </c:pt>
                <c:pt idx="214">
                  <c:v>1.0007903877004394</c:v>
                </c:pt>
                <c:pt idx="215">
                  <c:v>1.0007903877004394</c:v>
                </c:pt>
                <c:pt idx="216">
                  <c:v>1.0007903877004394</c:v>
                </c:pt>
                <c:pt idx="217">
                  <c:v>1.0007903877004394</c:v>
                </c:pt>
                <c:pt idx="218">
                  <c:v>1.0007903877004394</c:v>
                </c:pt>
                <c:pt idx="219">
                  <c:v>1.0007903877004394</c:v>
                </c:pt>
                <c:pt idx="220">
                  <c:v>1.0007903877004394</c:v>
                </c:pt>
                <c:pt idx="221">
                  <c:v>1.0007903877004394</c:v>
                </c:pt>
                <c:pt idx="222">
                  <c:v>1.0007903877004394</c:v>
                </c:pt>
                <c:pt idx="223">
                  <c:v>1.0007903877004394</c:v>
                </c:pt>
                <c:pt idx="224">
                  <c:v>1.0007903877004394</c:v>
                </c:pt>
                <c:pt idx="225">
                  <c:v>1.0007903877004394</c:v>
                </c:pt>
                <c:pt idx="226">
                  <c:v>1.0007903877004394</c:v>
                </c:pt>
                <c:pt idx="227">
                  <c:v>1.0007903877004394</c:v>
                </c:pt>
                <c:pt idx="228">
                  <c:v>1.0007903877004394</c:v>
                </c:pt>
                <c:pt idx="229">
                  <c:v>1.0007903877004394</c:v>
                </c:pt>
                <c:pt idx="230">
                  <c:v>1.0007903877004394</c:v>
                </c:pt>
                <c:pt idx="231">
                  <c:v>1.0007903877004394</c:v>
                </c:pt>
                <c:pt idx="232">
                  <c:v>1.0007903877004394</c:v>
                </c:pt>
                <c:pt idx="233">
                  <c:v>1.0007903877004394</c:v>
                </c:pt>
                <c:pt idx="234">
                  <c:v>1.0007903877004394</c:v>
                </c:pt>
                <c:pt idx="235">
                  <c:v>1.0007903877004394</c:v>
                </c:pt>
                <c:pt idx="236">
                  <c:v>1.0007903877004394</c:v>
                </c:pt>
                <c:pt idx="237">
                  <c:v>1.0007903877004394</c:v>
                </c:pt>
                <c:pt idx="238">
                  <c:v>1.0007903877004394</c:v>
                </c:pt>
                <c:pt idx="239">
                  <c:v>1.0007903877004394</c:v>
                </c:pt>
                <c:pt idx="240">
                  <c:v>1.0007903877004394</c:v>
                </c:pt>
                <c:pt idx="241">
                  <c:v>1.0007903877004394</c:v>
                </c:pt>
                <c:pt idx="242">
                  <c:v>1.0007903877004394</c:v>
                </c:pt>
                <c:pt idx="243">
                  <c:v>1.0007903877004394</c:v>
                </c:pt>
                <c:pt idx="244">
                  <c:v>1.0007903877004394</c:v>
                </c:pt>
                <c:pt idx="245">
                  <c:v>1.0007903877004394</c:v>
                </c:pt>
                <c:pt idx="246">
                  <c:v>1.0007903877004394</c:v>
                </c:pt>
                <c:pt idx="247">
                  <c:v>1.0007903877004394</c:v>
                </c:pt>
                <c:pt idx="248">
                  <c:v>1.0007903877004394</c:v>
                </c:pt>
                <c:pt idx="249">
                  <c:v>1.0007903877004394</c:v>
                </c:pt>
                <c:pt idx="250">
                  <c:v>1.0007903877004394</c:v>
                </c:pt>
                <c:pt idx="251">
                  <c:v>1.0007903877004394</c:v>
                </c:pt>
                <c:pt idx="252">
                  <c:v>1.0007903877004394</c:v>
                </c:pt>
                <c:pt idx="253">
                  <c:v>1.0007903877004394</c:v>
                </c:pt>
                <c:pt idx="254">
                  <c:v>1.0007903877004394</c:v>
                </c:pt>
                <c:pt idx="255">
                  <c:v>1.0007903877004394</c:v>
                </c:pt>
                <c:pt idx="256">
                  <c:v>1.0007903877004394</c:v>
                </c:pt>
                <c:pt idx="257">
                  <c:v>1.0007903877004394</c:v>
                </c:pt>
                <c:pt idx="258">
                  <c:v>1.0007903877004394</c:v>
                </c:pt>
                <c:pt idx="259">
                  <c:v>1.0007903877004394</c:v>
                </c:pt>
                <c:pt idx="260">
                  <c:v>1.0007903877004394</c:v>
                </c:pt>
                <c:pt idx="261">
                  <c:v>1.0007903877004394</c:v>
                </c:pt>
                <c:pt idx="262">
                  <c:v>1.0007903877004394</c:v>
                </c:pt>
                <c:pt idx="263">
                  <c:v>1.0007903877004394</c:v>
                </c:pt>
                <c:pt idx="264">
                  <c:v>1.0007903877004394</c:v>
                </c:pt>
                <c:pt idx="265">
                  <c:v>1.0007903877004394</c:v>
                </c:pt>
                <c:pt idx="266">
                  <c:v>1.0007903877004394</c:v>
                </c:pt>
                <c:pt idx="267">
                  <c:v>1.0007903877004394</c:v>
                </c:pt>
                <c:pt idx="268">
                  <c:v>1.0007903877004394</c:v>
                </c:pt>
                <c:pt idx="269">
                  <c:v>1.0007903877004394</c:v>
                </c:pt>
                <c:pt idx="270">
                  <c:v>1.0007903877004394</c:v>
                </c:pt>
                <c:pt idx="271">
                  <c:v>1.0007903877004394</c:v>
                </c:pt>
                <c:pt idx="272">
                  <c:v>1.0007903877004394</c:v>
                </c:pt>
                <c:pt idx="273">
                  <c:v>1.0007903877004394</c:v>
                </c:pt>
                <c:pt idx="274">
                  <c:v>1.0007903877004394</c:v>
                </c:pt>
                <c:pt idx="275">
                  <c:v>1.0007903877004394</c:v>
                </c:pt>
                <c:pt idx="276">
                  <c:v>1.0007903877004394</c:v>
                </c:pt>
                <c:pt idx="277">
                  <c:v>1.0007903877004394</c:v>
                </c:pt>
                <c:pt idx="278">
                  <c:v>1.0007903877004394</c:v>
                </c:pt>
                <c:pt idx="279">
                  <c:v>1.0007903877004394</c:v>
                </c:pt>
                <c:pt idx="280">
                  <c:v>1.0007903877004394</c:v>
                </c:pt>
                <c:pt idx="281">
                  <c:v>1.0007903877004394</c:v>
                </c:pt>
                <c:pt idx="282">
                  <c:v>1.0007903877004394</c:v>
                </c:pt>
                <c:pt idx="283">
                  <c:v>1.0007903877004394</c:v>
                </c:pt>
                <c:pt idx="284">
                  <c:v>1.0007903877004394</c:v>
                </c:pt>
                <c:pt idx="285">
                  <c:v>1.0007903877004394</c:v>
                </c:pt>
                <c:pt idx="286">
                  <c:v>1.0007903877004394</c:v>
                </c:pt>
                <c:pt idx="287">
                  <c:v>1.0007903877004394</c:v>
                </c:pt>
                <c:pt idx="288">
                  <c:v>1.0007903877004394</c:v>
                </c:pt>
                <c:pt idx="289">
                  <c:v>1.0007903877004394</c:v>
                </c:pt>
                <c:pt idx="290">
                  <c:v>1.0007903877004394</c:v>
                </c:pt>
                <c:pt idx="291">
                  <c:v>1.0007903877004394</c:v>
                </c:pt>
                <c:pt idx="292">
                  <c:v>1.0007903877004394</c:v>
                </c:pt>
                <c:pt idx="293">
                  <c:v>1.0007903877004394</c:v>
                </c:pt>
                <c:pt idx="294">
                  <c:v>1.0007903877004394</c:v>
                </c:pt>
                <c:pt idx="295">
                  <c:v>1.0007903877004394</c:v>
                </c:pt>
                <c:pt idx="296">
                  <c:v>1.0007903877004394</c:v>
                </c:pt>
                <c:pt idx="297">
                  <c:v>1.0007903877004394</c:v>
                </c:pt>
                <c:pt idx="298">
                  <c:v>1.0007903877004394</c:v>
                </c:pt>
                <c:pt idx="299">
                  <c:v>1.0007903877004394</c:v>
                </c:pt>
                <c:pt idx="300">
                  <c:v>1.0007903877004394</c:v>
                </c:pt>
                <c:pt idx="301">
                  <c:v>1.0007903877004394</c:v>
                </c:pt>
                <c:pt idx="302">
                  <c:v>1.0007903877004394</c:v>
                </c:pt>
                <c:pt idx="303">
                  <c:v>1.0007903877004394</c:v>
                </c:pt>
                <c:pt idx="304">
                  <c:v>1.0007903877004394</c:v>
                </c:pt>
                <c:pt idx="305">
                  <c:v>1.0007903877004394</c:v>
                </c:pt>
                <c:pt idx="306">
                  <c:v>1.0007903877004394</c:v>
                </c:pt>
                <c:pt idx="307">
                  <c:v>1.0007903877004394</c:v>
                </c:pt>
                <c:pt idx="308">
                  <c:v>1.0007903877004394</c:v>
                </c:pt>
                <c:pt idx="309">
                  <c:v>1.0007903877004394</c:v>
                </c:pt>
                <c:pt idx="310">
                  <c:v>1.0007903877004394</c:v>
                </c:pt>
                <c:pt idx="311">
                  <c:v>1.0007903877004394</c:v>
                </c:pt>
                <c:pt idx="312">
                  <c:v>1.0007903877004394</c:v>
                </c:pt>
                <c:pt idx="313">
                  <c:v>1.0007903877004394</c:v>
                </c:pt>
                <c:pt idx="314">
                  <c:v>1.0007903877004394</c:v>
                </c:pt>
                <c:pt idx="315">
                  <c:v>1.0007903877004394</c:v>
                </c:pt>
                <c:pt idx="316">
                  <c:v>1.0007903877004394</c:v>
                </c:pt>
                <c:pt idx="317">
                  <c:v>1.0007903877004394</c:v>
                </c:pt>
                <c:pt idx="318">
                  <c:v>1.0007903877004394</c:v>
                </c:pt>
                <c:pt idx="319">
                  <c:v>1.0007903877004394</c:v>
                </c:pt>
                <c:pt idx="320">
                  <c:v>1.0007903877004394</c:v>
                </c:pt>
                <c:pt idx="321">
                  <c:v>1.0007903877004394</c:v>
                </c:pt>
                <c:pt idx="322">
                  <c:v>1.0007903877004394</c:v>
                </c:pt>
                <c:pt idx="323">
                  <c:v>1.0007903877004394</c:v>
                </c:pt>
                <c:pt idx="324">
                  <c:v>1.0007903877004394</c:v>
                </c:pt>
                <c:pt idx="325">
                  <c:v>1.0007903877004394</c:v>
                </c:pt>
                <c:pt idx="326">
                  <c:v>1.0007903877004394</c:v>
                </c:pt>
                <c:pt idx="327">
                  <c:v>1.0007903877004394</c:v>
                </c:pt>
                <c:pt idx="328">
                  <c:v>1.0007903877004394</c:v>
                </c:pt>
                <c:pt idx="329">
                  <c:v>1.0007903877004394</c:v>
                </c:pt>
                <c:pt idx="330">
                  <c:v>1.0007903877004394</c:v>
                </c:pt>
                <c:pt idx="331">
                  <c:v>1.0007903877004394</c:v>
                </c:pt>
                <c:pt idx="332">
                  <c:v>1.0007903877004394</c:v>
                </c:pt>
                <c:pt idx="333">
                  <c:v>1.0007903877004394</c:v>
                </c:pt>
                <c:pt idx="334">
                  <c:v>1.0007903877004394</c:v>
                </c:pt>
                <c:pt idx="335">
                  <c:v>1.0007903877004394</c:v>
                </c:pt>
                <c:pt idx="336">
                  <c:v>1.0007903877004394</c:v>
                </c:pt>
                <c:pt idx="337">
                  <c:v>1.0007903877004394</c:v>
                </c:pt>
                <c:pt idx="338">
                  <c:v>1.0007903877004394</c:v>
                </c:pt>
                <c:pt idx="339">
                  <c:v>1.0007903877004394</c:v>
                </c:pt>
                <c:pt idx="340">
                  <c:v>1.0007903877004394</c:v>
                </c:pt>
                <c:pt idx="341">
                  <c:v>1.0007903877004394</c:v>
                </c:pt>
                <c:pt idx="342">
                  <c:v>1.0007903877004394</c:v>
                </c:pt>
                <c:pt idx="343">
                  <c:v>1.0007903877004394</c:v>
                </c:pt>
                <c:pt idx="344">
                  <c:v>1.0007903877004394</c:v>
                </c:pt>
                <c:pt idx="345">
                  <c:v>1.0007903877004394</c:v>
                </c:pt>
                <c:pt idx="346">
                  <c:v>1.0007903877004394</c:v>
                </c:pt>
                <c:pt idx="347">
                  <c:v>1.0007903877004394</c:v>
                </c:pt>
                <c:pt idx="348">
                  <c:v>1.0007903877004394</c:v>
                </c:pt>
                <c:pt idx="349">
                  <c:v>1.0007903877004394</c:v>
                </c:pt>
                <c:pt idx="350">
                  <c:v>1.0007903877004394</c:v>
                </c:pt>
                <c:pt idx="351">
                  <c:v>1.0007903877004394</c:v>
                </c:pt>
                <c:pt idx="352">
                  <c:v>1.0007903877004394</c:v>
                </c:pt>
                <c:pt idx="353">
                  <c:v>1.0007903877004394</c:v>
                </c:pt>
                <c:pt idx="354">
                  <c:v>1.0007903877004394</c:v>
                </c:pt>
                <c:pt idx="355">
                  <c:v>1.0007903877004394</c:v>
                </c:pt>
                <c:pt idx="356">
                  <c:v>1.0007903877004394</c:v>
                </c:pt>
                <c:pt idx="357">
                  <c:v>1.0007903877004394</c:v>
                </c:pt>
                <c:pt idx="358">
                  <c:v>1.0007903877004394</c:v>
                </c:pt>
                <c:pt idx="359">
                  <c:v>1.0007903877004394</c:v>
                </c:pt>
                <c:pt idx="360">
                  <c:v>1.0007903877004394</c:v>
                </c:pt>
                <c:pt idx="361">
                  <c:v>1.0007903877004394</c:v>
                </c:pt>
                <c:pt idx="362">
                  <c:v>1.0007903877004394</c:v>
                </c:pt>
                <c:pt idx="363">
                  <c:v>1.0007903877004394</c:v>
                </c:pt>
                <c:pt idx="364">
                  <c:v>1.0007903877004394</c:v>
                </c:pt>
                <c:pt idx="365">
                  <c:v>1.0007903877004394</c:v>
                </c:pt>
                <c:pt idx="366">
                  <c:v>1.0007903877004394</c:v>
                </c:pt>
                <c:pt idx="367">
                  <c:v>1.0007903877004394</c:v>
                </c:pt>
                <c:pt idx="368">
                  <c:v>1.0007903877004394</c:v>
                </c:pt>
                <c:pt idx="369">
                  <c:v>1.0007903877004394</c:v>
                </c:pt>
                <c:pt idx="370">
                  <c:v>1.0007903877004394</c:v>
                </c:pt>
                <c:pt idx="371">
                  <c:v>1.0007903877004394</c:v>
                </c:pt>
                <c:pt idx="372">
                  <c:v>1.0007903877004394</c:v>
                </c:pt>
                <c:pt idx="373">
                  <c:v>1.0007903877004394</c:v>
                </c:pt>
                <c:pt idx="374">
                  <c:v>1.0007903877004394</c:v>
                </c:pt>
                <c:pt idx="375">
                  <c:v>1.0007903877004394</c:v>
                </c:pt>
                <c:pt idx="376">
                  <c:v>1.0007903877004394</c:v>
                </c:pt>
                <c:pt idx="377">
                  <c:v>1.0007903877004394</c:v>
                </c:pt>
                <c:pt idx="378">
                  <c:v>1.0007903877004394</c:v>
                </c:pt>
                <c:pt idx="379">
                  <c:v>1.0007903877004394</c:v>
                </c:pt>
                <c:pt idx="380">
                  <c:v>1.0007903877004394</c:v>
                </c:pt>
                <c:pt idx="381">
                  <c:v>1.0007903877004394</c:v>
                </c:pt>
                <c:pt idx="382">
                  <c:v>1.0007903877004394</c:v>
                </c:pt>
                <c:pt idx="383">
                  <c:v>1.0007903877004394</c:v>
                </c:pt>
                <c:pt idx="384">
                  <c:v>1.0007903877004394</c:v>
                </c:pt>
                <c:pt idx="385">
                  <c:v>1.0007903877004394</c:v>
                </c:pt>
                <c:pt idx="386">
                  <c:v>1.0007903877004394</c:v>
                </c:pt>
                <c:pt idx="387">
                  <c:v>1.0007903877004394</c:v>
                </c:pt>
                <c:pt idx="388">
                  <c:v>1.0007903877004394</c:v>
                </c:pt>
                <c:pt idx="389">
                  <c:v>1.0007903877004394</c:v>
                </c:pt>
                <c:pt idx="390">
                  <c:v>1.0007903877004394</c:v>
                </c:pt>
                <c:pt idx="391">
                  <c:v>1.0007903877004394</c:v>
                </c:pt>
                <c:pt idx="392">
                  <c:v>1.0007903877004394</c:v>
                </c:pt>
                <c:pt idx="393">
                  <c:v>1.0007903877004394</c:v>
                </c:pt>
                <c:pt idx="394">
                  <c:v>1.0007903877004394</c:v>
                </c:pt>
                <c:pt idx="395">
                  <c:v>1.0007903877004394</c:v>
                </c:pt>
                <c:pt idx="396">
                  <c:v>1.0007903877004394</c:v>
                </c:pt>
                <c:pt idx="397">
                  <c:v>1.0007903877004394</c:v>
                </c:pt>
                <c:pt idx="398">
                  <c:v>1.0007903877004394</c:v>
                </c:pt>
                <c:pt idx="399">
                  <c:v>1.0007903877004394</c:v>
                </c:pt>
                <c:pt idx="400">
                  <c:v>1.0007903877004394</c:v>
                </c:pt>
                <c:pt idx="401">
                  <c:v>1.0007903877004394</c:v>
                </c:pt>
                <c:pt idx="402">
                  <c:v>1.0007903877004394</c:v>
                </c:pt>
                <c:pt idx="403">
                  <c:v>1.0007903877004394</c:v>
                </c:pt>
                <c:pt idx="404">
                  <c:v>1.0007903877004394</c:v>
                </c:pt>
                <c:pt idx="405">
                  <c:v>1.0007903877004394</c:v>
                </c:pt>
                <c:pt idx="406">
                  <c:v>1.0007903877004394</c:v>
                </c:pt>
                <c:pt idx="407">
                  <c:v>1.0007903877004394</c:v>
                </c:pt>
                <c:pt idx="408">
                  <c:v>1.0007903877004394</c:v>
                </c:pt>
                <c:pt idx="409">
                  <c:v>1.0007903877004394</c:v>
                </c:pt>
                <c:pt idx="410">
                  <c:v>1.0007903877004394</c:v>
                </c:pt>
                <c:pt idx="411">
                  <c:v>1.0007903877004394</c:v>
                </c:pt>
                <c:pt idx="412">
                  <c:v>1.0007903877004394</c:v>
                </c:pt>
                <c:pt idx="413">
                  <c:v>1.0007903877004394</c:v>
                </c:pt>
                <c:pt idx="414">
                  <c:v>1.0007903877004394</c:v>
                </c:pt>
                <c:pt idx="415">
                  <c:v>1.0007903877004394</c:v>
                </c:pt>
                <c:pt idx="416">
                  <c:v>1.0007903877004394</c:v>
                </c:pt>
                <c:pt idx="417">
                  <c:v>1.0007903877004394</c:v>
                </c:pt>
                <c:pt idx="418">
                  <c:v>1.0007903877004394</c:v>
                </c:pt>
                <c:pt idx="419">
                  <c:v>1.0007903877004394</c:v>
                </c:pt>
                <c:pt idx="420">
                  <c:v>1.0007903877004394</c:v>
                </c:pt>
                <c:pt idx="421">
                  <c:v>1.0007903877004394</c:v>
                </c:pt>
                <c:pt idx="422">
                  <c:v>1.0007903877004394</c:v>
                </c:pt>
                <c:pt idx="423">
                  <c:v>1.0007903877004394</c:v>
                </c:pt>
                <c:pt idx="424">
                  <c:v>1.0007903877004394</c:v>
                </c:pt>
                <c:pt idx="425">
                  <c:v>1.0007903877004394</c:v>
                </c:pt>
                <c:pt idx="426">
                  <c:v>1.0007903877004394</c:v>
                </c:pt>
                <c:pt idx="427">
                  <c:v>1.0007903877004394</c:v>
                </c:pt>
                <c:pt idx="428">
                  <c:v>1.0007903877004394</c:v>
                </c:pt>
                <c:pt idx="429">
                  <c:v>1.0007903877004394</c:v>
                </c:pt>
                <c:pt idx="430">
                  <c:v>1.0007903877004394</c:v>
                </c:pt>
                <c:pt idx="431">
                  <c:v>1.0007903877004394</c:v>
                </c:pt>
                <c:pt idx="432">
                  <c:v>1.0007903877004394</c:v>
                </c:pt>
                <c:pt idx="433">
                  <c:v>1.0007903877004394</c:v>
                </c:pt>
                <c:pt idx="434">
                  <c:v>1.0007903877004394</c:v>
                </c:pt>
                <c:pt idx="435">
                  <c:v>1.0007903877004394</c:v>
                </c:pt>
                <c:pt idx="436">
                  <c:v>1.0007903877004394</c:v>
                </c:pt>
                <c:pt idx="437">
                  <c:v>1.0007903877004394</c:v>
                </c:pt>
                <c:pt idx="438">
                  <c:v>1.0007903877004394</c:v>
                </c:pt>
                <c:pt idx="439">
                  <c:v>1.0007903877004394</c:v>
                </c:pt>
                <c:pt idx="440">
                  <c:v>1.0007903877004394</c:v>
                </c:pt>
                <c:pt idx="441">
                  <c:v>1.0007903877004394</c:v>
                </c:pt>
                <c:pt idx="442">
                  <c:v>1.0007903877004394</c:v>
                </c:pt>
                <c:pt idx="443">
                  <c:v>1.0007903877004394</c:v>
                </c:pt>
                <c:pt idx="444">
                  <c:v>1.0007903877004394</c:v>
                </c:pt>
                <c:pt idx="445">
                  <c:v>1.0007903877004394</c:v>
                </c:pt>
                <c:pt idx="446">
                  <c:v>1.0007903877004394</c:v>
                </c:pt>
                <c:pt idx="447">
                  <c:v>1.0007903877004394</c:v>
                </c:pt>
                <c:pt idx="448">
                  <c:v>1.0007903877004394</c:v>
                </c:pt>
                <c:pt idx="449">
                  <c:v>1.0007903877004394</c:v>
                </c:pt>
                <c:pt idx="450">
                  <c:v>1.0007903877004394</c:v>
                </c:pt>
                <c:pt idx="451">
                  <c:v>1.0007903877004394</c:v>
                </c:pt>
                <c:pt idx="452">
                  <c:v>1.0007903877004394</c:v>
                </c:pt>
                <c:pt idx="453">
                  <c:v>1.0007903877004394</c:v>
                </c:pt>
                <c:pt idx="454">
                  <c:v>1.0007903877004394</c:v>
                </c:pt>
                <c:pt idx="455">
                  <c:v>1.0007903877004394</c:v>
                </c:pt>
                <c:pt idx="456">
                  <c:v>1.0007903877004394</c:v>
                </c:pt>
                <c:pt idx="457">
                  <c:v>1.0007903877004394</c:v>
                </c:pt>
                <c:pt idx="458">
                  <c:v>1.0007903877004394</c:v>
                </c:pt>
                <c:pt idx="459">
                  <c:v>1.0007903877004394</c:v>
                </c:pt>
                <c:pt idx="460">
                  <c:v>1.0007903877004394</c:v>
                </c:pt>
                <c:pt idx="461">
                  <c:v>1.0007903877004394</c:v>
                </c:pt>
                <c:pt idx="462">
                  <c:v>1.0007903877004394</c:v>
                </c:pt>
                <c:pt idx="463">
                  <c:v>1.0007903877004394</c:v>
                </c:pt>
                <c:pt idx="464">
                  <c:v>1.0007903877004394</c:v>
                </c:pt>
                <c:pt idx="465">
                  <c:v>1.0007903877004394</c:v>
                </c:pt>
                <c:pt idx="466">
                  <c:v>1.0007903877004394</c:v>
                </c:pt>
                <c:pt idx="467">
                  <c:v>1.0007903877004394</c:v>
                </c:pt>
                <c:pt idx="468">
                  <c:v>1.0007903877004394</c:v>
                </c:pt>
                <c:pt idx="469">
                  <c:v>1.0007903877004394</c:v>
                </c:pt>
                <c:pt idx="470">
                  <c:v>1.0007903877004394</c:v>
                </c:pt>
                <c:pt idx="471">
                  <c:v>1.0007903877004394</c:v>
                </c:pt>
                <c:pt idx="472">
                  <c:v>1.0007903877004394</c:v>
                </c:pt>
                <c:pt idx="473">
                  <c:v>1.0007903877004394</c:v>
                </c:pt>
                <c:pt idx="474">
                  <c:v>1.0007903877004394</c:v>
                </c:pt>
                <c:pt idx="475">
                  <c:v>1.0007903877004394</c:v>
                </c:pt>
                <c:pt idx="476">
                  <c:v>1.0007903877004394</c:v>
                </c:pt>
                <c:pt idx="477">
                  <c:v>1.0007903877004394</c:v>
                </c:pt>
                <c:pt idx="478">
                  <c:v>1.0007903877004394</c:v>
                </c:pt>
                <c:pt idx="479">
                  <c:v>1.0007903877004394</c:v>
                </c:pt>
                <c:pt idx="480">
                  <c:v>1.0007903877004394</c:v>
                </c:pt>
                <c:pt idx="481">
                  <c:v>1.0007903877004394</c:v>
                </c:pt>
                <c:pt idx="482">
                  <c:v>1.0007903877004394</c:v>
                </c:pt>
                <c:pt idx="483">
                  <c:v>1.0007903877004394</c:v>
                </c:pt>
                <c:pt idx="484">
                  <c:v>1.0007903877004394</c:v>
                </c:pt>
                <c:pt idx="485">
                  <c:v>1.0007903877004394</c:v>
                </c:pt>
                <c:pt idx="486">
                  <c:v>1.0007903877004394</c:v>
                </c:pt>
                <c:pt idx="487">
                  <c:v>1.0007903877004394</c:v>
                </c:pt>
                <c:pt idx="488">
                  <c:v>1.0007903877004394</c:v>
                </c:pt>
                <c:pt idx="489">
                  <c:v>1.0007903877004394</c:v>
                </c:pt>
                <c:pt idx="490">
                  <c:v>1.0007903877004394</c:v>
                </c:pt>
                <c:pt idx="491">
                  <c:v>1.0007903877004394</c:v>
                </c:pt>
                <c:pt idx="492">
                  <c:v>1.0007903877004394</c:v>
                </c:pt>
                <c:pt idx="493">
                  <c:v>1.0007903877004394</c:v>
                </c:pt>
                <c:pt idx="494">
                  <c:v>1.0007903877004394</c:v>
                </c:pt>
                <c:pt idx="495">
                  <c:v>1.0007903877004394</c:v>
                </c:pt>
                <c:pt idx="496">
                  <c:v>1.0007903877004394</c:v>
                </c:pt>
                <c:pt idx="497">
                  <c:v>1.0007903877004394</c:v>
                </c:pt>
                <c:pt idx="498">
                  <c:v>1.0007903877004394</c:v>
                </c:pt>
                <c:pt idx="499">
                  <c:v>1.0007903877004394</c:v>
                </c:pt>
                <c:pt idx="500">
                  <c:v>1.0007903877004394</c:v>
                </c:pt>
                <c:pt idx="501">
                  <c:v>1.0007903877004394</c:v>
                </c:pt>
                <c:pt idx="502">
                  <c:v>1.0007903877004394</c:v>
                </c:pt>
                <c:pt idx="503">
                  <c:v>1.0007903877004394</c:v>
                </c:pt>
                <c:pt idx="504">
                  <c:v>1.0007903877004394</c:v>
                </c:pt>
                <c:pt idx="505">
                  <c:v>1.0007903877004394</c:v>
                </c:pt>
                <c:pt idx="506">
                  <c:v>1.0007903877004394</c:v>
                </c:pt>
                <c:pt idx="507">
                  <c:v>1.0007903877004394</c:v>
                </c:pt>
                <c:pt idx="508">
                  <c:v>1.0007903877004394</c:v>
                </c:pt>
                <c:pt idx="509">
                  <c:v>1.0007903877004394</c:v>
                </c:pt>
                <c:pt idx="510">
                  <c:v>1.0007903877004394</c:v>
                </c:pt>
                <c:pt idx="511">
                  <c:v>1.0007903877004394</c:v>
                </c:pt>
                <c:pt idx="512">
                  <c:v>1.0007903877004394</c:v>
                </c:pt>
                <c:pt idx="513">
                  <c:v>1.0007903877004394</c:v>
                </c:pt>
                <c:pt idx="514">
                  <c:v>1.0007903877004394</c:v>
                </c:pt>
                <c:pt idx="515">
                  <c:v>1.0007903877004394</c:v>
                </c:pt>
                <c:pt idx="516">
                  <c:v>1.0007903877004394</c:v>
                </c:pt>
                <c:pt idx="517">
                  <c:v>1.0007903877004394</c:v>
                </c:pt>
                <c:pt idx="518">
                  <c:v>1.0007903877004394</c:v>
                </c:pt>
                <c:pt idx="519">
                  <c:v>1.0007903877004394</c:v>
                </c:pt>
                <c:pt idx="520">
                  <c:v>1.0007903877004394</c:v>
                </c:pt>
                <c:pt idx="521">
                  <c:v>1.0007903877004394</c:v>
                </c:pt>
                <c:pt idx="522">
                  <c:v>1.0007903877004394</c:v>
                </c:pt>
                <c:pt idx="523">
                  <c:v>1.0007903877004394</c:v>
                </c:pt>
                <c:pt idx="524">
                  <c:v>1.0007903877004394</c:v>
                </c:pt>
                <c:pt idx="525">
                  <c:v>1.0007903877004394</c:v>
                </c:pt>
                <c:pt idx="526">
                  <c:v>1.0007903877004394</c:v>
                </c:pt>
                <c:pt idx="527">
                  <c:v>1.0007903877004394</c:v>
                </c:pt>
                <c:pt idx="528">
                  <c:v>1.0007903877004394</c:v>
                </c:pt>
                <c:pt idx="529">
                  <c:v>1.0007903877004394</c:v>
                </c:pt>
                <c:pt idx="530">
                  <c:v>1.0007903877004394</c:v>
                </c:pt>
                <c:pt idx="531">
                  <c:v>1.0007903877004394</c:v>
                </c:pt>
                <c:pt idx="532">
                  <c:v>1.0007903877004394</c:v>
                </c:pt>
                <c:pt idx="533">
                  <c:v>1.0007903877004394</c:v>
                </c:pt>
                <c:pt idx="534">
                  <c:v>1.0007903877004394</c:v>
                </c:pt>
                <c:pt idx="535">
                  <c:v>1.0007903877004394</c:v>
                </c:pt>
                <c:pt idx="536">
                  <c:v>1.0007903877004394</c:v>
                </c:pt>
                <c:pt idx="537">
                  <c:v>1.0007903877004394</c:v>
                </c:pt>
                <c:pt idx="538">
                  <c:v>1.0007903877004394</c:v>
                </c:pt>
                <c:pt idx="539">
                  <c:v>1.0007903877004394</c:v>
                </c:pt>
                <c:pt idx="540">
                  <c:v>1.0007903877004394</c:v>
                </c:pt>
                <c:pt idx="541">
                  <c:v>1.0007903877004394</c:v>
                </c:pt>
                <c:pt idx="542">
                  <c:v>1.0007903877004394</c:v>
                </c:pt>
                <c:pt idx="543">
                  <c:v>1.0007903877004394</c:v>
                </c:pt>
                <c:pt idx="544">
                  <c:v>1.0007903877004394</c:v>
                </c:pt>
                <c:pt idx="545">
                  <c:v>1.0007903877004394</c:v>
                </c:pt>
                <c:pt idx="546">
                  <c:v>1.0007903877004394</c:v>
                </c:pt>
                <c:pt idx="547">
                  <c:v>1.0007903877004394</c:v>
                </c:pt>
                <c:pt idx="548">
                  <c:v>1.0007903877004394</c:v>
                </c:pt>
                <c:pt idx="549">
                  <c:v>1.0007903877004394</c:v>
                </c:pt>
                <c:pt idx="550">
                  <c:v>1.0007903877004394</c:v>
                </c:pt>
                <c:pt idx="551">
                  <c:v>1.0007903877004394</c:v>
                </c:pt>
                <c:pt idx="552">
                  <c:v>1.0007903877004394</c:v>
                </c:pt>
                <c:pt idx="553">
                  <c:v>1.0007903877004394</c:v>
                </c:pt>
                <c:pt idx="554">
                  <c:v>1.0007903877004394</c:v>
                </c:pt>
                <c:pt idx="555">
                  <c:v>1.0007903877004394</c:v>
                </c:pt>
                <c:pt idx="556">
                  <c:v>1.0007903877004394</c:v>
                </c:pt>
                <c:pt idx="557">
                  <c:v>1.0007903877004394</c:v>
                </c:pt>
                <c:pt idx="558">
                  <c:v>1.0007903877004394</c:v>
                </c:pt>
                <c:pt idx="559">
                  <c:v>1.0007903877004394</c:v>
                </c:pt>
                <c:pt idx="560">
                  <c:v>1.0007903877004394</c:v>
                </c:pt>
                <c:pt idx="561">
                  <c:v>1.0007903877004394</c:v>
                </c:pt>
                <c:pt idx="562">
                  <c:v>1.0007903877004394</c:v>
                </c:pt>
                <c:pt idx="563">
                  <c:v>1.0007903877004394</c:v>
                </c:pt>
                <c:pt idx="564">
                  <c:v>1.0007903877004394</c:v>
                </c:pt>
                <c:pt idx="565">
                  <c:v>1.0007903877004394</c:v>
                </c:pt>
                <c:pt idx="566">
                  <c:v>1.0007903877004394</c:v>
                </c:pt>
                <c:pt idx="567">
                  <c:v>1.0007903877004394</c:v>
                </c:pt>
                <c:pt idx="568">
                  <c:v>1.0007903877004394</c:v>
                </c:pt>
                <c:pt idx="569">
                  <c:v>1.0007903877004394</c:v>
                </c:pt>
                <c:pt idx="570">
                  <c:v>1.0007903877004394</c:v>
                </c:pt>
                <c:pt idx="571">
                  <c:v>1.0007903877004394</c:v>
                </c:pt>
                <c:pt idx="572">
                  <c:v>1.0007903877004394</c:v>
                </c:pt>
                <c:pt idx="573">
                  <c:v>1.0007903877004394</c:v>
                </c:pt>
                <c:pt idx="574">
                  <c:v>1.0007903877004394</c:v>
                </c:pt>
                <c:pt idx="575">
                  <c:v>1.0007903877004394</c:v>
                </c:pt>
                <c:pt idx="576">
                  <c:v>1.0007903877004394</c:v>
                </c:pt>
                <c:pt idx="577">
                  <c:v>1.0007903877004394</c:v>
                </c:pt>
                <c:pt idx="578">
                  <c:v>1.0007903877004394</c:v>
                </c:pt>
                <c:pt idx="579">
                  <c:v>1.0007903877004394</c:v>
                </c:pt>
                <c:pt idx="580">
                  <c:v>1.0007903877004394</c:v>
                </c:pt>
                <c:pt idx="581">
                  <c:v>1.0007903877004394</c:v>
                </c:pt>
                <c:pt idx="582">
                  <c:v>1.0007903877004394</c:v>
                </c:pt>
                <c:pt idx="583">
                  <c:v>1.0007903877004394</c:v>
                </c:pt>
                <c:pt idx="584">
                  <c:v>1.0007903877004394</c:v>
                </c:pt>
                <c:pt idx="585">
                  <c:v>1.0007903877004394</c:v>
                </c:pt>
                <c:pt idx="586">
                  <c:v>1.0007903877004394</c:v>
                </c:pt>
                <c:pt idx="587">
                  <c:v>1.0007903877004394</c:v>
                </c:pt>
                <c:pt idx="588">
                  <c:v>1.0007903877004394</c:v>
                </c:pt>
                <c:pt idx="589">
                  <c:v>1.0007903877004394</c:v>
                </c:pt>
                <c:pt idx="590">
                  <c:v>1.0007903877004394</c:v>
                </c:pt>
                <c:pt idx="591">
                  <c:v>1.0007903877004394</c:v>
                </c:pt>
                <c:pt idx="592">
                  <c:v>1.0007903877004394</c:v>
                </c:pt>
                <c:pt idx="593">
                  <c:v>1.0007903877004394</c:v>
                </c:pt>
                <c:pt idx="594">
                  <c:v>1.0007903877004394</c:v>
                </c:pt>
                <c:pt idx="595">
                  <c:v>1.0007903877004394</c:v>
                </c:pt>
                <c:pt idx="596">
                  <c:v>1.0007903877004394</c:v>
                </c:pt>
                <c:pt idx="597">
                  <c:v>1.0007903877004394</c:v>
                </c:pt>
                <c:pt idx="598">
                  <c:v>1.0007903877004394</c:v>
                </c:pt>
                <c:pt idx="599">
                  <c:v>1.0007903877004394</c:v>
                </c:pt>
                <c:pt idx="600">
                  <c:v>1.0007903877004394</c:v>
                </c:pt>
                <c:pt idx="601">
                  <c:v>1.0007903877004394</c:v>
                </c:pt>
                <c:pt idx="602">
                  <c:v>1.0007903877004394</c:v>
                </c:pt>
                <c:pt idx="603">
                  <c:v>1.0007903877004394</c:v>
                </c:pt>
                <c:pt idx="604">
                  <c:v>1.0007903877004394</c:v>
                </c:pt>
                <c:pt idx="605">
                  <c:v>1.0007903877004394</c:v>
                </c:pt>
                <c:pt idx="606">
                  <c:v>1.0007903877004394</c:v>
                </c:pt>
                <c:pt idx="607">
                  <c:v>1.0007903877004394</c:v>
                </c:pt>
                <c:pt idx="608">
                  <c:v>1.0007903877004394</c:v>
                </c:pt>
                <c:pt idx="609">
                  <c:v>1.0007903877004394</c:v>
                </c:pt>
                <c:pt idx="610">
                  <c:v>1.0007903877004394</c:v>
                </c:pt>
                <c:pt idx="611">
                  <c:v>1.0007903877004394</c:v>
                </c:pt>
                <c:pt idx="612">
                  <c:v>1.0007903877004394</c:v>
                </c:pt>
                <c:pt idx="613">
                  <c:v>1.0007903877004394</c:v>
                </c:pt>
                <c:pt idx="614">
                  <c:v>1.0007903877004394</c:v>
                </c:pt>
                <c:pt idx="615">
                  <c:v>1.0007903877004394</c:v>
                </c:pt>
                <c:pt idx="616">
                  <c:v>1.0007903877004394</c:v>
                </c:pt>
                <c:pt idx="617">
                  <c:v>1.0007903877004394</c:v>
                </c:pt>
                <c:pt idx="618">
                  <c:v>1.0007903877004394</c:v>
                </c:pt>
                <c:pt idx="619">
                  <c:v>1.0007903877004394</c:v>
                </c:pt>
                <c:pt idx="620">
                  <c:v>1.0007903877004394</c:v>
                </c:pt>
                <c:pt idx="621">
                  <c:v>1.0007903877004394</c:v>
                </c:pt>
                <c:pt idx="622">
                  <c:v>1.0007903877004394</c:v>
                </c:pt>
                <c:pt idx="623">
                  <c:v>1.0007903877004394</c:v>
                </c:pt>
                <c:pt idx="624">
                  <c:v>1.0007903877004394</c:v>
                </c:pt>
                <c:pt idx="625">
                  <c:v>1.0007903877004394</c:v>
                </c:pt>
                <c:pt idx="626">
                  <c:v>1.0007903877004394</c:v>
                </c:pt>
                <c:pt idx="627">
                  <c:v>1.0007903877004394</c:v>
                </c:pt>
                <c:pt idx="628">
                  <c:v>1.0007903877004394</c:v>
                </c:pt>
                <c:pt idx="629">
                  <c:v>1.0007903877004394</c:v>
                </c:pt>
                <c:pt idx="630">
                  <c:v>1.0007903877004394</c:v>
                </c:pt>
                <c:pt idx="631">
                  <c:v>1.0007903877004394</c:v>
                </c:pt>
                <c:pt idx="632">
                  <c:v>1.0007903877004394</c:v>
                </c:pt>
                <c:pt idx="633">
                  <c:v>1.0007903877004394</c:v>
                </c:pt>
                <c:pt idx="634">
                  <c:v>1.0007903877004394</c:v>
                </c:pt>
                <c:pt idx="635">
                  <c:v>1.0007903877004394</c:v>
                </c:pt>
                <c:pt idx="636">
                  <c:v>1.0007903877004394</c:v>
                </c:pt>
                <c:pt idx="637">
                  <c:v>1.0007903877004394</c:v>
                </c:pt>
                <c:pt idx="638">
                  <c:v>1.0007903877004394</c:v>
                </c:pt>
                <c:pt idx="639">
                  <c:v>1.0007903877004394</c:v>
                </c:pt>
                <c:pt idx="640">
                  <c:v>1.0007903877004394</c:v>
                </c:pt>
                <c:pt idx="641">
                  <c:v>1.0007903877004394</c:v>
                </c:pt>
                <c:pt idx="642">
                  <c:v>1.0007903877004394</c:v>
                </c:pt>
                <c:pt idx="643">
                  <c:v>1.0007903877004394</c:v>
                </c:pt>
                <c:pt idx="644">
                  <c:v>1.0007903877004394</c:v>
                </c:pt>
                <c:pt idx="645">
                  <c:v>1.0007903877004394</c:v>
                </c:pt>
                <c:pt idx="646">
                  <c:v>1.0007903877004394</c:v>
                </c:pt>
                <c:pt idx="647">
                  <c:v>1.0007903877004394</c:v>
                </c:pt>
                <c:pt idx="648">
                  <c:v>1.0007903877004394</c:v>
                </c:pt>
                <c:pt idx="649">
                  <c:v>1.0007903877004394</c:v>
                </c:pt>
                <c:pt idx="650">
                  <c:v>1.0007903877004394</c:v>
                </c:pt>
                <c:pt idx="651">
                  <c:v>1.0007903877004394</c:v>
                </c:pt>
                <c:pt idx="652">
                  <c:v>1.0007903877004394</c:v>
                </c:pt>
                <c:pt idx="653">
                  <c:v>1.0007903877004394</c:v>
                </c:pt>
                <c:pt idx="654">
                  <c:v>1.0007903877004394</c:v>
                </c:pt>
                <c:pt idx="655">
                  <c:v>1.0007903877004394</c:v>
                </c:pt>
                <c:pt idx="656">
                  <c:v>1.0007903877004394</c:v>
                </c:pt>
                <c:pt idx="657">
                  <c:v>1.0007903877004394</c:v>
                </c:pt>
                <c:pt idx="658">
                  <c:v>1.0007903877004394</c:v>
                </c:pt>
                <c:pt idx="659">
                  <c:v>1.0007903877004394</c:v>
                </c:pt>
                <c:pt idx="660">
                  <c:v>1.0007903877004394</c:v>
                </c:pt>
                <c:pt idx="661">
                  <c:v>1.0007903877004394</c:v>
                </c:pt>
                <c:pt idx="662">
                  <c:v>1.0007903877004394</c:v>
                </c:pt>
                <c:pt idx="663">
                  <c:v>1.0007903877004394</c:v>
                </c:pt>
                <c:pt idx="664">
                  <c:v>1.0007903877004394</c:v>
                </c:pt>
                <c:pt idx="665">
                  <c:v>1.0007903877004394</c:v>
                </c:pt>
                <c:pt idx="666">
                  <c:v>1.0007903877004394</c:v>
                </c:pt>
                <c:pt idx="667">
                  <c:v>1.0007903877004394</c:v>
                </c:pt>
                <c:pt idx="668">
                  <c:v>1.0007903877004394</c:v>
                </c:pt>
                <c:pt idx="669">
                  <c:v>1.0007903877004394</c:v>
                </c:pt>
                <c:pt idx="670">
                  <c:v>1.0007903877004394</c:v>
                </c:pt>
                <c:pt idx="671">
                  <c:v>1.0007903877004394</c:v>
                </c:pt>
                <c:pt idx="672">
                  <c:v>1.0007903877004394</c:v>
                </c:pt>
                <c:pt idx="673">
                  <c:v>1.0007903877004394</c:v>
                </c:pt>
                <c:pt idx="674">
                  <c:v>1.0007903877004394</c:v>
                </c:pt>
                <c:pt idx="675">
                  <c:v>1.0007903877004394</c:v>
                </c:pt>
                <c:pt idx="676">
                  <c:v>1.0007903877004394</c:v>
                </c:pt>
                <c:pt idx="677">
                  <c:v>1.0007903877004394</c:v>
                </c:pt>
                <c:pt idx="678">
                  <c:v>1.0007903877004394</c:v>
                </c:pt>
                <c:pt idx="679">
                  <c:v>1.0007903877004394</c:v>
                </c:pt>
                <c:pt idx="680">
                  <c:v>1.0007903877004394</c:v>
                </c:pt>
                <c:pt idx="681">
                  <c:v>1.0007903877004394</c:v>
                </c:pt>
                <c:pt idx="682">
                  <c:v>1.0007903877004394</c:v>
                </c:pt>
                <c:pt idx="683">
                  <c:v>1.0007903877004394</c:v>
                </c:pt>
                <c:pt idx="684">
                  <c:v>1.0007903877004394</c:v>
                </c:pt>
                <c:pt idx="685">
                  <c:v>1.0007903877004394</c:v>
                </c:pt>
                <c:pt idx="686">
                  <c:v>1.0007903877004394</c:v>
                </c:pt>
                <c:pt idx="687">
                  <c:v>1.0007903877004394</c:v>
                </c:pt>
                <c:pt idx="688">
                  <c:v>1.0007903877004394</c:v>
                </c:pt>
                <c:pt idx="689">
                  <c:v>1.0007903877004394</c:v>
                </c:pt>
                <c:pt idx="690">
                  <c:v>1.0007903877004394</c:v>
                </c:pt>
                <c:pt idx="691">
                  <c:v>1.0007903877004394</c:v>
                </c:pt>
                <c:pt idx="692">
                  <c:v>1.0007903877004394</c:v>
                </c:pt>
                <c:pt idx="693">
                  <c:v>1.0007903877004394</c:v>
                </c:pt>
                <c:pt idx="694">
                  <c:v>1.0007903877004394</c:v>
                </c:pt>
                <c:pt idx="695">
                  <c:v>1.0007903877004394</c:v>
                </c:pt>
                <c:pt idx="696">
                  <c:v>1.0007903877004394</c:v>
                </c:pt>
                <c:pt idx="697">
                  <c:v>1.0007903877004394</c:v>
                </c:pt>
                <c:pt idx="698">
                  <c:v>1.0007903877004394</c:v>
                </c:pt>
                <c:pt idx="699">
                  <c:v>1.0007903877004394</c:v>
                </c:pt>
                <c:pt idx="700">
                  <c:v>1.0007903877004394</c:v>
                </c:pt>
                <c:pt idx="701">
                  <c:v>1.0007903877004394</c:v>
                </c:pt>
                <c:pt idx="702">
                  <c:v>1.0007903877004394</c:v>
                </c:pt>
                <c:pt idx="703">
                  <c:v>1.0007903877004394</c:v>
                </c:pt>
                <c:pt idx="704">
                  <c:v>1.0007903877004394</c:v>
                </c:pt>
                <c:pt idx="705">
                  <c:v>1.0007903877004394</c:v>
                </c:pt>
                <c:pt idx="706">
                  <c:v>1.0007903877004394</c:v>
                </c:pt>
                <c:pt idx="707">
                  <c:v>1.0007903877004394</c:v>
                </c:pt>
                <c:pt idx="708">
                  <c:v>1.0007903877004394</c:v>
                </c:pt>
                <c:pt idx="709">
                  <c:v>1.0007903877004394</c:v>
                </c:pt>
                <c:pt idx="710">
                  <c:v>1.0007903877004394</c:v>
                </c:pt>
                <c:pt idx="711">
                  <c:v>1.0007903877004394</c:v>
                </c:pt>
                <c:pt idx="712">
                  <c:v>1.0007903877004394</c:v>
                </c:pt>
                <c:pt idx="713">
                  <c:v>1.0007903877004394</c:v>
                </c:pt>
                <c:pt idx="714">
                  <c:v>1.0007903877004394</c:v>
                </c:pt>
                <c:pt idx="715">
                  <c:v>1.0007903877004394</c:v>
                </c:pt>
                <c:pt idx="716">
                  <c:v>1.0007903877004394</c:v>
                </c:pt>
                <c:pt idx="717">
                  <c:v>1.0007903877004394</c:v>
                </c:pt>
                <c:pt idx="718">
                  <c:v>1.0007903877004394</c:v>
                </c:pt>
                <c:pt idx="719">
                  <c:v>1.0007903877004394</c:v>
                </c:pt>
                <c:pt idx="720">
                  <c:v>1.0007903877004394</c:v>
                </c:pt>
                <c:pt idx="721">
                  <c:v>1.0007903877004394</c:v>
                </c:pt>
                <c:pt idx="722">
                  <c:v>1.0007903877004394</c:v>
                </c:pt>
                <c:pt idx="723">
                  <c:v>1.0007903877004394</c:v>
                </c:pt>
                <c:pt idx="724">
                  <c:v>1.0007903877004394</c:v>
                </c:pt>
                <c:pt idx="725">
                  <c:v>1.0007903877004394</c:v>
                </c:pt>
                <c:pt idx="726">
                  <c:v>1.0007903877004394</c:v>
                </c:pt>
                <c:pt idx="727">
                  <c:v>1.0007903877004394</c:v>
                </c:pt>
                <c:pt idx="728">
                  <c:v>1.0007903877004394</c:v>
                </c:pt>
                <c:pt idx="729">
                  <c:v>1.0007903877004394</c:v>
                </c:pt>
                <c:pt idx="730">
                  <c:v>1.0007903877004394</c:v>
                </c:pt>
                <c:pt idx="731">
                  <c:v>1.0007903877004394</c:v>
                </c:pt>
                <c:pt idx="732">
                  <c:v>1.0007903877004394</c:v>
                </c:pt>
                <c:pt idx="733">
                  <c:v>1.0007903877004394</c:v>
                </c:pt>
                <c:pt idx="734">
                  <c:v>1.0007903877004394</c:v>
                </c:pt>
                <c:pt idx="735">
                  <c:v>1.0007903877004394</c:v>
                </c:pt>
                <c:pt idx="736">
                  <c:v>1.0007903877004394</c:v>
                </c:pt>
                <c:pt idx="737">
                  <c:v>1.0007903877004394</c:v>
                </c:pt>
                <c:pt idx="738">
                  <c:v>1.0007903877004394</c:v>
                </c:pt>
                <c:pt idx="739">
                  <c:v>1.0007903877004394</c:v>
                </c:pt>
                <c:pt idx="740">
                  <c:v>1.0007903877004394</c:v>
                </c:pt>
                <c:pt idx="741">
                  <c:v>1.0007903877004394</c:v>
                </c:pt>
                <c:pt idx="742">
                  <c:v>1.0007903877004394</c:v>
                </c:pt>
                <c:pt idx="743">
                  <c:v>1.0007903877004394</c:v>
                </c:pt>
                <c:pt idx="744">
                  <c:v>1.0007903877004394</c:v>
                </c:pt>
                <c:pt idx="745">
                  <c:v>1.0007903877004394</c:v>
                </c:pt>
                <c:pt idx="746">
                  <c:v>1.0007903877004394</c:v>
                </c:pt>
                <c:pt idx="747">
                  <c:v>1.0007903877004394</c:v>
                </c:pt>
                <c:pt idx="748">
                  <c:v>1.0007903877004394</c:v>
                </c:pt>
                <c:pt idx="749">
                  <c:v>1.0007903877004394</c:v>
                </c:pt>
                <c:pt idx="750">
                  <c:v>1.0007903877004394</c:v>
                </c:pt>
                <c:pt idx="751">
                  <c:v>1.0007903877004394</c:v>
                </c:pt>
                <c:pt idx="752">
                  <c:v>1.0007903877004394</c:v>
                </c:pt>
                <c:pt idx="753">
                  <c:v>1.0007903877004394</c:v>
                </c:pt>
                <c:pt idx="754">
                  <c:v>1.0007903877004394</c:v>
                </c:pt>
                <c:pt idx="755">
                  <c:v>1.0007903877004394</c:v>
                </c:pt>
                <c:pt idx="756">
                  <c:v>1.0007903877004394</c:v>
                </c:pt>
                <c:pt idx="757">
                  <c:v>1.0007903877004394</c:v>
                </c:pt>
                <c:pt idx="758">
                  <c:v>1.0007903877004394</c:v>
                </c:pt>
                <c:pt idx="759">
                  <c:v>1.0007903877004394</c:v>
                </c:pt>
                <c:pt idx="760">
                  <c:v>1.0007903877004394</c:v>
                </c:pt>
                <c:pt idx="761">
                  <c:v>1.0007903877004394</c:v>
                </c:pt>
                <c:pt idx="762">
                  <c:v>1.0007903877004394</c:v>
                </c:pt>
                <c:pt idx="763">
                  <c:v>1.0007903877004394</c:v>
                </c:pt>
                <c:pt idx="764">
                  <c:v>1.0007903877004394</c:v>
                </c:pt>
                <c:pt idx="765">
                  <c:v>1.0007903877004394</c:v>
                </c:pt>
                <c:pt idx="766">
                  <c:v>1.0007903877004394</c:v>
                </c:pt>
                <c:pt idx="767">
                  <c:v>1.0007903877004394</c:v>
                </c:pt>
                <c:pt idx="768">
                  <c:v>1.0007903877004394</c:v>
                </c:pt>
                <c:pt idx="769">
                  <c:v>1.0007903877004394</c:v>
                </c:pt>
                <c:pt idx="770">
                  <c:v>1.0007903877004394</c:v>
                </c:pt>
                <c:pt idx="771">
                  <c:v>1.0007903877004394</c:v>
                </c:pt>
                <c:pt idx="772">
                  <c:v>1.0007903877004394</c:v>
                </c:pt>
                <c:pt idx="773">
                  <c:v>1.0007903877004394</c:v>
                </c:pt>
                <c:pt idx="774">
                  <c:v>1.0007903877004394</c:v>
                </c:pt>
                <c:pt idx="775">
                  <c:v>1.0007903877004394</c:v>
                </c:pt>
                <c:pt idx="776">
                  <c:v>1.0007903877004394</c:v>
                </c:pt>
                <c:pt idx="777">
                  <c:v>1.0007903877004394</c:v>
                </c:pt>
                <c:pt idx="778">
                  <c:v>1.0007903877004394</c:v>
                </c:pt>
                <c:pt idx="779">
                  <c:v>1.0007903877004394</c:v>
                </c:pt>
                <c:pt idx="780">
                  <c:v>1.0007903877004394</c:v>
                </c:pt>
                <c:pt idx="781">
                  <c:v>1.0007903877004394</c:v>
                </c:pt>
                <c:pt idx="782">
                  <c:v>1.0007903877004394</c:v>
                </c:pt>
                <c:pt idx="783">
                  <c:v>1.0007903877004394</c:v>
                </c:pt>
                <c:pt idx="784">
                  <c:v>1.0007903877004394</c:v>
                </c:pt>
                <c:pt idx="785">
                  <c:v>1.0007903877004394</c:v>
                </c:pt>
                <c:pt idx="786">
                  <c:v>1.0007903877004394</c:v>
                </c:pt>
                <c:pt idx="787">
                  <c:v>1.0007903877004394</c:v>
                </c:pt>
                <c:pt idx="788">
                  <c:v>1.0007903877004394</c:v>
                </c:pt>
                <c:pt idx="789">
                  <c:v>1.0007903877004394</c:v>
                </c:pt>
                <c:pt idx="790">
                  <c:v>1.0007903877004394</c:v>
                </c:pt>
                <c:pt idx="791">
                  <c:v>1.0007903877004394</c:v>
                </c:pt>
                <c:pt idx="792">
                  <c:v>1.0007903877004394</c:v>
                </c:pt>
                <c:pt idx="793">
                  <c:v>1.0007903877004394</c:v>
                </c:pt>
                <c:pt idx="794">
                  <c:v>1.0007903877004394</c:v>
                </c:pt>
                <c:pt idx="795">
                  <c:v>1.0007903877004394</c:v>
                </c:pt>
                <c:pt idx="796">
                  <c:v>1.0007903877004394</c:v>
                </c:pt>
                <c:pt idx="797">
                  <c:v>1.0007903877004394</c:v>
                </c:pt>
                <c:pt idx="798">
                  <c:v>1.0007903877004394</c:v>
                </c:pt>
                <c:pt idx="799">
                  <c:v>1.0007903877004394</c:v>
                </c:pt>
                <c:pt idx="800">
                  <c:v>1.0007903877004394</c:v>
                </c:pt>
                <c:pt idx="801">
                  <c:v>1.0007903877004394</c:v>
                </c:pt>
                <c:pt idx="802">
                  <c:v>1.0007903877004394</c:v>
                </c:pt>
                <c:pt idx="803">
                  <c:v>1.0007903877004394</c:v>
                </c:pt>
                <c:pt idx="804">
                  <c:v>1.0007903877004394</c:v>
                </c:pt>
                <c:pt idx="805">
                  <c:v>1.0007903877004394</c:v>
                </c:pt>
                <c:pt idx="806">
                  <c:v>1.0007903877004394</c:v>
                </c:pt>
                <c:pt idx="807">
                  <c:v>1.0007903877004394</c:v>
                </c:pt>
                <c:pt idx="808">
                  <c:v>1.0007903877004394</c:v>
                </c:pt>
                <c:pt idx="809">
                  <c:v>1.0007903877004394</c:v>
                </c:pt>
                <c:pt idx="810">
                  <c:v>1.0007903877004394</c:v>
                </c:pt>
                <c:pt idx="811">
                  <c:v>1.0007903877004394</c:v>
                </c:pt>
                <c:pt idx="812">
                  <c:v>1.0007903877004394</c:v>
                </c:pt>
                <c:pt idx="813">
                  <c:v>1.0007903877004394</c:v>
                </c:pt>
                <c:pt idx="814">
                  <c:v>1.0007903877004394</c:v>
                </c:pt>
                <c:pt idx="815">
                  <c:v>1.0007903877004394</c:v>
                </c:pt>
                <c:pt idx="816">
                  <c:v>1.0007903877004394</c:v>
                </c:pt>
                <c:pt idx="817">
                  <c:v>1.0007903877004394</c:v>
                </c:pt>
                <c:pt idx="818">
                  <c:v>1.0007903877004394</c:v>
                </c:pt>
                <c:pt idx="819">
                  <c:v>1.0007903877004394</c:v>
                </c:pt>
                <c:pt idx="820">
                  <c:v>1.0007903877004394</c:v>
                </c:pt>
                <c:pt idx="821">
                  <c:v>1.0007903877004394</c:v>
                </c:pt>
                <c:pt idx="822">
                  <c:v>1.0007903877004394</c:v>
                </c:pt>
                <c:pt idx="823">
                  <c:v>1.0007903877004394</c:v>
                </c:pt>
                <c:pt idx="824">
                  <c:v>1.0007903877004394</c:v>
                </c:pt>
                <c:pt idx="825">
                  <c:v>1.0007903877004394</c:v>
                </c:pt>
                <c:pt idx="826">
                  <c:v>1.0007903877004394</c:v>
                </c:pt>
                <c:pt idx="827">
                  <c:v>1.0007903877004394</c:v>
                </c:pt>
                <c:pt idx="828">
                  <c:v>1.0007903877004394</c:v>
                </c:pt>
                <c:pt idx="829">
                  <c:v>1.0007903877004394</c:v>
                </c:pt>
                <c:pt idx="830">
                  <c:v>1.0007903877004394</c:v>
                </c:pt>
                <c:pt idx="831">
                  <c:v>1.0007903877004394</c:v>
                </c:pt>
                <c:pt idx="832">
                  <c:v>1.0007903877004394</c:v>
                </c:pt>
                <c:pt idx="833">
                  <c:v>1.0007903877004394</c:v>
                </c:pt>
                <c:pt idx="834">
                  <c:v>1.0007903877004394</c:v>
                </c:pt>
                <c:pt idx="835">
                  <c:v>1.0007903877004394</c:v>
                </c:pt>
                <c:pt idx="836">
                  <c:v>1.0007903877004394</c:v>
                </c:pt>
                <c:pt idx="837">
                  <c:v>1.0007903877004394</c:v>
                </c:pt>
                <c:pt idx="838">
                  <c:v>1.0007903877004394</c:v>
                </c:pt>
                <c:pt idx="839">
                  <c:v>1.0007903877004394</c:v>
                </c:pt>
                <c:pt idx="840">
                  <c:v>1.0007903877004394</c:v>
                </c:pt>
                <c:pt idx="841">
                  <c:v>1.0007903877004394</c:v>
                </c:pt>
                <c:pt idx="842">
                  <c:v>1.0007903877004394</c:v>
                </c:pt>
                <c:pt idx="843">
                  <c:v>1.0007903877004394</c:v>
                </c:pt>
                <c:pt idx="844">
                  <c:v>1.0007903877004394</c:v>
                </c:pt>
                <c:pt idx="845">
                  <c:v>1.0007903877004394</c:v>
                </c:pt>
                <c:pt idx="846">
                  <c:v>1.0007903877004394</c:v>
                </c:pt>
                <c:pt idx="847">
                  <c:v>1.0007903877004394</c:v>
                </c:pt>
                <c:pt idx="848">
                  <c:v>1.0007903877004394</c:v>
                </c:pt>
                <c:pt idx="849">
                  <c:v>1.0007903877004394</c:v>
                </c:pt>
                <c:pt idx="850">
                  <c:v>1.0007903877004394</c:v>
                </c:pt>
                <c:pt idx="851">
                  <c:v>1.0007903877004394</c:v>
                </c:pt>
                <c:pt idx="852">
                  <c:v>1.0007903877004394</c:v>
                </c:pt>
                <c:pt idx="853">
                  <c:v>1.0007903877004394</c:v>
                </c:pt>
                <c:pt idx="854">
                  <c:v>1.0007903877004394</c:v>
                </c:pt>
                <c:pt idx="855">
                  <c:v>1.0007903877004394</c:v>
                </c:pt>
                <c:pt idx="856">
                  <c:v>1.0007903877004394</c:v>
                </c:pt>
                <c:pt idx="857">
                  <c:v>1.0007903877004394</c:v>
                </c:pt>
                <c:pt idx="858">
                  <c:v>1.0007903877004394</c:v>
                </c:pt>
                <c:pt idx="859">
                  <c:v>1.0007903877004394</c:v>
                </c:pt>
                <c:pt idx="860">
                  <c:v>1.0007903877004394</c:v>
                </c:pt>
                <c:pt idx="861">
                  <c:v>1.0007903877004394</c:v>
                </c:pt>
                <c:pt idx="862">
                  <c:v>1.0007903877004394</c:v>
                </c:pt>
                <c:pt idx="863">
                  <c:v>1.0007903877004394</c:v>
                </c:pt>
                <c:pt idx="864">
                  <c:v>1.0007903877004394</c:v>
                </c:pt>
                <c:pt idx="865">
                  <c:v>1.0007903877004394</c:v>
                </c:pt>
                <c:pt idx="866">
                  <c:v>1.0007903877004394</c:v>
                </c:pt>
                <c:pt idx="867">
                  <c:v>1.0007903877004394</c:v>
                </c:pt>
                <c:pt idx="868">
                  <c:v>1.0007903877004394</c:v>
                </c:pt>
                <c:pt idx="869">
                  <c:v>1.0007903877004394</c:v>
                </c:pt>
                <c:pt idx="870">
                  <c:v>1.0007903877004394</c:v>
                </c:pt>
                <c:pt idx="871">
                  <c:v>1.0007903877004394</c:v>
                </c:pt>
                <c:pt idx="872">
                  <c:v>1.0007903877004394</c:v>
                </c:pt>
                <c:pt idx="873">
                  <c:v>1.0007903877004394</c:v>
                </c:pt>
                <c:pt idx="874">
                  <c:v>1.0007903877004394</c:v>
                </c:pt>
                <c:pt idx="875">
                  <c:v>1.0007903877004394</c:v>
                </c:pt>
                <c:pt idx="876">
                  <c:v>1.0007903877004394</c:v>
                </c:pt>
                <c:pt idx="877">
                  <c:v>1.0007903877004394</c:v>
                </c:pt>
                <c:pt idx="878">
                  <c:v>1.0007903877004394</c:v>
                </c:pt>
                <c:pt idx="879">
                  <c:v>1.0007903877004394</c:v>
                </c:pt>
                <c:pt idx="880">
                  <c:v>1.0007903877004394</c:v>
                </c:pt>
                <c:pt idx="881">
                  <c:v>1.0007903877004394</c:v>
                </c:pt>
                <c:pt idx="882">
                  <c:v>1.0007903877004394</c:v>
                </c:pt>
                <c:pt idx="883">
                  <c:v>1.0007903877004394</c:v>
                </c:pt>
                <c:pt idx="884">
                  <c:v>1.0007903877004394</c:v>
                </c:pt>
                <c:pt idx="885">
                  <c:v>1.0007903877004394</c:v>
                </c:pt>
                <c:pt idx="886">
                  <c:v>1.0007903877004394</c:v>
                </c:pt>
                <c:pt idx="887">
                  <c:v>1.0007903877004394</c:v>
                </c:pt>
                <c:pt idx="888">
                  <c:v>1.0007903877004394</c:v>
                </c:pt>
                <c:pt idx="889">
                  <c:v>1.0007903877004394</c:v>
                </c:pt>
                <c:pt idx="890">
                  <c:v>1.0007903877004394</c:v>
                </c:pt>
                <c:pt idx="891">
                  <c:v>1.0007903877004394</c:v>
                </c:pt>
                <c:pt idx="892">
                  <c:v>1.0007903877004394</c:v>
                </c:pt>
                <c:pt idx="893">
                  <c:v>1.0007903877004394</c:v>
                </c:pt>
                <c:pt idx="894">
                  <c:v>1.0007903877004394</c:v>
                </c:pt>
                <c:pt idx="895">
                  <c:v>1.0007903877004394</c:v>
                </c:pt>
                <c:pt idx="896">
                  <c:v>1.0007903877004394</c:v>
                </c:pt>
                <c:pt idx="897">
                  <c:v>1.0007903877004394</c:v>
                </c:pt>
                <c:pt idx="898">
                  <c:v>1.0007903877004394</c:v>
                </c:pt>
                <c:pt idx="899">
                  <c:v>1.0007903877004394</c:v>
                </c:pt>
                <c:pt idx="900">
                  <c:v>1.0007903877004394</c:v>
                </c:pt>
                <c:pt idx="901">
                  <c:v>1.0007903877004394</c:v>
                </c:pt>
                <c:pt idx="902">
                  <c:v>1.0007903877004394</c:v>
                </c:pt>
                <c:pt idx="903">
                  <c:v>1.0007903877004394</c:v>
                </c:pt>
                <c:pt idx="904">
                  <c:v>1.0007903877004394</c:v>
                </c:pt>
                <c:pt idx="905">
                  <c:v>1.0007903877004394</c:v>
                </c:pt>
                <c:pt idx="906">
                  <c:v>1.0007903877004394</c:v>
                </c:pt>
                <c:pt idx="907">
                  <c:v>1.0007903877004394</c:v>
                </c:pt>
                <c:pt idx="908">
                  <c:v>1.0007903877004394</c:v>
                </c:pt>
                <c:pt idx="909">
                  <c:v>1.0007903877004394</c:v>
                </c:pt>
                <c:pt idx="910">
                  <c:v>1.0007903877004394</c:v>
                </c:pt>
                <c:pt idx="911">
                  <c:v>1.0007903877004394</c:v>
                </c:pt>
                <c:pt idx="912">
                  <c:v>1.0007903877004394</c:v>
                </c:pt>
                <c:pt idx="913">
                  <c:v>1.0007903877004394</c:v>
                </c:pt>
                <c:pt idx="914">
                  <c:v>1.0007903877004394</c:v>
                </c:pt>
                <c:pt idx="915">
                  <c:v>1.0007903877004394</c:v>
                </c:pt>
                <c:pt idx="916">
                  <c:v>1.0007903877004394</c:v>
                </c:pt>
                <c:pt idx="917">
                  <c:v>1.0007903877004394</c:v>
                </c:pt>
                <c:pt idx="918">
                  <c:v>1.0007903877004394</c:v>
                </c:pt>
                <c:pt idx="919">
                  <c:v>1.0007903877004394</c:v>
                </c:pt>
                <c:pt idx="920">
                  <c:v>1.0007903877004394</c:v>
                </c:pt>
                <c:pt idx="921">
                  <c:v>1.0007903877004394</c:v>
                </c:pt>
                <c:pt idx="922">
                  <c:v>1.0007903877004394</c:v>
                </c:pt>
                <c:pt idx="923">
                  <c:v>1.0007903877004394</c:v>
                </c:pt>
                <c:pt idx="924">
                  <c:v>1.0007903877004394</c:v>
                </c:pt>
                <c:pt idx="925">
                  <c:v>1.0007903877004394</c:v>
                </c:pt>
                <c:pt idx="926">
                  <c:v>1.0007903877004394</c:v>
                </c:pt>
                <c:pt idx="927">
                  <c:v>1.0007903877004394</c:v>
                </c:pt>
                <c:pt idx="928">
                  <c:v>1.0007903877004394</c:v>
                </c:pt>
                <c:pt idx="929">
                  <c:v>1.0007903877004394</c:v>
                </c:pt>
                <c:pt idx="930">
                  <c:v>1.0007903877004394</c:v>
                </c:pt>
                <c:pt idx="931">
                  <c:v>1.0007903877004394</c:v>
                </c:pt>
                <c:pt idx="932">
                  <c:v>1.0007903877004394</c:v>
                </c:pt>
                <c:pt idx="933">
                  <c:v>1.0007903877004394</c:v>
                </c:pt>
                <c:pt idx="934">
                  <c:v>1.0007903877004394</c:v>
                </c:pt>
                <c:pt idx="935">
                  <c:v>1.0007903877004394</c:v>
                </c:pt>
                <c:pt idx="936">
                  <c:v>1.0007903877004394</c:v>
                </c:pt>
                <c:pt idx="937">
                  <c:v>1.0007903877004394</c:v>
                </c:pt>
                <c:pt idx="938">
                  <c:v>1.0007903877004394</c:v>
                </c:pt>
                <c:pt idx="939">
                  <c:v>1.0007903877004394</c:v>
                </c:pt>
                <c:pt idx="940">
                  <c:v>1.0007903877004394</c:v>
                </c:pt>
                <c:pt idx="941">
                  <c:v>1.0007903877004394</c:v>
                </c:pt>
                <c:pt idx="942">
                  <c:v>1.0007903877004394</c:v>
                </c:pt>
                <c:pt idx="943">
                  <c:v>1.0007903877004394</c:v>
                </c:pt>
                <c:pt idx="944">
                  <c:v>1.0007903877004394</c:v>
                </c:pt>
                <c:pt idx="945">
                  <c:v>1.0007903877004394</c:v>
                </c:pt>
                <c:pt idx="946">
                  <c:v>1.0007903877004394</c:v>
                </c:pt>
                <c:pt idx="947">
                  <c:v>1.0007903877004394</c:v>
                </c:pt>
                <c:pt idx="948">
                  <c:v>1.0007903877004394</c:v>
                </c:pt>
                <c:pt idx="949">
                  <c:v>1.0007903877004394</c:v>
                </c:pt>
                <c:pt idx="950">
                  <c:v>1.0007903877004394</c:v>
                </c:pt>
                <c:pt idx="951">
                  <c:v>1.0007903877004394</c:v>
                </c:pt>
                <c:pt idx="952">
                  <c:v>1.0007903877004394</c:v>
                </c:pt>
                <c:pt idx="953">
                  <c:v>1.0007903877004394</c:v>
                </c:pt>
                <c:pt idx="954">
                  <c:v>1.0007903877004394</c:v>
                </c:pt>
                <c:pt idx="955">
                  <c:v>1.0007903877004394</c:v>
                </c:pt>
                <c:pt idx="956">
                  <c:v>1.0007903877004394</c:v>
                </c:pt>
                <c:pt idx="957">
                  <c:v>1.0007903877004394</c:v>
                </c:pt>
                <c:pt idx="958">
                  <c:v>1.0007903877004394</c:v>
                </c:pt>
                <c:pt idx="959">
                  <c:v>1.0007903877004394</c:v>
                </c:pt>
                <c:pt idx="960">
                  <c:v>1.0007903877004394</c:v>
                </c:pt>
                <c:pt idx="961">
                  <c:v>1.0007903877004394</c:v>
                </c:pt>
                <c:pt idx="962">
                  <c:v>1.0007903877004394</c:v>
                </c:pt>
                <c:pt idx="963">
                  <c:v>1.0007903877004394</c:v>
                </c:pt>
                <c:pt idx="964">
                  <c:v>1.0007903877004394</c:v>
                </c:pt>
                <c:pt idx="965">
                  <c:v>1.0007903877004394</c:v>
                </c:pt>
                <c:pt idx="966">
                  <c:v>1.0007903877004394</c:v>
                </c:pt>
                <c:pt idx="967">
                  <c:v>1.0007903877004394</c:v>
                </c:pt>
                <c:pt idx="968">
                  <c:v>1.0007903877004394</c:v>
                </c:pt>
                <c:pt idx="969">
                  <c:v>1.0007903877004394</c:v>
                </c:pt>
                <c:pt idx="970">
                  <c:v>1.0007903877004394</c:v>
                </c:pt>
                <c:pt idx="971">
                  <c:v>1.0007903877004394</c:v>
                </c:pt>
                <c:pt idx="972">
                  <c:v>1.0007903877004394</c:v>
                </c:pt>
                <c:pt idx="973">
                  <c:v>1.0007903877004394</c:v>
                </c:pt>
                <c:pt idx="974">
                  <c:v>1.0007903877004394</c:v>
                </c:pt>
                <c:pt idx="975">
                  <c:v>1.0007903877004394</c:v>
                </c:pt>
                <c:pt idx="976">
                  <c:v>1.0007903877004394</c:v>
                </c:pt>
                <c:pt idx="977">
                  <c:v>1.0007903877004394</c:v>
                </c:pt>
                <c:pt idx="978">
                  <c:v>1.0007903877004394</c:v>
                </c:pt>
                <c:pt idx="979">
                  <c:v>1.0007903877004394</c:v>
                </c:pt>
                <c:pt idx="980">
                  <c:v>1.0007903877004394</c:v>
                </c:pt>
                <c:pt idx="981">
                  <c:v>1.0007903877004394</c:v>
                </c:pt>
                <c:pt idx="982">
                  <c:v>1.0007903877004394</c:v>
                </c:pt>
                <c:pt idx="983">
                  <c:v>1.0007903877004394</c:v>
                </c:pt>
                <c:pt idx="984">
                  <c:v>1.0007903877004394</c:v>
                </c:pt>
                <c:pt idx="985">
                  <c:v>1.0007903877004394</c:v>
                </c:pt>
                <c:pt idx="986">
                  <c:v>1.0007903877004394</c:v>
                </c:pt>
                <c:pt idx="987">
                  <c:v>1.0007903877004394</c:v>
                </c:pt>
                <c:pt idx="988">
                  <c:v>1.0007903877004394</c:v>
                </c:pt>
                <c:pt idx="989">
                  <c:v>1.0007903877004394</c:v>
                </c:pt>
                <c:pt idx="990">
                  <c:v>1.0007903877004394</c:v>
                </c:pt>
                <c:pt idx="991">
                  <c:v>1.0007903877004394</c:v>
                </c:pt>
                <c:pt idx="992">
                  <c:v>1.0007903877004394</c:v>
                </c:pt>
                <c:pt idx="993">
                  <c:v>1.0007903877004394</c:v>
                </c:pt>
                <c:pt idx="994">
                  <c:v>1.0007903877004394</c:v>
                </c:pt>
                <c:pt idx="995">
                  <c:v>1.0007903877004394</c:v>
                </c:pt>
                <c:pt idx="996">
                  <c:v>1.0007903877004394</c:v>
                </c:pt>
                <c:pt idx="997">
                  <c:v>1.0007903877004394</c:v>
                </c:pt>
                <c:pt idx="998">
                  <c:v>1.0007903877004394</c:v>
                </c:pt>
                <c:pt idx="999">
                  <c:v>1.0007903877004394</c:v>
                </c:pt>
                <c:pt idx="1000">
                  <c:v>1.0007903877004394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992"/>
        <c:axId val="153721552"/>
      </c:scatterChart>
      <c:valAx>
        <c:axId val="1537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721552"/>
        <c:crosses val="autoZero"/>
        <c:crossBetween val="midCat"/>
      </c:valAx>
      <c:valAx>
        <c:axId val="153721552"/>
        <c:scaling>
          <c:orientation val="minMax"/>
        </c:scaling>
        <c:delete val="0"/>
        <c:axPos val="l"/>
        <c:majorGridlines/>
        <c:numFmt formatCode="0.000_ " sourceLinked="1"/>
        <c:majorTickMark val="out"/>
        <c:minorTickMark val="none"/>
        <c:tickLblPos val="nextTo"/>
        <c:crossAx val="153720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35739282589691E-2"/>
          <c:y val="6.5289442986293383E-2"/>
          <c:w val="0.73450437445319339"/>
          <c:h val="0.897198891805190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'1차원 탄성충돌'!$C$16</c:f>
              <c:strCache>
                <c:ptCount val="1"/>
                <c:pt idx="0">
                  <c:v>X1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탄성충돌'!$C$17:$C$1017</c:f>
              <c:numCache>
                <c:formatCode>General</c:formatCode>
                <c:ptCount val="1001"/>
                <c:pt idx="0">
                  <c:v>-0.2</c:v>
                </c:pt>
                <c:pt idx="1">
                  <c:v>-0.19900000000000001</c:v>
                </c:pt>
                <c:pt idx="2">
                  <c:v>-0.19800000000000001</c:v>
                </c:pt>
                <c:pt idx="3">
                  <c:v>-0.19700000000000001</c:v>
                </c:pt>
                <c:pt idx="4">
                  <c:v>-0.19600000000000001</c:v>
                </c:pt>
                <c:pt idx="5">
                  <c:v>-0.19500000000000001</c:v>
                </c:pt>
                <c:pt idx="6">
                  <c:v>-0.19400000000000001</c:v>
                </c:pt>
                <c:pt idx="7">
                  <c:v>-0.193</c:v>
                </c:pt>
                <c:pt idx="8">
                  <c:v>-0.192</c:v>
                </c:pt>
                <c:pt idx="9">
                  <c:v>-0.191</c:v>
                </c:pt>
                <c:pt idx="10">
                  <c:v>-0.19</c:v>
                </c:pt>
                <c:pt idx="11">
                  <c:v>-0.189</c:v>
                </c:pt>
                <c:pt idx="12">
                  <c:v>-0.188</c:v>
                </c:pt>
                <c:pt idx="13">
                  <c:v>-0.187</c:v>
                </c:pt>
                <c:pt idx="14">
                  <c:v>-0.186</c:v>
                </c:pt>
                <c:pt idx="15">
                  <c:v>-0.185</c:v>
                </c:pt>
                <c:pt idx="16">
                  <c:v>-0.184</c:v>
                </c:pt>
                <c:pt idx="17">
                  <c:v>-0.183</c:v>
                </c:pt>
                <c:pt idx="18">
                  <c:v>-0.182</c:v>
                </c:pt>
                <c:pt idx="19">
                  <c:v>-0.18099999999999999</c:v>
                </c:pt>
                <c:pt idx="20">
                  <c:v>-0.18</c:v>
                </c:pt>
                <c:pt idx="21">
                  <c:v>-0.17899999999999999</c:v>
                </c:pt>
                <c:pt idx="22">
                  <c:v>-0.17799999999999999</c:v>
                </c:pt>
                <c:pt idx="23">
                  <c:v>-0.17699999999999999</c:v>
                </c:pt>
                <c:pt idx="24">
                  <c:v>-0.17599999999999999</c:v>
                </c:pt>
                <c:pt idx="25">
                  <c:v>-0.17499999999999999</c:v>
                </c:pt>
                <c:pt idx="26">
                  <c:v>-0.17399999999999999</c:v>
                </c:pt>
                <c:pt idx="27">
                  <c:v>-0.17299999999999999</c:v>
                </c:pt>
                <c:pt idx="28">
                  <c:v>-0.17199999999999999</c:v>
                </c:pt>
                <c:pt idx="29">
                  <c:v>-0.17099999999999999</c:v>
                </c:pt>
                <c:pt idx="30">
                  <c:v>-0.16999999999999998</c:v>
                </c:pt>
                <c:pt idx="31">
                  <c:v>-0.16899999999999998</c:v>
                </c:pt>
                <c:pt idx="32">
                  <c:v>-0.16799999999999998</c:v>
                </c:pt>
                <c:pt idx="33">
                  <c:v>-0.16699999999999998</c:v>
                </c:pt>
                <c:pt idx="34">
                  <c:v>-0.16599999999999998</c:v>
                </c:pt>
                <c:pt idx="35">
                  <c:v>-0.16499999999999998</c:v>
                </c:pt>
                <c:pt idx="36">
                  <c:v>-0.16399999999999998</c:v>
                </c:pt>
                <c:pt idx="37">
                  <c:v>-0.16299999999999998</c:v>
                </c:pt>
                <c:pt idx="38">
                  <c:v>-0.16199999999999998</c:v>
                </c:pt>
                <c:pt idx="39">
                  <c:v>-0.16099999999999998</c:v>
                </c:pt>
                <c:pt idx="40">
                  <c:v>-0.15999999999999998</c:v>
                </c:pt>
                <c:pt idx="41">
                  <c:v>-0.15899999999999997</c:v>
                </c:pt>
                <c:pt idx="42">
                  <c:v>-0.15799999999999997</c:v>
                </c:pt>
                <c:pt idx="43">
                  <c:v>-0.15699999999999997</c:v>
                </c:pt>
                <c:pt idx="44">
                  <c:v>-0.15599999999999997</c:v>
                </c:pt>
                <c:pt idx="45">
                  <c:v>-0.15499999999999997</c:v>
                </c:pt>
                <c:pt idx="46">
                  <c:v>-0.15399999999999997</c:v>
                </c:pt>
                <c:pt idx="47">
                  <c:v>-0.15299999999999997</c:v>
                </c:pt>
                <c:pt idx="48">
                  <c:v>-0.15199999999999997</c:v>
                </c:pt>
                <c:pt idx="49">
                  <c:v>-0.15099999999999997</c:v>
                </c:pt>
                <c:pt idx="50">
                  <c:v>-0.14999999999999997</c:v>
                </c:pt>
                <c:pt idx="51">
                  <c:v>-0.14899999999999997</c:v>
                </c:pt>
                <c:pt idx="52">
                  <c:v>-0.14799999999999996</c:v>
                </c:pt>
                <c:pt idx="53">
                  <c:v>-0.14699999999999996</c:v>
                </c:pt>
                <c:pt idx="54">
                  <c:v>-0.14599999999999996</c:v>
                </c:pt>
                <c:pt idx="55">
                  <c:v>-0.14499999999999996</c:v>
                </c:pt>
                <c:pt idx="56">
                  <c:v>-0.14399999999999996</c:v>
                </c:pt>
                <c:pt idx="57">
                  <c:v>-0.14299999999999996</c:v>
                </c:pt>
                <c:pt idx="58">
                  <c:v>-0.14199999999999996</c:v>
                </c:pt>
                <c:pt idx="59">
                  <c:v>-0.14099999999999996</c:v>
                </c:pt>
                <c:pt idx="60">
                  <c:v>-0.13999999999999996</c:v>
                </c:pt>
                <c:pt idx="61">
                  <c:v>-0.13899999999999996</c:v>
                </c:pt>
                <c:pt idx="62">
                  <c:v>-0.13799999999999996</c:v>
                </c:pt>
                <c:pt idx="63">
                  <c:v>-0.13699999999999996</c:v>
                </c:pt>
                <c:pt idx="64">
                  <c:v>-0.13599999999999995</c:v>
                </c:pt>
                <c:pt idx="65">
                  <c:v>-0.13499999999999995</c:v>
                </c:pt>
                <c:pt idx="66">
                  <c:v>-0.13399999999999995</c:v>
                </c:pt>
                <c:pt idx="67">
                  <c:v>-0.13299999999999995</c:v>
                </c:pt>
                <c:pt idx="68">
                  <c:v>-0.13199999999999995</c:v>
                </c:pt>
                <c:pt idx="69">
                  <c:v>-0.13099999999999995</c:v>
                </c:pt>
                <c:pt idx="70">
                  <c:v>-0.12999999999999995</c:v>
                </c:pt>
                <c:pt idx="71">
                  <c:v>-0.12899999999999995</c:v>
                </c:pt>
                <c:pt idx="72">
                  <c:v>-0.12799999999999995</c:v>
                </c:pt>
                <c:pt idx="73">
                  <c:v>-0.12699999999999995</c:v>
                </c:pt>
                <c:pt idx="74">
                  <c:v>-0.12599999999999995</c:v>
                </c:pt>
                <c:pt idx="75">
                  <c:v>-0.12499999999999994</c:v>
                </c:pt>
                <c:pt idx="76">
                  <c:v>-0.12399999999999994</c:v>
                </c:pt>
                <c:pt idx="77">
                  <c:v>-0.12299999999999994</c:v>
                </c:pt>
                <c:pt idx="78">
                  <c:v>-0.12199999999999994</c:v>
                </c:pt>
                <c:pt idx="79">
                  <c:v>-0.12099999999999994</c:v>
                </c:pt>
                <c:pt idx="80">
                  <c:v>-0.11999999999999994</c:v>
                </c:pt>
                <c:pt idx="81">
                  <c:v>-0.11899999999999994</c:v>
                </c:pt>
                <c:pt idx="82">
                  <c:v>-0.11799999999999994</c:v>
                </c:pt>
                <c:pt idx="83">
                  <c:v>-0.11699999999999994</c:v>
                </c:pt>
                <c:pt idx="84">
                  <c:v>-0.11599999999999994</c:v>
                </c:pt>
                <c:pt idx="85">
                  <c:v>-0.11499999999999994</c:v>
                </c:pt>
                <c:pt idx="86">
                  <c:v>-0.11399999999999993</c:v>
                </c:pt>
                <c:pt idx="87">
                  <c:v>-0.11299999999999993</c:v>
                </c:pt>
                <c:pt idx="88">
                  <c:v>-0.11199999999999995</c:v>
                </c:pt>
                <c:pt idx="89">
                  <c:v>-0.11099999999999995</c:v>
                </c:pt>
                <c:pt idx="90">
                  <c:v>-0.10999999999999995</c:v>
                </c:pt>
                <c:pt idx="91">
                  <c:v>-0.10899999999999994</c:v>
                </c:pt>
                <c:pt idx="92">
                  <c:v>-0.10799999999999994</c:v>
                </c:pt>
                <c:pt idx="93">
                  <c:v>-0.10699999999999994</c:v>
                </c:pt>
                <c:pt idx="94">
                  <c:v>-0.10599999999999994</c:v>
                </c:pt>
                <c:pt idx="95">
                  <c:v>-0.10499999999999994</c:v>
                </c:pt>
                <c:pt idx="96">
                  <c:v>-0.10399999999999994</c:v>
                </c:pt>
                <c:pt idx="97">
                  <c:v>-0.10299999999999994</c:v>
                </c:pt>
                <c:pt idx="98">
                  <c:v>-0.10199999999999994</c:v>
                </c:pt>
                <c:pt idx="99">
                  <c:v>-0.10099999999999994</c:v>
                </c:pt>
                <c:pt idx="100">
                  <c:v>-9.9999999999999936E-2</c:v>
                </c:pt>
                <c:pt idx="101">
                  <c:v>-9.8999999999999935E-2</c:v>
                </c:pt>
                <c:pt idx="102">
                  <c:v>-9.8009999999999931E-2</c:v>
                </c:pt>
                <c:pt idx="103">
                  <c:v>-9.7039799999999926E-2</c:v>
                </c:pt>
                <c:pt idx="104">
                  <c:v>-9.6098803999999927E-2</c:v>
                </c:pt>
                <c:pt idx="105">
                  <c:v>-9.5195831919999946E-2</c:v>
                </c:pt>
                <c:pt idx="106">
                  <c:v>-9.4338943201599954E-2</c:v>
                </c:pt>
                <c:pt idx="107">
                  <c:v>-9.3535275619167954E-2</c:v>
                </c:pt>
                <c:pt idx="108">
                  <c:v>-9.2790902524352598E-2</c:v>
                </c:pt>
                <c:pt idx="109">
                  <c:v>-9.2110711379050192E-2</c:v>
                </c:pt>
                <c:pt idx="110">
                  <c:v>-9.1498306006166777E-2</c:v>
                </c:pt>
                <c:pt idx="111">
                  <c:v>-9.0955934513160031E-2</c:v>
                </c:pt>
                <c:pt idx="112">
                  <c:v>-9.0484444329890085E-2</c:v>
                </c:pt>
                <c:pt idx="113">
                  <c:v>-9.0083265260022333E-2</c:v>
                </c:pt>
                <c:pt idx="114">
                  <c:v>-8.9750420884954135E-2</c:v>
                </c:pt>
                <c:pt idx="115">
                  <c:v>-8.9482568092186854E-2</c:v>
                </c:pt>
                <c:pt idx="116">
                  <c:v>-8.9275063937575838E-2</c:v>
                </c:pt>
                <c:pt idx="117">
                  <c:v>-8.91220585042133E-2</c:v>
                </c:pt>
                <c:pt idx="118">
                  <c:v>-8.9016611900766499E-2</c:v>
                </c:pt>
                <c:pt idx="119">
                  <c:v>-8.895083305930436E-2</c:v>
                </c:pt>
                <c:pt idx="120">
                  <c:v>-8.8916037556656141E-2</c:v>
                </c:pt>
                <c:pt idx="121">
                  <c:v>-8.8902921302874791E-2</c:v>
                </c:pt>
                <c:pt idx="122">
                  <c:v>-8.8901746623035946E-2</c:v>
                </c:pt>
                <c:pt idx="123">
                  <c:v>-8.8902537010736388E-2</c:v>
                </c:pt>
                <c:pt idx="124">
                  <c:v>-8.8903327398436829E-2</c:v>
                </c:pt>
                <c:pt idx="125">
                  <c:v>-8.8904117786137271E-2</c:v>
                </c:pt>
                <c:pt idx="126">
                  <c:v>-8.8904908173837713E-2</c:v>
                </c:pt>
                <c:pt idx="127">
                  <c:v>-8.8905698561538155E-2</c:v>
                </c:pt>
                <c:pt idx="128">
                  <c:v>-8.8906488949238596E-2</c:v>
                </c:pt>
                <c:pt idx="129">
                  <c:v>-8.8907279336939038E-2</c:v>
                </c:pt>
                <c:pt idx="130">
                  <c:v>-8.890806972463948E-2</c:v>
                </c:pt>
                <c:pt idx="131">
                  <c:v>-8.8908860112339921E-2</c:v>
                </c:pt>
                <c:pt idx="132">
                  <c:v>-8.8909650500040363E-2</c:v>
                </c:pt>
                <c:pt idx="133">
                  <c:v>-8.8910440887740805E-2</c:v>
                </c:pt>
                <c:pt idx="134">
                  <c:v>-8.8911231275441246E-2</c:v>
                </c:pt>
                <c:pt idx="135">
                  <c:v>-8.8912021663141688E-2</c:v>
                </c:pt>
                <c:pt idx="136">
                  <c:v>-8.891281205084213E-2</c:v>
                </c:pt>
                <c:pt idx="137">
                  <c:v>-8.8913602438542572E-2</c:v>
                </c:pt>
                <c:pt idx="138">
                  <c:v>-8.8914392826243013E-2</c:v>
                </c:pt>
                <c:pt idx="139">
                  <c:v>-8.8915183213943455E-2</c:v>
                </c:pt>
                <c:pt idx="140">
                  <c:v>-8.8915973601643897E-2</c:v>
                </c:pt>
                <c:pt idx="141">
                  <c:v>-8.8916763989344338E-2</c:v>
                </c:pt>
                <c:pt idx="142">
                  <c:v>-8.891755437704478E-2</c:v>
                </c:pt>
                <c:pt idx="143">
                  <c:v>-8.8918344764745222E-2</c:v>
                </c:pt>
                <c:pt idx="144">
                  <c:v>-8.8919135152445664E-2</c:v>
                </c:pt>
                <c:pt idx="145">
                  <c:v>-8.8919925540146105E-2</c:v>
                </c:pt>
                <c:pt idx="146">
                  <c:v>-8.8920715927846547E-2</c:v>
                </c:pt>
                <c:pt idx="147">
                  <c:v>-8.8921506315546989E-2</c:v>
                </c:pt>
                <c:pt idx="148">
                  <c:v>-8.892229670324743E-2</c:v>
                </c:pt>
                <c:pt idx="149">
                  <c:v>-8.8923087090947872E-2</c:v>
                </c:pt>
                <c:pt idx="150">
                  <c:v>-8.8923877478648314E-2</c:v>
                </c:pt>
                <c:pt idx="151">
                  <c:v>-8.8924667866348756E-2</c:v>
                </c:pt>
                <c:pt idx="152">
                  <c:v>-8.8925458254049197E-2</c:v>
                </c:pt>
                <c:pt idx="153">
                  <c:v>-8.8926248641749639E-2</c:v>
                </c:pt>
                <c:pt idx="154">
                  <c:v>-8.8927039029450081E-2</c:v>
                </c:pt>
                <c:pt idx="155">
                  <c:v>-8.8927829417150522E-2</c:v>
                </c:pt>
                <c:pt idx="156">
                  <c:v>-8.8928619804850964E-2</c:v>
                </c:pt>
                <c:pt idx="157">
                  <c:v>-8.8929410192551406E-2</c:v>
                </c:pt>
                <c:pt idx="158">
                  <c:v>-8.8930200580251847E-2</c:v>
                </c:pt>
                <c:pt idx="159">
                  <c:v>-8.8930990967952289E-2</c:v>
                </c:pt>
                <c:pt idx="160">
                  <c:v>-8.8931781355652731E-2</c:v>
                </c:pt>
                <c:pt idx="161">
                  <c:v>-8.8932571743353173E-2</c:v>
                </c:pt>
                <c:pt idx="162">
                  <c:v>-8.8933362131053614E-2</c:v>
                </c:pt>
                <c:pt idx="163">
                  <c:v>-8.8934152518754056E-2</c:v>
                </c:pt>
                <c:pt idx="164">
                  <c:v>-8.8934942906454498E-2</c:v>
                </c:pt>
                <c:pt idx="165">
                  <c:v>-8.8935733294154939E-2</c:v>
                </c:pt>
                <c:pt idx="166">
                  <c:v>-8.8936523681855381E-2</c:v>
                </c:pt>
                <c:pt idx="167">
                  <c:v>-8.8937314069555823E-2</c:v>
                </c:pt>
                <c:pt idx="168">
                  <c:v>-8.8938104457256265E-2</c:v>
                </c:pt>
                <c:pt idx="169">
                  <c:v>-8.8938894844956706E-2</c:v>
                </c:pt>
                <c:pt idx="170">
                  <c:v>-8.8939685232657148E-2</c:v>
                </c:pt>
                <c:pt idx="171">
                  <c:v>-8.894047562035759E-2</c:v>
                </c:pt>
                <c:pt idx="172">
                  <c:v>-8.8941266008058031E-2</c:v>
                </c:pt>
                <c:pt idx="173">
                  <c:v>-8.8942056395758473E-2</c:v>
                </c:pt>
                <c:pt idx="174">
                  <c:v>-8.8942846783458915E-2</c:v>
                </c:pt>
                <c:pt idx="175">
                  <c:v>-8.8943637171159357E-2</c:v>
                </c:pt>
                <c:pt idx="176">
                  <c:v>-8.8944427558859798E-2</c:v>
                </c:pt>
                <c:pt idx="177">
                  <c:v>-8.894521794656024E-2</c:v>
                </c:pt>
                <c:pt idx="178">
                  <c:v>-8.8946008334260682E-2</c:v>
                </c:pt>
                <c:pt idx="179">
                  <c:v>-8.8946798721961123E-2</c:v>
                </c:pt>
                <c:pt idx="180">
                  <c:v>-8.8947589109661565E-2</c:v>
                </c:pt>
                <c:pt idx="181">
                  <c:v>-8.8948379497362007E-2</c:v>
                </c:pt>
                <c:pt idx="182">
                  <c:v>-8.8949169885062448E-2</c:v>
                </c:pt>
                <c:pt idx="183">
                  <c:v>-8.894996027276289E-2</c:v>
                </c:pt>
                <c:pt idx="184">
                  <c:v>-8.8950750660463332E-2</c:v>
                </c:pt>
                <c:pt idx="185">
                  <c:v>-8.8951541048163774E-2</c:v>
                </c:pt>
                <c:pt idx="186">
                  <c:v>-8.8952331435864215E-2</c:v>
                </c:pt>
                <c:pt idx="187">
                  <c:v>-8.8953121823564657E-2</c:v>
                </c:pt>
                <c:pt idx="188">
                  <c:v>-8.8953912211265099E-2</c:v>
                </c:pt>
                <c:pt idx="189">
                  <c:v>-8.895470259896554E-2</c:v>
                </c:pt>
                <c:pt idx="190">
                  <c:v>-8.8955492986665982E-2</c:v>
                </c:pt>
                <c:pt idx="191">
                  <c:v>-8.8956283374366424E-2</c:v>
                </c:pt>
                <c:pt idx="192">
                  <c:v>-8.8957073762066866E-2</c:v>
                </c:pt>
                <c:pt idx="193">
                  <c:v>-8.8957864149767307E-2</c:v>
                </c:pt>
                <c:pt idx="194">
                  <c:v>-8.8958654537467749E-2</c:v>
                </c:pt>
                <c:pt idx="195">
                  <c:v>-8.8959444925168191E-2</c:v>
                </c:pt>
                <c:pt idx="196">
                  <c:v>-8.8960235312868632E-2</c:v>
                </c:pt>
                <c:pt idx="197">
                  <c:v>-8.8961025700569074E-2</c:v>
                </c:pt>
                <c:pt idx="198">
                  <c:v>-8.8961816088269516E-2</c:v>
                </c:pt>
                <c:pt idx="199">
                  <c:v>-8.8962606475969958E-2</c:v>
                </c:pt>
                <c:pt idx="200">
                  <c:v>-8.8963396863670399E-2</c:v>
                </c:pt>
                <c:pt idx="201">
                  <c:v>-8.8964187251370841E-2</c:v>
                </c:pt>
                <c:pt idx="202">
                  <c:v>-8.8964977639071283E-2</c:v>
                </c:pt>
                <c:pt idx="203">
                  <c:v>-8.8965768026771724E-2</c:v>
                </c:pt>
                <c:pt idx="204">
                  <c:v>-8.8966558414472166E-2</c:v>
                </c:pt>
                <c:pt idx="205">
                  <c:v>-8.8967348802172608E-2</c:v>
                </c:pt>
                <c:pt idx="206">
                  <c:v>-8.8968139189873049E-2</c:v>
                </c:pt>
                <c:pt idx="207">
                  <c:v>-8.8968929577573491E-2</c:v>
                </c:pt>
                <c:pt idx="208">
                  <c:v>-8.8969719965273933E-2</c:v>
                </c:pt>
                <c:pt idx="209">
                  <c:v>-8.8970510352974375E-2</c:v>
                </c:pt>
                <c:pt idx="210">
                  <c:v>-8.8971300740674816E-2</c:v>
                </c:pt>
                <c:pt idx="211">
                  <c:v>-8.8972091128375258E-2</c:v>
                </c:pt>
                <c:pt idx="212">
                  <c:v>-8.89728815160757E-2</c:v>
                </c:pt>
                <c:pt idx="213">
                  <c:v>-8.8973671903776141E-2</c:v>
                </c:pt>
                <c:pt idx="214">
                  <c:v>-8.8974462291476583E-2</c:v>
                </c:pt>
                <c:pt idx="215">
                  <c:v>-8.8975252679177025E-2</c:v>
                </c:pt>
                <c:pt idx="216">
                  <c:v>-8.8976043066877467E-2</c:v>
                </c:pt>
                <c:pt idx="217">
                  <c:v>-8.8976833454577908E-2</c:v>
                </c:pt>
                <c:pt idx="218">
                  <c:v>-8.897762384227835E-2</c:v>
                </c:pt>
                <c:pt idx="219">
                  <c:v>-8.8978414229978792E-2</c:v>
                </c:pt>
                <c:pt idx="220">
                  <c:v>-8.8979204617679233E-2</c:v>
                </c:pt>
                <c:pt idx="221">
                  <c:v>-8.8979995005379675E-2</c:v>
                </c:pt>
                <c:pt idx="222">
                  <c:v>-8.8980785393080117E-2</c:v>
                </c:pt>
                <c:pt idx="223">
                  <c:v>-8.8981575780780559E-2</c:v>
                </c:pt>
                <c:pt idx="224">
                  <c:v>-8.8982366168481E-2</c:v>
                </c:pt>
                <c:pt idx="225">
                  <c:v>-8.8983156556181442E-2</c:v>
                </c:pt>
                <c:pt idx="226">
                  <c:v>-8.8983946943881884E-2</c:v>
                </c:pt>
                <c:pt idx="227">
                  <c:v>-8.8984737331582325E-2</c:v>
                </c:pt>
                <c:pt idx="228">
                  <c:v>-8.8985527719282767E-2</c:v>
                </c:pt>
                <c:pt idx="229">
                  <c:v>-8.8986318106983209E-2</c:v>
                </c:pt>
                <c:pt idx="230">
                  <c:v>-8.898710849468365E-2</c:v>
                </c:pt>
                <c:pt idx="231">
                  <c:v>-8.8987898882384092E-2</c:v>
                </c:pt>
                <c:pt idx="232">
                  <c:v>-8.8988689270084534E-2</c:v>
                </c:pt>
                <c:pt idx="233">
                  <c:v>-8.8989479657784976E-2</c:v>
                </c:pt>
                <c:pt idx="234">
                  <c:v>-8.8990270045485417E-2</c:v>
                </c:pt>
                <c:pt idx="235">
                  <c:v>-8.8991060433185859E-2</c:v>
                </c:pt>
                <c:pt idx="236">
                  <c:v>-8.8991850820886301E-2</c:v>
                </c:pt>
                <c:pt idx="237">
                  <c:v>-8.8992641208586742E-2</c:v>
                </c:pt>
                <c:pt idx="238">
                  <c:v>-8.8993431596287184E-2</c:v>
                </c:pt>
                <c:pt idx="239">
                  <c:v>-8.8994221983987626E-2</c:v>
                </c:pt>
                <c:pt idx="240">
                  <c:v>-8.8995012371688068E-2</c:v>
                </c:pt>
                <c:pt idx="241">
                  <c:v>-8.8995802759388509E-2</c:v>
                </c:pt>
                <c:pt idx="242">
                  <c:v>-8.8996593147088951E-2</c:v>
                </c:pt>
                <c:pt idx="243">
                  <c:v>-8.8997383534789393E-2</c:v>
                </c:pt>
                <c:pt idx="244">
                  <c:v>-8.8998173922489834E-2</c:v>
                </c:pt>
                <c:pt idx="245">
                  <c:v>-8.8998964310190276E-2</c:v>
                </c:pt>
                <c:pt idx="246">
                  <c:v>-8.8999754697890718E-2</c:v>
                </c:pt>
                <c:pt idx="247">
                  <c:v>-8.900054508559116E-2</c:v>
                </c:pt>
                <c:pt idx="248">
                  <c:v>-8.9001335473291601E-2</c:v>
                </c:pt>
                <c:pt idx="249">
                  <c:v>-8.9002125860992043E-2</c:v>
                </c:pt>
                <c:pt idx="250">
                  <c:v>-8.9002916248692485E-2</c:v>
                </c:pt>
                <c:pt idx="251">
                  <c:v>-8.9003706636392926E-2</c:v>
                </c:pt>
                <c:pt idx="252">
                  <c:v>-8.9004497024093368E-2</c:v>
                </c:pt>
                <c:pt idx="253">
                  <c:v>-8.900528741179381E-2</c:v>
                </c:pt>
                <c:pt idx="254">
                  <c:v>-8.9006077799494251E-2</c:v>
                </c:pt>
                <c:pt idx="255">
                  <c:v>-8.9006868187194693E-2</c:v>
                </c:pt>
                <c:pt idx="256">
                  <c:v>-8.9007658574895135E-2</c:v>
                </c:pt>
                <c:pt idx="257">
                  <c:v>-8.9008448962595577E-2</c:v>
                </c:pt>
                <c:pt idx="258">
                  <c:v>-8.9009239350296018E-2</c:v>
                </c:pt>
                <c:pt idx="259">
                  <c:v>-8.901002973799646E-2</c:v>
                </c:pt>
                <c:pt idx="260">
                  <c:v>-8.9010820125696902E-2</c:v>
                </c:pt>
                <c:pt idx="261">
                  <c:v>-8.9011610513397343E-2</c:v>
                </c:pt>
                <c:pt idx="262">
                  <c:v>-8.9012400901097785E-2</c:v>
                </c:pt>
                <c:pt idx="263">
                  <c:v>-8.9013191288798227E-2</c:v>
                </c:pt>
                <c:pt idx="264">
                  <c:v>-8.9013981676498669E-2</c:v>
                </c:pt>
                <c:pt idx="265">
                  <c:v>-8.901477206419911E-2</c:v>
                </c:pt>
                <c:pt idx="266">
                  <c:v>-8.9015562451899552E-2</c:v>
                </c:pt>
                <c:pt idx="267">
                  <c:v>-8.9016352839599994E-2</c:v>
                </c:pt>
                <c:pt idx="268">
                  <c:v>-8.9017143227300435E-2</c:v>
                </c:pt>
                <c:pt idx="269">
                  <c:v>-8.9017933615000877E-2</c:v>
                </c:pt>
                <c:pt idx="270">
                  <c:v>-8.9018724002701319E-2</c:v>
                </c:pt>
                <c:pt idx="271">
                  <c:v>-8.9019514390401761E-2</c:v>
                </c:pt>
                <c:pt idx="272">
                  <c:v>-8.9020304778102202E-2</c:v>
                </c:pt>
                <c:pt idx="273">
                  <c:v>-8.9021095165802644E-2</c:v>
                </c:pt>
                <c:pt idx="274">
                  <c:v>-8.9021885553503086E-2</c:v>
                </c:pt>
                <c:pt idx="275">
                  <c:v>-8.9022675941203527E-2</c:v>
                </c:pt>
                <c:pt idx="276">
                  <c:v>-8.9023466328903969E-2</c:v>
                </c:pt>
                <c:pt idx="277">
                  <c:v>-8.9024256716604411E-2</c:v>
                </c:pt>
                <c:pt idx="278">
                  <c:v>-8.9025047104304852E-2</c:v>
                </c:pt>
                <c:pt idx="279">
                  <c:v>-8.9025837492005294E-2</c:v>
                </c:pt>
                <c:pt idx="280">
                  <c:v>-8.9026627879705736E-2</c:v>
                </c:pt>
                <c:pt idx="281">
                  <c:v>-8.9027418267406178E-2</c:v>
                </c:pt>
                <c:pt idx="282">
                  <c:v>-8.9028208655106619E-2</c:v>
                </c:pt>
                <c:pt idx="283">
                  <c:v>-8.9028999042807061E-2</c:v>
                </c:pt>
                <c:pt idx="284">
                  <c:v>-8.9029789430507503E-2</c:v>
                </c:pt>
                <c:pt idx="285">
                  <c:v>-8.9030579818207944E-2</c:v>
                </c:pt>
                <c:pt idx="286">
                  <c:v>-8.9031370205908386E-2</c:v>
                </c:pt>
                <c:pt idx="287">
                  <c:v>-8.9032160593608828E-2</c:v>
                </c:pt>
                <c:pt idx="288">
                  <c:v>-8.903295098130927E-2</c:v>
                </c:pt>
                <c:pt idx="289">
                  <c:v>-8.9033741369009711E-2</c:v>
                </c:pt>
                <c:pt idx="290">
                  <c:v>-8.9034531756710153E-2</c:v>
                </c:pt>
                <c:pt idx="291">
                  <c:v>-8.9035322144410595E-2</c:v>
                </c:pt>
                <c:pt idx="292">
                  <c:v>-8.9036112532111036E-2</c:v>
                </c:pt>
                <c:pt idx="293">
                  <c:v>-8.9036902919811478E-2</c:v>
                </c:pt>
                <c:pt idx="294">
                  <c:v>-8.903769330751192E-2</c:v>
                </c:pt>
                <c:pt idx="295">
                  <c:v>-8.9038483695212362E-2</c:v>
                </c:pt>
                <c:pt idx="296">
                  <c:v>-8.9039274082912803E-2</c:v>
                </c:pt>
                <c:pt idx="297">
                  <c:v>-8.9040064470613245E-2</c:v>
                </c:pt>
                <c:pt idx="298">
                  <c:v>-8.9040854858313687E-2</c:v>
                </c:pt>
                <c:pt idx="299">
                  <c:v>-8.9041645246014128E-2</c:v>
                </c:pt>
                <c:pt idx="300">
                  <c:v>-8.904243563371457E-2</c:v>
                </c:pt>
                <c:pt idx="301">
                  <c:v>-8.9043226021415012E-2</c:v>
                </c:pt>
                <c:pt idx="302">
                  <c:v>-8.9044016409115453E-2</c:v>
                </c:pt>
                <c:pt idx="303">
                  <c:v>-8.9044806796815895E-2</c:v>
                </c:pt>
                <c:pt idx="304">
                  <c:v>-8.9045597184516337E-2</c:v>
                </c:pt>
                <c:pt idx="305">
                  <c:v>-8.9046387572216779E-2</c:v>
                </c:pt>
                <c:pt idx="306">
                  <c:v>-8.904717795991722E-2</c:v>
                </c:pt>
                <c:pt idx="307">
                  <c:v>-8.9047968347617662E-2</c:v>
                </c:pt>
                <c:pt idx="308">
                  <c:v>-8.9048758735318104E-2</c:v>
                </c:pt>
                <c:pt idx="309">
                  <c:v>-8.9049549123018545E-2</c:v>
                </c:pt>
                <c:pt idx="310">
                  <c:v>-8.9050339510718987E-2</c:v>
                </c:pt>
                <c:pt idx="311">
                  <c:v>-8.9051129898419429E-2</c:v>
                </c:pt>
                <c:pt idx="312">
                  <c:v>-8.9051920286119871E-2</c:v>
                </c:pt>
                <c:pt idx="313">
                  <c:v>-8.9052710673820312E-2</c:v>
                </c:pt>
                <c:pt idx="314">
                  <c:v>-8.9053501061520754E-2</c:v>
                </c:pt>
                <c:pt idx="315">
                  <c:v>-8.9054291449221196E-2</c:v>
                </c:pt>
                <c:pt idx="316">
                  <c:v>-8.9055081836921637E-2</c:v>
                </c:pt>
                <c:pt idx="317">
                  <c:v>-8.9055872224622079E-2</c:v>
                </c:pt>
                <c:pt idx="318">
                  <c:v>-8.9056662612322521E-2</c:v>
                </c:pt>
                <c:pt idx="319">
                  <c:v>-8.9057453000022962E-2</c:v>
                </c:pt>
                <c:pt idx="320">
                  <c:v>-8.9058243387723404E-2</c:v>
                </c:pt>
                <c:pt idx="321">
                  <c:v>-8.9059033775423846E-2</c:v>
                </c:pt>
                <c:pt idx="322">
                  <c:v>-8.9059824163124288E-2</c:v>
                </c:pt>
                <c:pt idx="323">
                  <c:v>-8.9060614550824729E-2</c:v>
                </c:pt>
                <c:pt idx="324">
                  <c:v>-8.9061404938525171E-2</c:v>
                </c:pt>
                <c:pt idx="325">
                  <c:v>-8.9062195326225613E-2</c:v>
                </c:pt>
                <c:pt idx="326">
                  <c:v>-8.9062985713926054E-2</c:v>
                </c:pt>
                <c:pt idx="327">
                  <c:v>-8.9063776101626496E-2</c:v>
                </c:pt>
                <c:pt idx="328">
                  <c:v>-8.9064566489326938E-2</c:v>
                </c:pt>
                <c:pt idx="329">
                  <c:v>-8.906535687702738E-2</c:v>
                </c:pt>
                <c:pt idx="330">
                  <c:v>-8.9066147264727821E-2</c:v>
                </c:pt>
                <c:pt idx="331">
                  <c:v>-8.9066937652428263E-2</c:v>
                </c:pt>
                <c:pt idx="332">
                  <c:v>-8.9067728040128705E-2</c:v>
                </c:pt>
                <c:pt idx="333">
                  <c:v>-8.9068518427829146E-2</c:v>
                </c:pt>
                <c:pt idx="334">
                  <c:v>-8.9069308815529588E-2</c:v>
                </c:pt>
                <c:pt idx="335">
                  <c:v>-8.907009920323003E-2</c:v>
                </c:pt>
                <c:pt idx="336">
                  <c:v>-8.9070889590930472E-2</c:v>
                </c:pt>
                <c:pt idx="337">
                  <c:v>-8.9071679978630913E-2</c:v>
                </c:pt>
                <c:pt idx="338">
                  <c:v>-8.9072470366331355E-2</c:v>
                </c:pt>
                <c:pt idx="339">
                  <c:v>-8.9073260754031797E-2</c:v>
                </c:pt>
                <c:pt idx="340">
                  <c:v>-8.9074051141732238E-2</c:v>
                </c:pt>
                <c:pt idx="341">
                  <c:v>-8.907484152943268E-2</c:v>
                </c:pt>
                <c:pt idx="342">
                  <c:v>-8.9075631917133122E-2</c:v>
                </c:pt>
                <c:pt idx="343">
                  <c:v>-8.9076422304833563E-2</c:v>
                </c:pt>
                <c:pt idx="344">
                  <c:v>-8.9077212692534005E-2</c:v>
                </c:pt>
                <c:pt idx="345">
                  <c:v>-8.9078003080234447E-2</c:v>
                </c:pt>
                <c:pt idx="346">
                  <c:v>-8.9078793467934889E-2</c:v>
                </c:pt>
                <c:pt idx="347">
                  <c:v>-8.907958385563533E-2</c:v>
                </c:pt>
                <c:pt idx="348">
                  <c:v>-8.9080374243335772E-2</c:v>
                </c:pt>
                <c:pt idx="349">
                  <c:v>-8.9081164631036214E-2</c:v>
                </c:pt>
                <c:pt idx="350">
                  <c:v>-8.9081955018736655E-2</c:v>
                </c:pt>
                <c:pt idx="351">
                  <c:v>-8.9082745406437097E-2</c:v>
                </c:pt>
                <c:pt idx="352">
                  <c:v>-8.9083535794137539E-2</c:v>
                </c:pt>
                <c:pt idx="353">
                  <c:v>-8.9084326181837981E-2</c:v>
                </c:pt>
                <c:pt idx="354">
                  <c:v>-8.9085116569538422E-2</c:v>
                </c:pt>
                <c:pt idx="355">
                  <c:v>-8.9085906957238864E-2</c:v>
                </c:pt>
                <c:pt idx="356">
                  <c:v>-8.9086697344939306E-2</c:v>
                </c:pt>
                <c:pt idx="357">
                  <c:v>-8.9087487732639747E-2</c:v>
                </c:pt>
                <c:pt idx="358">
                  <c:v>-8.9088278120340189E-2</c:v>
                </c:pt>
                <c:pt idx="359">
                  <c:v>-8.9089068508040631E-2</c:v>
                </c:pt>
                <c:pt idx="360">
                  <c:v>-8.9089858895741073E-2</c:v>
                </c:pt>
                <c:pt idx="361">
                  <c:v>-8.9090649283441514E-2</c:v>
                </c:pt>
                <c:pt idx="362">
                  <c:v>-8.9091439671141956E-2</c:v>
                </c:pt>
                <c:pt idx="363">
                  <c:v>-8.9092230058842398E-2</c:v>
                </c:pt>
                <c:pt idx="364">
                  <c:v>-8.9093020446542839E-2</c:v>
                </c:pt>
                <c:pt idx="365">
                  <c:v>-8.9093810834243281E-2</c:v>
                </c:pt>
                <c:pt idx="366">
                  <c:v>-8.9094601221943723E-2</c:v>
                </c:pt>
                <c:pt idx="367">
                  <c:v>-8.9095391609644164E-2</c:v>
                </c:pt>
                <c:pt idx="368">
                  <c:v>-8.9096181997344606E-2</c:v>
                </c:pt>
                <c:pt idx="369">
                  <c:v>-8.9096972385045048E-2</c:v>
                </c:pt>
                <c:pt idx="370">
                  <c:v>-8.909776277274549E-2</c:v>
                </c:pt>
                <c:pt idx="371">
                  <c:v>-8.9098553160445931E-2</c:v>
                </c:pt>
                <c:pt idx="372">
                  <c:v>-8.9099343548146373E-2</c:v>
                </c:pt>
                <c:pt idx="373">
                  <c:v>-8.9100133935846815E-2</c:v>
                </c:pt>
                <c:pt idx="374">
                  <c:v>-8.9100924323547256E-2</c:v>
                </c:pt>
                <c:pt idx="375">
                  <c:v>-8.9101714711247698E-2</c:v>
                </c:pt>
                <c:pt idx="376">
                  <c:v>-8.910250509894814E-2</c:v>
                </c:pt>
                <c:pt idx="377">
                  <c:v>-8.9103295486648582E-2</c:v>
                </c:pt>
                <c:pt idx="378">
                  <c:v>-8.9104085874349023E-2</c:v>
                </c:pt>
                <c:pt idx="379">
                  <c:v>-8.9104876262049465E-2</c:v>
                </c:pt>
                <c:pt idx="380">
                  <c:v>-8.9105666649749907E-2</c:v>
                </c:pt>
                <c:pt idx="381">
                  <c:v>-8.9106457037450348E-2</c:v>
                </c:pt>
                <c:pt idx="382">
                  <c:v>-8.910724742515079E-2</c:v>
                </c:pt>
                <c:pt idx="383">
                  <c:v>-8.9108037812851232E-2</c:v>
                </c:pt>
                <c:pt idx="384">
                  <c:v>-8.9108828200551674E-2</c:v>
                </c:pt>
                <c:pt idx="385">
                  <c:v>-8.9109618588252115E-2</c:v>
                </c:pt>
                <c:pt idx="386">
                  <c:v>-8.9110408975952557E-2</c:v>
                </c:pt>
                <c:pt idx="387">
                  <c:v>-8.9111199363652999E-2</c:v>
                </c:pt>
                <c:pt idx="388">
                  <c:v>-8.911198975135344E-2</c:v>
                </c:pt>
                <c:pt idx="389">
                  <c:v>-8.9112780139053882E-2</c:v>
                </c:pt>
                <c:pt idx="390">
                  <c:v>-8.9113570526754324E-2</c:v>
                </c:pt>
                <c:pt idx="391">
                  <c:v>-8.9114360914454765E-2</c:v>
                </c:pt>
                <c:pt idx="392">
                  <c:v>-8.9115151302155207E-2</c:v>
                </c:pt>
                <c:pt idx="393">
                  <c:v>-8.9115941689855649E-2</c:v>
                </c:pt>
                <c:pt idx="394">
                  <c:v>-8.9116732077556091E-2</c:v>
                </c:pt>
                <c:pt idx="395">
                  <c:v>-8.9117522465256532E-2</c:v>
                </c:pt>
                <c:pt idx="396">
                  <c:v>-8.9118312852956974E-2</c:v>
                </c:pt>
                <c:pt idx="397">
                  <c:v>-8.9119103240657416E-2</c:v>
                </c:pt>
                <c:pt idx="398">
                  <c:v>-8.9119893628357857E-2</c:v>
                </c:pt>
                <c:pt idx="399">
                  <c:v>-8.9120684016058299E-2</c:v>
                </c:pt>
                <c:pt idx="400">
                  <c:v>-8.9121474403758741E-2</c:v>
                </c:pt>
                <c:pt idx="401">
                  <c:v>-8.9122264791459183E-2</c:v>
                </c:pt>
                <c:pt idx="402">
                  <c:v>-8.9123055179159624E-2</c:v>
                </c:pt>
                <c:pt idx="403">
                  <c:v>-8.9123845566860066E-2</c:v>
                </c:pt>
                <c:pt idx="404">
                  <c:v>-8.9124635954560508E-2</c:v>
                </c:pt>
                <c:pt idx="405">
                  <c:v>-8.9125426342260949E-2</c:v>
                </c:pt>
                <c:pt idx="406">
                  <c:v>-8.9126216729961391E-2</c:v>
                </c:pt>
                <c:pt idx="407">
                  <c:v>-8.9127007117661833E-2</c:v>
                </c:pt>
                <c:pt idx="408">
                  <c:v>-8.9127797505362275E-2</c:v>
                </c:pt>
                <c:pt idx="409">
                  <c:v>-8.9128587893062716E-2</c:v>
                </c:pt>
                <c:pt idx="410">
                  <c:v>-8.9129378280763158E-2</c:v>
                </c:pt>
                <c:pt idx="411">
                  <c:v>-8.91301686684636E-2</c:v>
                </c:pt>
                <c:pt idx="412">
                  <c:v>-8.9130959056164041E-2</c:v>
                </c:pt>
                <c:pt idx="413">
                  <c:v>-8.9131749443864483E-2</c:v>
                </c:pt>
                <c:pt idx="414">
                  <c:v>-8.9132539831564925E-2</c:v>
                </c:pt>
                <c:pt idx="415">
                  <c:v>-8.9133330219265366E-2</c:v>
                </c:pt>
                <c:pt idx="416">
                  <c:v>-8.9134120606965808E-2</c:v>
                </c:pt>
                <c:pt idx="417">
                  <c:v>-8.913491099466625E-2</c:v>
                </c:pt>
                <c:pt idx="418">
                  <c:v>-8.9135701382366692E-2</c:v>
                </c:pt>
                <c:pt idx="419">
                  <c:v>-8.9136491770067133E-2</c:v>
                </c:pt>
                <c:pt idx="420">
                  <c:v>-8.9137282157767575E-2</c:v>
                </c:pt>
                <c:pt idx="421">
                  <c:v>-8.9138072545468017E-2</c:v>
                </c:pt>
                <c:pt idx="422">
                  <c:v>-8.9138862933168458E-2</c:v>
                </c:pt>
                <c:pt idx="423">
                  <c:v>-8.91396533208689E-2</c:v>
                </c:pt>
                <c:pt idx="424">
                  <c:v>-8.9140443708569342E-2</c:v>
                </c:pt>
                <c:pt idx="425">
                  <c:v>-8.9141234096269784E-2</c:v>
                </c:pt>
                <c:pt idx="426">
                  <c:v>-8.9142024483970225E-2</c:v>
                </c:pt>
                <c:pt idx="427">
                  <c:v>-8.9142814871670667E-2</c:v>
                </c:pt>
                <c:pt idx="428">
                  <c:v>-8.9143605259371109E-2</c:v>
                </c:pt>
                <c:pt idx="429">
                  <c:v>-8.914439564707155E-2</c:v>
                </c:pt>
                <c:pt idx="430">
                  <c:v>-8.9145186034771992E-2</c:v>
                </c:pt>
                <c:pt idx="431">
                  <c:v>-8.9145976422472434E-2</c:v>
                </c:pt>
                <c:pt idx="432">
                  <c:v>-8.9146766810172876E-2</c:v>
                </c:pt>
                <c:pt idx="433">
                  <c:v>-8.9147557197873317E-2</c:v>
                </c:pt>
                <c:pt idx="434">
                  <c:v>-8.9148347585573759E-2</c:v>
                </c:pt>
                <c:pt idx="435">
                  <c:v>-8.9149137973274201E-2</c:v>
                </c:pt>
                <c:pt idx="436">
                  <c:v>-8.9149928360974642E-2</c:v>
                </c:pt>
                <c:pt idx="437">
                  <c:v>-8.9150718748675084E-2</c:v>
                </c:pt>
                <c:pt idx="438">
                  <c:v>-8.9151509136375526E-2</c:v>
                </c:pt>
                <c:pt idx="439">
                  <c:v>-8.9152299524075967E-2</c:v>
                </c:pt>
                <c:pt idx="440">
                  <c:v>-8.9153089911776409E-2</c:v>
                </c:pt>
                <c:pt idx="441">
                  <c:v>-8.9153880299476851E-2</c:v>
                </c:pt>
                <c:pt idx="442">
                  <c:v>-8.9154670687177293E-2</c:v>
                </c:pt>
                <c:pt idx="443">
                  <c:v>-8.9155461074877734E-2</c:v>
                </c:pt>
                <c:pt idx="444">
                  <c:v>-8.9156251462578176E-2</c:v>
                </c:pt>
                <c:pt idx="445">
                  <c:v>-8.9157041850278618E-2</c:v>
                </c:pt>
                <c:pt idx="446">
                  <c:v>-8.9157832237979059E-2</c:v>
                </c:pt>
                <c:pt idx="447">
                  <c:v>-8.9158622625679501E-2</c:v>
                </c:pt>
                <c:pt idx="448">
                  <c:v>-8.9159413013379943E-2</c:v>
                </c:pt>
                <c:pt idx="449">
                  <c:v>-8.9160203401080385E-2</c:v>
                </c:pt>
                <c:pt idx="450">
                  <c:v>-8.9160993788780826E-2</c:v>
                </c:pt>
                <c:pt idx="451">
                  <c:v>-8.9161784176481268E-2</c:v>
                </c:pt>
                <c:pt idx="452">
                  <c:v>-8.916257456418171E-2</c:v>
                </c:pt>
                <c:pt idx="453">
                  <c:v>-8.9163364951882151E-2</c:v>
                </c:pt>
                <c:pt idx="454">
                  <c:v>-8.9164155339582593E-2</c:v>
                </c:pt>
                <c:pt idx="455">
                  <c:v>-8.9164945727283035E-2</c:v>
                </c:pt>
                <c:pt idx="456">
                  <c:v>-8.9165736114983477E-2</c:v>
                </c:pt>
                <c:pt idx="457">
                  <c:v>-8.9166526502683918E-2</c:v>
                </c:pt>
                <c:pt idx="458">
                  <c:v>-8.916731689038436E-2</c:v>
                </c:pt>
                <c:pt idx="459">
                  <c:v>-8.9168107278084802E-2</c:v>
                </c:pt>
                <c:pt idx="460">
                  <c:v>-8.9168897665785243E-2</c:v>
                </c:pt>
                <c:pt idx="461">
                  <c:v>-8.9169688053485685E-2</c:v>
                </c:pt>
                <c:pt idx="462">
                  <c:v>-8.9170478441186127E-2</c:v>
                </c:pt>
                <c:pt idx="463">
                  <c:v>-8.9171268828886568E-2</c:v>
                </c:pt>
                <c:pt idx="464">
                  <c:v>-8.917205921658701E-2</c:v>
                </c:pt>
                <c:pt idx="465">
                  <c:v>-8.9172849604287452E-2</c:v>
                </c:pt>
                <c:pt idx="466">
                  <c:v>-8.9173639991987894E-2</c:v>
                </c:pt>
                <c:pt idx="467">
                  <c:v>-8.9174430379688335E-2</c:v>
                </c:pt>
                <c:pt idx="468">
                  <c:v>-8.9175220767388777E-2</c:v>
                </c:pt>
                <c:pt idx="469">
                  <c:v>-8.9176011155089219E-2</c:v>
                </c:pt>
                <c:pt idx="470">
                  <c:v>-8.917680154278966E-2</c:v>
                </c:pt>
                <c:pt idx="471">
                  <c:v>-8.9177591930490102E-2</c:v>
                </c:pt>
                <c:pt idx="472">
                  <c:v>-8.9178382318190544E-2</c:v>
                </c:pt>
                <c:pt idx="473">
                  <c:v>-8.9179172705890986E-2</c:v>
                </c:pt>
                <c:pt idx="474">
                  <c:v>-8.9179963093591427E-2</c:v>
                </c:pt>
                <c:pt idx="475">
                  <c:v>-8.9180753481291869E-2</c:v>
                </c:pt>
                <c:pt idx="476">
                  <c:v>-8.9181543868992311E-2</c:v>
                </c:pt>
                <c:pt idx="477">
                  <c:v>-8.9182334256692752E-2</c:v>
                </c:pt>
                <c:pt idx="478">
                  <c:v>-8.9183124644393194E-2</c:v>
                </c:pt>
                <c:pt idx="479">
                  <c:v>-8.9183915032093636E-2</c:v>
                </c:pt>
                <c:pt idx="480">
                  <c:v>-8.9184705419794078E-2</c:v>
                </c:pt>
                <c:pt idx="481">
                  <c:v>-8.9185495807494519E-2</c:v>
                </c:pt>
                <c:pt idx="482">
                  <c:v>-8.9186286195194961E-2</c:v>
                </c:pt>
                <c:pt idx="483">
                  <c:v>-8.9187076582895403E-2</c:v>
                </c:pt>
                <c:pt idx="484">
                  <c:v>-8.9187866970595844E-2</c:v>
                </c:pt>
                <c:pt idx="485">
                  <c:v>-8.9188657358296286E-2</c:v>
                </c:pt>
                <c:pt idx="486">
                  <c:v>-8.9189447745996728E-2</c:v>
                </c:pt>
                <c:pt idx="487">
                  <c:v>-8.9190238133697169E-2</c:v>
                </c:pt>
                <c:pt idx="488">
                  <c:v>-8.9191028521397611E-2</c:v>
                </c:pt>
                <c:pt idx="489">
                  <c:v>-8.9191818909098053E-2</c:v>
                </c:pt>
                <c:pt idx="490">
                  <c:v>-8.9192609296798495E-2</c:v>
                </c:pt>
                <c:pt idx="491">
                  <c:v>-8.9193399684498936E-2</c:v>
                </c:pt>
                <c:pt idx="492">
                  <c:v>-8.9194190072199378E-2</c:v>
                </c:pt>
                <c:pt idx="493">
                  <c:v>-8.919498045989982E-2</c:v>
                </c:pt>
                <c:pt idx="494">
                  <c:v>-8.9195770847600261E-2</c:v>
                </c:pt>
                <c:pt idx="495">
                  <c:v>-8.9196561235300703E-2</c:v>
                </c:pt>
                <c:pt idx="496">
                  <c:v>-8.9197351623001145E-2</c:v>
                </c:pt>
                <c:pt idx="497">
                  <c:v>-8.9198142010701587E-2</c:v>
                </c:pt>
                <c:pt idx="498">
                  <c:v>-8.9198932398402028E-2</c:v>
                </c:pt>
                <c:pt idx="499">
                  <c:v>-8.919972278610247E-2</c:v>
                </c:pt>
                <c:pt idx="500">
                  <c:v>-8.9200513173802912E-2</c:v>
                </c:pt>
                <c:pt idx="501">
                  <c:v>-8.9201303561503353E-2</c:v>
                </c:pt>
                <c:pt idx="502">
                  <c:v>-8.9202093949203795E-2</c:v>
                </c:pt>
                <c:pt idx="503">
                  <c:v>-8.9202884336904237E-2</c:v>
                </c:pt>
                <c:pt idx="504">
                  <c:v>-8.9203674724604679E-2</c:v>
                </c:pt>
                <c:pt idx="505">
                  <c:v>-8.920446511230512E-2</c:v>
                </c:pt>
                <c:pt idx="506">
                  <c:v>-8.9205255500005562E-2</c:v>
                </c:pt>
                <c:pt idx="507">
                  <c:v>-8.9206045887706004E-2</c:v>
                </c:pt>
                <c:pt idx="508">
                  <c:v>-8.9206836275406445E-2</c:v>
                </c:pt>
                <c:pt idx="509">
                  <c:v>-8.9207626663106887E-2</c:v>
                </c:pt>
                <c:pt idx="510">
                  <c:v>-8.9208417050807329E-2</c:v>
                </c:pt>
                <c:pt idx="511">
                  <c:v>-8.920920743850777E-2</c:v>
                </c:pt>
                <c:pt idx="512">
                  <c:v>-8.9209997826208212E-2</c:v>
                </c:pt>
                <c:pt idx="513">
                  <c:v>-8.9210788213908654E-2</c:v>
                </c:pt>
                <c:pt idx="514">
                  <c:v>-8.9211578601609096E-2</c:v>
                </c:pt>
                <c:pt idx="515">
                  <c:v>-8.9212368989309537E-2</c:v>
                </c:pt>
                <c:pt idx="516">
                  <c:v>-8.9213159377009979E-2</c:v>
                </c:pt>
                <c:pt idx="517">
                  <c:v>-8.9213949764710421E-2</c:v>
                </c:pt>
                <c:pt idx="518">
                  <c:v>-8.9214740152410862E-2</c:v>
                </c:pt>
                <c:pt idx="519">
                  <c:v>-8.9215530540111304E-2</c:v>
                </c:pt>
                <c:pt idx="520">
                  <c:v>-8.9216320927811746E-2</c:v>
                </c:pt>
                <c:pt idx="521">
                  <c:v>-8.9217111315512188E-2</c:v>
                </c:pt>
                <c:pt idx="522">
                  <c:v>-8.9217901703212629E-2</c:v>
                </c:pt>
                <c:pt idx="523">
                  <c:v>-8.9218692090913071E-2</c:v>
                </c:pt>
                <c:pt idx="524">
                  <c:v>-8.9219482478613513E-2</c:v>
                </c:pt>
                <c:pt idx="525">
                  <c:v>-8.9220272866313954E-2</c:v>
                </c:pt>
                <c:pt idx="526">
                  <c:v>-8.9221063254014396E-2</c:v>
                </c:pt>
                <c:pt idx="527">
                  <c:v>-8.9221853641714838E-2</c:v>
                </c:pt>
                <c:pt idx="528">
                  <c:v>-8.9222644029415279E-2</c:v>
                </c:pt>
                <c:pt idx="529">
                  <c:v>-8.9223434417115721E-2</c:v>
                </c:pt>
                <c:pt idx="530">
                  <c:v>-8.9224224804816163E-2</c:v>
                </c:pt>
                <c:pt idx="531">
                  <c:v>-8.9225015192516605E-2</c:v>
                </c:pt>
                <c:pt idx="532">
                  <c:v>-8.9225805580217046E-2</c:v>
                </c:pt>
                <c:pt idx="533">
                  <c:v>-8.9226595967917488E-2</c:v>
                </c:pt>
                <c:pt idx="534">
                  <c:v>-8.922738635561793E-2</c:v>
                </c:pt>
                <c:pt idx="535">
                  <c:v>-8.9228176743318371E-2</c:v>
                </c:pt>
                <c:pt idx="536">
                  <c:v>-8.9228967131018813E-2</c:v>
                </c:pt>
                <c:pt idx="537">
                  <c:v>-8.9229757518719255E-2</c:v>
                </c:pt>
                <c:pt idx="538">
                  <c:v>-8.9230547906419697E-2</c:v>
                </c:pt>
                <c:pt idx="539">
                  <c:v>-8.9231338294120138E-2</c:v>
                </c:pt>
                <c:pt idx="540">
                  <c:v>-8.923212868182058E-2</c:v>
                </c:pt>
                <c:pt idx="541">
                  <c:v>-8.9232919069521022E-2</c:v>
                </c:pt>
                <c:pt idx="542">
                  <c:v>-8.9233709457221463E-2</c:v>
                </c:pt>
                <c:pt idx="543">
                  <c:v>-8.9234499844921905E-2</c:v>
                </c:pt>
                <c:pt idx="544">
                  <c:v>-8.9235290232622347E-2</c:v>
                </c:pt>
                <c:pt idx="545">
                  <c:v>-8.9236080620322789E-2</c:v>
                </c:pt>
                <c:pt idx="546">
                  <c:v>-8.923687100802323E-2</c:v>
                </c:pt>
                <c:pt idx="547">
                  <c:v>-8.9237661395723672E-2</c:v>
                </c:pt>
                <c:pt idx="548">
                  <c:v>-8.9238451783424114E-2</c:v>
                </c:pt>
                <c:pt idx="549">
                  <c:v>-8.9239242171124555E-2</c:v>
                </c:pt>
                <c:pt idx="550">
                  <c:v>-8.9240032558824997E-2</c:v>
                </c:pt>
                <c:pt idx="551">
                  <c:v>-8.9240822946525439E-2</c:v>
                </c:pt>
                <c:pt idx="552">
                  <c:v>-8.924161333422588E-2</c:v>
                </c:pt>
                <c:pt idx="553">
                  <c:v>-8.9242403721926322E-2</c:v>
                </c:pt>
                <c:pt idx="554">
                  <c:v>-8.9243194109626764E-2</c:v>
                </c:pt>
                <c:pt idx="555">
                  <c:v>-8.9243984497327206E-2</c:v>
                </c:pt>
                <c:pt idx="556">
                  <c:v>-8.9244774885027647E-2</c:v>
                </c:pt>
                <c:pt idx="557">
                  <c:v>-8.9245565272728089E-2</c:v>
                </c:pt>
                <c:pt idx="558">
                  <c:v>-8.9246355660428531E-2</c:v>
                </c:pt>
                <c:pt idx="559">
                  <c:v>-8.9247146048128972E-2</c:v>
                </c:pt>
                <c:pt idx="560">
                  <c:v>-8.9247936435829414E-2</c:v>
                </c:pt>
                <c:pt idx="561">
                  <c:v>-8.9248726823529856E-2</c:v>
                </c:pt>
                <c:pt idx="562">
                  <c:v>-8.9249517211230298E-2</c:v>
                </c:pt>
                <c:pt idx="563">
                  <c:v>-8.9250307598930739E-2</c:v>
                </c:pt>
                <c:pt idx="564">
                  <c:v>-8.9251097986631181E-2</c:v>
                </c:pt>
                <c:pt idx="565">
                  <c:v>-8.9251888374331623E-2</c:v>
                </c:pt>
                <c:pt idx="566">
                  <c:v>-8.9252678762032064E-2</c:v>
                </c:pt>
                <c:pt idx="567">
                  <c:v>-8.9253469149732506E-2</c:v>
                </c:pt>
                <c:pt idx="568">
                  <c:v>-8.9254259537432948E-2</c:v>
                </c:pt>
                <c:pt idx="569">
                  <c:v>-8.925504992513339E-2</c:v>
                </c:pt>
                <c:pt idx="570">
                  <c:v>-8.9255840312833831E-2</c:v>
                </c:pt>
                <c:pt idx="571">
                  <c:v>-8.9256630700534273E-2</c:v>
                </c:pt>
                <c:pt idx="572">
                  <c:v>-8.9257421088234715E-2</c:v>
                </c:pt>
                <c:pt idx="573">
                  <c:v>-8.9258211475935156E-2</c:v>
                </c:pt>
                <c:pt idx="574">
                  <c:v>-8.9259001863635598E-2</c:v>
                </c:pt>
                <c:pt idx="575">
                  <c:v>-8.925979225133604E-2</c:v>
                </c:pt>
                <c:pt idx="576">
                  <c:v>-8.9260582639036481E-2</c:v>
                </c:pt>
                <c:pt idx="577">
                  <c:v>-8.9261373026736923E-2</c:v>
                </c:pt>
                <c:pt idx="578">
                  <c:v>-8.9262163414437365E-2</c:v>
                </c:pt>
                <c:pt idx="579">
                  <c:v>-8.9262953802137807E-2</c:v>
                </c:pt>
                <c:pt idx="580">
                  <c:v>-8.9263744189838248E-2</c:v>
                </c:pt>
                <c:pt idx="581">
                  <c:v>-8.926453457753869E-2</c:v>
                </c:pt>
                <c:pt idx="582">
                  <c:v>-8.9265324965239132E-2</c:v>
                </c:pt>
                <c:pt idx="583">
                  <c:v>-8.9266115352939573E-2</c:v>
                </c:pt>
                <c:pt idx="584">
                  <c:v>-8.9266905740640015E-2</c:v>
                </c:pt>
                <c:pt idx="585">
                  <c:v>-8.9267696128340457E-2</c:v>
                </c:pt>
                <c:pt idx="586">
                  <c:v>-8.9268486516040899E-2</c:v>
                </c:pt>
                <c:pt idx="587">
                  <c:v>-8.926927690374134E-2</c:v>
                </c:pt>
                <c:pt idx="588">
                  <c:v>-8.9270067291441782E-2</c:v>
                </c:pt>
                <c:pt idx="589">
                  <c:v>-8.9270857679142224E-2</c:v>
                </c:pt>
                <c:pt idx="590">
                  <c:v>-8.9271648066842665E-2</c:v>
                </c:pt>
                <c:pt idx="591">
                  <c:v>-8.9272438454543107E-2</c:v>
                </c:pt>
                <c:pt idx="592">
                  <c:v>-8.9273228842243549E-2</c:v>
                </c:pt>
                <c:pt idx="593">
                  <c:v>-8.9274019229943991E-2</c:v>
                </c:pt>
                <c:pt idx="594">
                  <c:v>-8.9274809617644432E-2</c:v>
                </c:pt>
                <c:pt idx="595">
                  <c:v>-8.9275600005344874E-2</c:v>
                </c:pt>
                <c:pt idx="596">
                  <c:v>-8.9276390393045316E-2</c:v>
                </c:pt>
                <c:pt idx="597">
                  <c:v>-8.9277180780745757E-2</c:v>
                </c:pt>
                <c:pt idx="598">
                  <c:v>-8.9277971168446199E-2</c:v>
                </c:pt>
                <c:pt idx="599">
                  <c:v>-8.9278761556146641E-2</c:v>
                </c:pt>
                <c:pt idx="600">
                  <c:v>-8.9279551943847082E-2</c:v>
                </c:pt>
                <c:pt idx="601">
                  <c:v>-8.9280342331547524E-2</c:v>
                </c:pt>
                <c:pt idx="602">
                  <c:v>-8.9281132719247966E-2</c:v>
                </c:pt>
                <c:pt idx="603">
                  <c:v>-8.9281923106948408E-2</c:v>
                </c:pt>
                <c:pt idx="604">
                  <c:v>-8.9282713494648849E-2</c:v>
                </c:pt>
                <c:pt idx="605">
                  <c:v>-8.9283503882349291E-2</c:v>
                </c:pt>
                <c:pt idx="606">
                  <c:v>-8.9284294270049733E-2</c:v>
                </c:pt>
                <c:pt idx="607">
                  <c:v>-8.9285084657750174E-2</c:v>
                </c:pt>
                <c:pt idx="608">
                  <c:v>-8.9285875045450616E-2</c:v>
                </c:pt>
                <c:pt idx="609">
                  <c:v>-8.9286665433151058E-2</c:v>
                </c:pt>
                <c:pt idx="610">
                  <c:v>-8.92874558208515E-2</c:v>
                </c:pt>
                <c:pt idx="611">
                  <c:v>-8.9288246208551941E-2</c:v>
                </c:pt>
                <c:pt idx="612">
                  <c:v>-8.9289036596252383E-2</c:v>
                </c:pt>
                <c:pt idx="613">
                  <c:v>-8.9289826983952825E-2</c:v>
                </c:pt>
                <c:pt idx="614">
                  <c:v>-8.9290617371653266E-2</c:v>
                </c:pt>
                <c:pt idx="615">
                  <c:v>-8.9291407759353708E-2</c:v>
                </c:pt>
                <c:pt idx="616">
                  <c:v>-8.929219814705415E-2</c:v>
                </c:pt>
                <c:pt idx="617">
                  <c:v>-8.9292988534754592E-2</c:v>
                </c:pt>
                <c:pt idx="618">
                  <c:v>-8.9293778922455033E-2</c:v>
                </c:pt>
                <c:pt idx="619">
                  <c:v>-8.9294569310155475E-2</c:v>
                </c:pt>
                <c:pt idx="620">
                  <c:v>-8.9295359697855917E-2</c:v>
                </c:pt>
                <c:pt idx="621">
                  <c:v>-8.9296150085556358E-2</c:v>
                </c:pt>
                <c:pt idx="622">
                  <c:v>-8.92969404732568E-2</c:v>
                </c:pt>
                <c:pt idx="623">
                  <c:v>-8.9297730860957242E-2</c:v>
                </c:pt>
                <c:pt idx="624">
                  <c:v>-8.9298521248657683E-2</c:v>
                </c:pt>
                <c:pt idx="625">
                  <c:v>-8.9299311636358125E-2</c:v>
                </c:pt>
                <c:pt idx="626">
                  <c:v>-8.9300102024058567E-2</c:v>
                </c:pt>
                <c:pt idx="627">
                  <c:v>-8.9300892411759009E-2</c:v>
                </c:pt>
                <c:pt idx="628">
                  <c:v>-8.930168279945945E-2</c:v>
                </c:pt>
                <c:pt idx="629">
                  <c:v>-8.9302473187159892E-2</c:v>
                </c:pt>
                <c:pt idx="630">
                  <c:v>-8.9303263574860334E-2</c:v>
                </c:pt>
                <c:pt idx="631">
                  <c:v>-8.9304053962560775E-2</c:v>
                </c:pt>
                <c:pt idx="632">
                  <c:v>-8.9304844350261217E-2</c:v>
                </c:pt>
                <c:pt idx="633">
                  <c:v>-8.9305634737961659E-2</c:v>
                </c:pt>
                <c:pt idx="634">
                  <c:v>-8.9306425125662101E-2</c:v>
                </c:pt>
                <c:pt idx="635">
                  <c:v>-8.9307215513362542E-2</c:v>
                </c:pt>
                <c:pt idx="636">
                  <c:v>-8.9308005901062984E-2</c:v>
                </c:pt>
                <c:pt idx="637">
                  <c:v>-8.9308796288763426E-2</c:v>
                </c:pt>
                <c:pt idx="638">
                  <c:v>-8.9309586676463867E-2</c:v>
                </c:pt>
                <c:pt idx="639">
                  <c:v>-8.9310377064164309E-2</c:v>
                </c:pt>
                <c:pt idx="640">
                  <c:v>-8.9311167451864751E-2</c:v>
                </c:pt>
                <c:pt idx="641">
                  <c:v>-8.9311957839565193E-2</c:v>
                </c:pt>
                <c:pt idx="642">
                  <c:v>-8.9312748227265634E-2</c:v>
                </c:pt>
                <c:pt idx="643">
                  <c:v>-8.9313538614966076E-2</c:v>
                </c:pt>
                <c:pt idx="644">
                  <c:v>-8.9314329002666518E-2</c:v>
                </c:pt>
                <c:pt idx="645">
                  <c:v>-8.9315119390366959E-2</c:v>
                </c:pt>
                <c:pt idx="646">
                  <c:v>-8.9315909778067401E-2</c:v>
                </c:pt>
                <c:pt idx="647">
                  <c:v>-8.9316700165767843E-2</c:v>
                </c:pt>
                <c:pt idx="648">
                  <c:v>-8.9317490553468284E-2</c:v>
                </c:pt>
                <c:pt idx="649">
                  <c:v>-8.9318280941168726E-2</c:v>
                </c:pt>
                <c:pt idx="650">
                  <c:v>-8.9319071328869168E-2</c:v>
                </c:pt>
                <c:pt idx="651">
                  <c:v>-8.931986171656961E-2</c:v>
                </c:pt>
                <c:pt idx="652">
                  <c:v>-8.9320652104270051E-2</c:v>
                </c:pt>
                <c:pt idx="653">
                  <c:v>-8.9321442491970493E-2</c:v>
                </c:pt>
                <c:pt idx="654">
                  <c:v>-8.9322232879670935E-2</c:v>
                </c:pt>
                <c:pt idx="655">
                  <c:v>-8.9323023267371376E-2</c:v>
                </c:pt>
                <c:pt idx="656">
                  <c:v>-8.9323813655071818E-2</c:v>
                </c:pt>
                <c:pt idx="657">
                  <c:v>-8.932460404277226E-2</c:v>
                </c:pt>
                <c:pt idx="658">
                  <c:v>-8.9325394430472702E-2</c:v>
                </c:pt>
                <c:pt idx="659">
                  <c:v>-8.9326184818173143E-2</c:v>
                </c:pt>
                <c:pt idx="660">
                  <c:v>-8.9326975205873585E-2</c:v>
                </c:pt>
                <c:pt idx="661">
                  <c:v>-8.9327765593574027E-2</c:v>
                </c:pt>
                <c:pt idx="662">
                  <c:v>-8.9328555981274468E-2</c:v>
                </c:pt>
                <c:pt idx="663">
                  <c:v>-8.932934636897491E-2</c:v>
                </c:pt>
                <c:pt idx="664">
                  <c:v>-8.9330136756675352E-2</c:v>
                </c:pt>
                <c:pt idx="665">
                  <c:v>-8.9330927144375794E-2</c:v>
                </c:pt>
                <c:pt idx="666">
                  <c:v>-8.9331717532076235E-2</c:v>
                </c:pt>
                <c:pt idx="667">
                  <c:v>-8.9332507919776677E-2</c:v>
                </c:pt>
                <c:pt idx="668">
                  <c:v>-8.9333298307477119E-2</c:v>
                </c:pt>
                <c:pt idx="669">
                  <c:v>-8.933408869517756E-2</c:v>
                </c:pt>
                <c:pt idx="670">
                  <c:v>-8.9334879082878002E-2</c:v>
                </c:pt>
                <c:pt idx="671">
                  <c:v>-8.9335669470578444E-2</c:v>
                </c:pt>
                <c:pt idx="672">
                  <c:v>-8.9336459858278885E-2</c:v>
                </c:pt>
                <c:pt idx="673">
                  <c:v>-8.9337250245979327E-2</c:v>
                </c:pt>
                <c:pt idx="674">
                  <c:v>-8.9338040633679769E-2</c:v>
                </c:pt>
                <c:pt idx="675">
                  <c:v>-8.9338831021380211E-2</c:v>
                </c:pt>
                <c:pt idx="676">
                  <c:v>-8.9339621409080652E-2</c:v>
                </c:pt>
                <c:pt idx="677">
                  <c:v>-8.9340411796781094E-2</c:v>
                </c:pt>
                <c:pt idx="678">
                  <c:v>-8.9341202184481536E-2</c:v>
                </c:pt>
                <c:pt idx="679">
                  <c:v>-8.9341992572181977E-2</c:v>
                </c:pt>
                <c:pt idx="680">
                  <c:v>-8.9342782959882419E-2</c:v>
                </c:pt>
                <c:pt idx="681">
                  <c:v>-8.9343573347582861E-2</c:v>
                </c:pt>
                <c:pt idx="682">
                  <c:v>-8.9344363735283303E-2</c:v>
                </c:pt>
                <c:pt idx="683">
                  <c:v>-8.9345154122983744E-2</c:v>
                </c:pt>
                <c:pt idx="684">
                  <c:v>-8.9345944510684186E-2</c:v>
                </c:pt>
                <c:pt idx="685">
                  <c:v>-8.9346734898384628E-2</c:v>
                </c:pt>
                <c:pt idx="686">
                  <c:v>-8.9347525286085069E-2</c:v>
                </c:pt>
                <c:pt idx="687">
                  <c:v>-8.9348315673785511E-2</c:v>
                </c:pt>
                <c:pt idx="688">
                  <c:v>-8.9349106061485953E-2</c:v>
                </c:pt>
                <c:pt idx="689">
                  <c:v>-8.9349896449186395E-2</c:v>
                </c:pt>
                <c:pt idx="690">
                  <c:v>-8.9350686836886836E-2</c:v>
                </c:pt>
                <c:pt idx="691">
                  <c:v>-8.9351477224587278E-2</c:v>
                </c:pt>
                <c:pt idx="692">
                  <c:v>-8.935226761228772E-2</c:v>
                </c:pt>
                <c:pt idx="693">
                  <c:v>-8.9353057999988161E-2</c:v>
                </c:pt>
                <c:pt idx="694">
                  <c:v>-8.9353848387688603E-2</c:v>
                </c:pt>
                <c:pt idx="695">
                  <c:v>-8.9354638775389045E-2</c:v>
                </c:pt>
                <c:pt idx="696">
                  <c:v>-8.9355429163089486E-2</c:v>
                </c:pt>
                <c:pt idx="697">
                  <c:v>-8.9356219550789928E-2</c:v>
                </c:pt>
                <c:pt idx="698">
                  <c:v>-8.935700993849037E-2</c:v>
                </c:pt>
                <c:pt idx="699">
                  <c:v>-8.9357800326190812E-2</c:v>
                </c:pt>
                <c:pt idx="700">
                  <c:v>-8.9358590713891253E-2</c:v>
                </c:pt>
                <c:pt idx="701">
                  <c:v>-8.9359381101591695E-2</c:v>
                </c:pt>
                <c:pt idx="702">
                  <c:v>-8.9360171489292137E-2</c:v>
                </c:pt>
                <c:pt idx="703">
                  <c:v>-8.9360961876992578E-2</c:v>
                </c:pt>
                <c:pt idx="704">
                  <c:v>-8.936175226469302E-2</c:v>
                </c:pt>
                <c:pt idx="705">
                  <c:v>-8.9362542652393462E-2</c:v>
                </c:pt>
                <c:pt idx="706">
                  <c:v>-8.9363333040093904E-2</c:v>
                </c:pt>
                <c:pt idx="707">
                  <c:v>-8.9364123427794345E-2</c:v>
                </c:pt>
                <c:pt idx="708">
                  <c:v>-8.9364913815494787E-2</c:v>
                </c:pt>
                <c:pt idx="709">
                  <c:v>-8.9365704203195229E-2</c:v>
                </c:pt>
                <c:pt idx="710">
                  <c:v>-8.936649459089567E-2</c:v>
                </c:pt>
                <c:pt idx="711">
                  <c:v>-8.9367284978596112E-2</c:v>
                </c:pt>
                <c:pt idx="712">
                  <c:v>-8.9368075366296554E-2</c:v>
                </c:pt>
                <c:pt idx="713">
                  <c:v>-8.9368865753996996E-2</c:v>
                </c:pt>
                <c:pt idx="714">
                  <c:v>-8.9369656141697437E-2</c:v>
                </c:pt>
                <c:pt idx="715">
                  <c:v>-8.9370446529397879E-2</c:v>
                </c:pt>
                <c:pt idx="716">
                  <c:v>-8.9371236917098321E-2</c:v>
                </c:pt>
                <c:pt idx="717">
                  <c:v>-8.9372027304798762E-2</c:v>
                </c:pt>
                <c:pt idx="718">
                  <c:v>-8.9372817692499204E-2</c:v>
                </c:pt>
                <c:pt idx="719">
                  <c:v>-8.9373608080199646E-2</c:v>
                </c:pt>
                <c:pt idx="720">
                  <c:v>-8.9374398467900087E-2</c:v>
                </c:pt>
                <c:pt idx="721">
                  <c:v>-8.9375188855600529E-2</c:v>
                </c:pt>
                <c:pt idx="722">
                  <c:v>-8.9375979243300971E-2</c:v>
                </c:pt>
                <c:pt idx="723">
                  <c:v>-8.9376769631001413E-2</c:v>
                </c:pt>
                <c:pt idx="724">
                  <c:v>-8.9377560018701854E-2</c:v>
                </c:pt>
                <c:pt idx="725">
                  <c:v>-8.9378350406402296E-2</c:v>
                </c:pt>
                <c:pt idx="726">
                  <c:v>-8.9379140794102738E-2</c:v>
                </c:pt>
                <c:pt idx="727">
                  <c:v>-8.9379931181803179E-2</c:v>
                </c:pt>
                <c:pt idx="728">
                  <c:v>-8.9380721569503621E-2</c:v>
                </c:pt>
                <c:pt idx="729">
                  <c:v>-8.9381511957204063E-2</c:v>
                </c:pt>
                <c:pt idx="730">
                  <c:v>-8.9382302344904505E-2</c:v>
                </c:pt>
                <c:pt idx="731">
                  <c:v>-8.9383092732604946E-2</c:v>
                </c:pt>
                <c:pt idx="732">
                  <c:v>-8.9383883120305388E-2</c:v>
                </c:pt>
                <c:pt idx="733">
                  <c:v>-8.938467350800583E-2</c:v>
                </c:pt>
                <c:pt idx="734">
                  <c:v>-8.9385463895706271E-2</c:v>
                </c:pt>
                <c:pt idx="735">
                  <c:v>-8.9386254283406713E-2</c:v>
                </c:pt>
                <c:pt idx="736">
                  <c:v>-8.9387044671107155E-2</c:v>
                </c:pt>
                <c:pt idx="737">
                  <c:v>-8.9387835058807596E-2</c:v>
                </c:pt>
                <c:pt idx="738">
                  <c:v>-8.9388625446508038E-2</c:v>
                </c:pt>
                <c:pt idx="739">
                  <c:v>-8.938941583420848E-2</c:v>
                </c:pt>
                <c:pt idx="740">
                  <c:v>-8.9390206221908922E-2</c:v>
                </c:pt>
                <c:pt idx="741">
                  <c:v>-8.9390996609609363E-2</c:v>
                </c:pt>
                <c:pt idx="742">
                  <c:v>-8.9391786997309805E-2</c:v>
                </c:pt>
                <c:pt idx="743">
                  <c:v>-8.9392577385010247E-2</c:v>
                </c:pt>
                <c:pt idx="744">
                  <c:v>-8.9393367772710688E-2</c:v>
                </c:pt>
                <c:pt idx="745">
                  <c:v>-8.939415816041113E-2</c:v>
                </c:pt>
                <c:pt idx="746">
                  <c:v>-8.9394948548111572E-2</c:v>
                </c:pt>
                <c:pt idx="747">
                  <c:v>-8.9395738935812014E-2</c:v>
                </c:pt>
                <c:pt idx="748">
                  <c:v>-8.9396529323512455E-2</c:v>
                </c:pt>
                <c:pt idx="749">
                  <c:v>-8.9397319711212897E-2</c:v>
                </c:pt>
                <c:pt idx="750">
                  <c:v>-8.9398110098913339E-2</c:v>
                </c:pt>
                <c:pt idx="751">
                  <c:v>-8.939890048661378E-2</c:v>
                </c:pt>
                <c:pt idx="752">
                  <c:v>-8.9399690874314222E-2</c:v>
                </c:pt>
                <c:pt idx="753">
                  <c:v>-8.9400481262014664E-2</c:v>
                </c:pt>
                <c:pt idx="754">
                  <c:v>-8.9401271649715106E-2</c:v>
                </c:pt>
                <c:pt idx="755">
                  <c:v>-8.9402062037415547E-2</c:v>
                </c:pt>
                <c:pt idx="756">
                  <c:v>-8.9402852425115989E-2</c:v>
                </c:pt>
                <c:pt idx="757">
                  <c:v>-8.9403642812816431E-2</c:v>
                </c:pt>
                <c:pt idx="758">
                  <c:v>-8.9404433200516872E-2</c:v>
                </c:pt>
                <c:pt idx="759">
                  <c:v>-8.9405223588217314E-2</c:v>
                </c:pt>
                <c:pt idx="760">
                  <c:v>-8.9406013975917756E-2</c:v>
                </c:pt>
                <c:pt idx="761">
                  <c:v>-8.9406804363618197E-2</c:v>
                </c:pt>
                <c:pt idx="762">
                  <c:v>-8.9407594751318639E-2</c:v>
                </c:pt>
                <c:pt idx="763">
                  <c:v>-8.9408385139019081E-2</c:v>
                </c:pt>
                <c:pt idx="764">
                  <c:v>-8.9409175526719523E-2</c:v>
                </c:pt>
                <c:pt idx="765">
                  <c:v>-8.9409965914419964E-2</c:v>
                </c:pt>
                <c:pt idx="766">
                  <c:v>-8.9410756302120406E-2</c:v>
                </c:pt>
                <c:pt idx="767">
                  <c:v>-8.9411546689820848E-2</c:v>
                </c:pt>
                <c:pt idx="768">
                  <c:v>-8.9412337077521289E-2</c:v>
                </c:pt>
                <c:pt idx="769">
                  <c:v>-8.9413127465221731E-2</c:v>
                </c:pt>
                <c:pt idx="770">
                  <c:v>-8.9413917852922173E-2</c:v>
                </c:pt>
                <c:pt idx="771">
                  <c:v>-8.9414708240622615E-2</c:v>
                </c:pt>
                <c:pt idx="772">
                  <c:v>-8.9415498628323056E-2</c:v>
                </c:pt>
                <c:pt idx="773">
                  <c:v>-8.9416289016023498E-2</c:v>
                </c:pt>
                <c:pt idx="774">
                  <c:v>-8.941707940372394E-2</c:v>
                </c:pt>
                <c:pt idx="775">
                  <c:v>-8.9417869791424381E-2</c:v>
                </c:pt>
                <c:pt idx="776">
                  <c:v>-8.9418660179124823E-2</c:v>
                </c:pt>
                <c:pt idx="777">
                  <c:v>-8.9419450566825265E-2</c:v>
                </c:pt>
                <c:pt idx="778">
                  <c:v>-8.9420240954525707E-2</c:v>
                </c:pt>
                <c:pt idx="779">
                  <c:v>-8.9421031342226148E-2</c:v>
                </c:pt>
                <c:pt idx="780">
                  <c:v>-8.942182172992659E-2</c:v>
                </c:pt>
                <c:pt idx="781">
                  <c:v>-8.9422612117627032E-2</c:v>
                </c:pt>
                <c:pt idx="782">
                  <c:v>-8.9423402505327473E-2</c:v>
                </c:pt>
                <c:pt idx="783">
                  <c:v>-8.9424192893027915E-2</c:v>
                </c:pt>
                <c:pt idx="784">
                  <c:v>-8.9424983280728357E-2</c:v>
                </c:pt>
                <c:pt idx="785">
                  <c:v>-8.9425773668428798E-2</c:v>
                </c:pt>
                <c:pt idx="786">
                  <c:v>-8.942656405612924E-2</c:v>
                </c:pt>
                <c:pt idx="787">
                  <c:v>-8.9427354443829682E-2</c:v>
                </c:pt>
                <c:pt idx="788">
                  <c:v>-8.9428144831530124E-2</c:v>
                </c:pt>
                <c:pt idx="789">
                  <c:v>-8.9428935219230565E-2</c:v>
                </c:pt>
                <c:pt idx="790">
                  <c:v>-8.9429725606931007E-2</c:v>
                </c:pt>
                <c:pt idx="791">
                  <c:v>-8.9430515994631449E-2</c:v>
                </c:pt>
                <c:pt idx="792">
                  <c:v>-8.943130638233189E-2</c:v>
                </c:pt>
                <c:pt idx="793">
                  <c:v>-8.9432096770032332E-2</c:v>
                </c:pt>
                <c:pt idx="794">
                  <c:v>-8.9432887157732774E-2</c:v>
                </c:pt>
                <c:pt idx="795">
                  <c:v>-8.9433677545433216E-2</c:v>
                </c:pt>
                <c:pt idx="796">
                  <c:v>-8.9434467933133657E-2</c:v>
                </c:pt>
                <c:pt idx="797">
                  <c:v>-8.9435258320834099E-2</c:v>
                </c:pt>
                <c:pt idx="798">
                  <c:v>-8.9436048708534541E-2</c:v>
                </c:pt>
                <c:pt idx="799">
                  <c:v>-8.9436839096234982E-2</c:v>
                </c:pt>
                <c:pt idx="800">
                  <c:v>-8.9437629483935424E-2</c:v>
                </c:pt>
                <c:pt idx="801">
                  <c:v>-8.9438419871635866E-2</c:v>
                </c:pt>
                <c:pt idx="802">
                  <c:v>-8.9439210259336308E-2</c:v>
                </c:pt>
                <c:pt idx="803">
                  <c:v>-8.9440000647036749E-2</c:v>
                </c:pt>
                <c:pt idx="804">
                  <c:v>-8.9440791034737191E-2</c:v>
                </c:pt>
                <c:pt idx="805">
                  <c:v>-8.9441581422437633E-2</c:v>
                </c:pt>
                <c:pt idx="806">
                  <c:v>-8.9442371810138074E-2</c:v>
                </c:pt>
                <c:pt idx="807">
                  <c:v>-8.9443162197838516E-2</c:v>
                </c:pt>
                <c:pt idx="808">
                  <c:v>-8.9443952585538958E-2</c:v>
                </c:pt>
                <c:pt idx="809">
                  <c:v>-8.9444742973239399E-2</c:v>
                </c:pt>
                <c:pt idx="810">
                  <c:v>-8.9445533360939841E-2</c:v>
                </c:pt>
                <c:pt idx="811">
                  <c:v>-8.9446323748640283E-2</c:v>
                </c:pt>
                <c:pt idx="812">
                  <c:v>-8.9447114136340725E-2</c:v>
                </c:pt>
                <c:pt idx="813">
                  <c:v>-8.9447904524041166E-2</c:v>
                </c:pt>
                <c:pt idx="814">
                  <c:v>-8.9448694911741608E-2</c:v>
                </c:pt>
                <c:pt idx="815">
                  <c:v>-8.944948529944205E-2</c:v>
                </c:pt>
                <c:pt idx="816">
                  <c:v>-8.9450275687142491E-2</c:v>
                </c:pt>
                <c:pt idx="817">
                  <c:v>-8.9451066074842933E-2</c:v>
                </c:pt>
                <c:pt idx="818">
                  <c:v>-8.9451856462543375E-2</c:v>
                </c:pt>
                <c:pt idx="819">
                  <c:v>-8.9452646850243817E-2</c:v>
                </c:pt>
                <c:pt idx="820">
                  <c:v>-8.9453437237944258E-2</c:v>
                </c:pt>
                <c:pt idx="821">
                  <c:v>-8.94542276256447E-2</c:v>
                </c:pt>
                <c:pt idx="822">
                  <c:v>-8.9455018013345142E-2</c:v>
                </c:pt>
                <c:pt idx="823">
                  <c:v>-8.9455808401045583E-2</c:v>
                </c:pt>
                <c:pt idx="824">
                  <c:v>-8.9456598788746025E-2</c:v>
                </c:pt>
                <c:pt idx="825">
                  <c:v>-8.9457389176446467E-2</c:v>
                </c:pt>
                <c:pt idx="826">
                  <c:v>-8.9458179564146909E-2</c:v>
                </c:pt>
                <c:pt idx="827">
                  <c:v>-8.945896995184735E-2</c:v>
                </c:pt>
                <c:pt idx="828">
                  <c:v>-8.9459760339547792E-2</c:v>
                </c:pt>
                <c:pt idx="829">
                  <c:v>-8.9460550727248234E-2</c:v>
                </c:pt>
                <c:pt idx="830">
                  <c:v>-8.9461341114948675E-2</c:v>
                </c:pt>
                <c:pt idx="831">
                  <c:v>-8.9462131502649117E-2</c:v>
                </c:pt>
                <c:pt idx="832">
                  <c:v>-8.9462921890349559E-2</c:v>
                </c:pt>
                <c:pt idx="833">
                  <c:v>-8.946371227805E-2</c:v>
                </c:pt>
                <c:pt idx="834">
                  <c:v>-8.9464502665750442E-2</c:v>
                </c:pt>
                <c:pt idx="835">
                  <c:v>-8.9465293053450884E-2</c:v>
                </c:pt>
                <c:pt idx="836">
                  <c:v>-8.9466083441151326E-2</c:v>
                </c:pt>
                <c:pt idx="837">
                  <c:v>-8.9466873828851767E-2</c:v>
                </c:pt>
                <c:pt idx="838">
                  <c:v>-8.9467664216552209E-2</c:v>
                </c:pt>
                <c:pt idx="839">
                  <c:v>-8.9468454604252651E-2</c:v>
                </c:pt>
                <c:pt idx="840">
                  <c:v>-8.9469244991953092E-2</c:v>
                </c:pt>
                <c:pt idx="841">
                  <c:v>-8.9470035379653534E-2</c:v>
                </c:pt>
                <c:pt idx="842">
                  <c:v>-8.9470825767353976E-2</c:v>
                </c:pt>
                <c:pt idx="843">
                  <c:v>-8.9471616155054418E-2</c:v>
                </c:pt>
                <c:pt idx="844">
                  <c:v>-8.9472406542754859E-2</c:v>
                </c:pt>
                <c:pt idx="845">
                  <c:v>-8.9473196930455301E-2</c:v>
                </c:pt>
                <c:pt idx="846">
                  <c:v>-8.9473987318155743E-2</c:v>
                </c:pt>
                <c:pt idx="847">
                  <c:v>-8.9474777705856184E-2</c:v>
                </c:pt>
                <c:pt idx="848">
                  <c:v>-8.9475568093556626E-2</c:v>
                </c:pt>
                <c:pt idx="849">
                  <c:v>-8.9476358481257068E-2</c:v>
                </c:pt>
                <c:pt idx="850">
                  <c:v>-8.947714886895751E-2</c:v>
                </c:pt>
                <c:pt idx="851">
                  <c:v>-8.9477939256657951E-2</c:v>
                </c:pt>
                <c:pt idx="852">
                  <c:v>-8.9478729644358393E-2</c:v>
                </c:pt>
                <c:pt idx="853">
                  <c:v>-8.9479520032058835E-2</c:v>
                </c:pt>
                <c:pt idx="854">
                  <c:v>-8.9480310419759276E-2</c:v>
                </c:pt>
                <c:pt idx="855">
                  <c:v>-8.9481100807459718E-2</c:v>
                </c:pt>
                <c:pt idx="856">
                  <c:v>-8.948189119516016E-2</c:v>
                </c:pt>
                <c:pt idx="857">
                  <c:v>-8.9482681582860601E-2</c:v>
                </c:pt>
                <c:pt idx="858">
                  <c:v>-8.9483471970561043E-2</c:v>
                </c:pt>
                <c:pt idx="859">
                  <c:v>-8.9484262358261485E-2</c:v>
                </c:pt>
                <c:pt idx="860">
                  <c:v>-8.9485052745961927E-2</c:v>
                </c:pt>
                <c:pt idx="861">
                  <c:v>-8.9485843133662368E-2</c:v>
                </c:pt>
                <c:pt idx="862">
                  <c:v>-8.948663352136281E-2</c:v>
                </c:pt>
                <c:pt idx="863">
                  <c:v>-8.9487423909063252E-2</c:v>
                </c:pt>
                <c:pt idx="864">
                  <c:v>-8.9488214296763693E-2</c:v>
                </c:pt>
                <c:pt idx="865">
                  <c:v>-8.9489004684464135E-2</c:v>
                </c:pt>
                <c:pt idx="866">
                  <c:v>-8.9489795072164577E-2</c:v>
                </c:pt>
                <c:pt idx="867">
                  <c:v>-8.9490585459865019E-2</c:v>
                </c:pt>
                <c:pt idx="868">
                  <c:v>-8.949137584756546E-2</c:v>
                </c:pt>
                <c:pt idx="869">
                  <c:v>-8.9492166235265902E-2</c:v>
                </c:pt>
                <c:pt idx="870">
                  <c:v>-8.9492956622966344E-2</c:v>
                </c:pt>
                <c:pt idx="871">
                  <c:v>-8.9493747010666785E-2</c:v>
                </c:pt>
                <c:pt idx="872">
                  <c:v>-8.9494537398367227E-2</c:v>
                </c:pt>
                <c:pt idx="873">
                  <c:v>-8.9495327786067669E-2</c:v>
                </c:pt>
                <c:pt idx="874">
                  <c:v>-8.9496118173768111E-2</c:v>
                </c:pt>
                <c:pt idx="875">
                  <c:v>-8.9496908561468552E-2</c:v>
                </c:pt>
                <c:pt idx="876">
                  <c:v>-8.9497698949168994E-2</c:v>
                </c:pt>
                <c:pt idx="877">
                  <c:v>-8.9498489336869436E-2</c:v>
                </c:pt>
                <c:pt idx="878">
                  <c:v>-8.9499279724569877E-2</c:v>
                </c:pt>
                <c:pt idx="879">
                  <c:v>-8.9500070112270319E-2</c:v>
                </c:pt>
                <c:pt idx="880">
                  <c:v>-8.9500860499970761E-2</c:v>
                </c:pt>
                <c:pt idx="881">
                  <c:v>-8.9501650887671202E-2</c:v>
                </c:pt>
                <c:pt idx="882">
                  <c:v>-8.9502441275371644E-2</c:v>
                </c:pt>
                <c:pt idx="883">
                  <c:v>-8.9503231663072086E-2</c:v>
                </c:pt>
                <c:pt idx="884">
                  <c:v>-8.9504022050772528E-2</c:v>
                </c:pt>
                <c:pt idx="885">
                  <c:v>-8.9504812438472969E-2</c:v>
                </c:pt>
                <c:pt idx="886">
                  <c:v>-8.9505602826173411E-2</c:v>
                </c:pt>
                <c:pt idx="887">
                  <c:v>-8.9506393213873853E-2</c:v>
                </c:pt>
                <c:pt idx="888">
                  <c:v>-8.9507183601574294E-2</c:v>
                </c:pt>
                <c:pt idx="889">
                  <c:v>-8.9507973989274736E-2</c:v>
                </c:pt>
                <c:pt idx="890">
                  <c:v>-8.9508764376975178E-2</c:v>
                </c:pt>
                <c:pt idx="891">
                  <c:v>-8.950955476467562E-2</c:v>
                </c:pt>
                <c:pt idx="892">
                  <c:v>-8.9510345152376061E-2</c:v>
                </c:pt>
                <c:pt idx="893">
                  <c:v>-8.9511135540076503E-2</c:v>
                </c:pt>
                <c:pt idx="894">
                  <c:v>-8.9511925927776945E-2</c:v>
                </c:pt>
                <c:pt idx="895">
                  <c:v>-8.9512716315477386E-2</c:v>
                </c:pt>
                <c:pt idx="896">
                  <c:v>-8.9513506703177828E-2</c:v>
                </c:pt>
                <c:pt idx="897">
                  <c:v>-8.951429709087827E-2</c:v>
                </c:pt>
                <c:pt idx="898">
                  <c:v>-8.9515087478578712E-2</c:v>
                </c:pt>
                <c:pt idx="899">
                  <c:v>-8.9515877866279153E-2</c:v>
                </c:pt>
                <c:pt idx="900">
                  <c:v>-8.9516668253979595E-2</c:v>
                </c:pt>
                <c:pt idx="901">
                  <c:v>-8.9517458641680037E-2</c:v>
                </c:pt>
                <c:pt idx="902">
                  <c:v>-8.9518249029380478E-2</c:v>
                </c:pt>
                <c:pt idx="903">
                  <c:v>-8.951903941708092E-2</c:v>
                </c:pt>
                <c:pt idx="904">
                  <c:v>-8.9519829804781362E-2</c:v>
                </c:pt>
                <c:pt idx="905">
                  <c:v>-8.9520620192481803E-2</c:v>
                </c:pt>
                <c:pt idx="906">
                  <c:v>-8.9521410580182245E-2</c:v>
                </c:pt>
                <c:pt idx="907">
                  <c:v>-8.9522200967882687E-2</c:v>
                </c:pt>
                <c:pt idx="908">
                  <c:v>-8.9522991355583129E-2</c:v>
                </c:pt>
                <c:pt idx="909">
                  <c:v>-8.952378174328357E-2</c:v>
                </c:pt>
                <c:pt idx="910">
                  <c:v>-8.9524572130984012E-2</c:v>
                </c:pt>
                <c:pt idx="911">
                  <c:v>-8.9525362518684454E-2</c:v>
                </c:pt>
                <c:pt idx="912">
                  <c:v>-8.9526152906384895E-2</c:v>
                </c:pt>
                <c:pt idx="913">
                  <c:v>-8.9526943294085337E-2</c:v>
                </c:pt>
                <c:pt idx="914">
                  <c:v>-8.9527733681785779E-2</c:v>
                </c:pt>
                <c:pt idx="915">
                  <c:v>-8.9528524069486221E-2</c:v>
                </c:pt>
                <c:pt idx="916">
                  <c:v>-8.9529314457186662E-2</c:v>
                </c:pt>
                <c:pt idx="917">
                  <c:v>-8.9530104844887104E-2</c:v>
                </c:pt>
                <c:pt idx="918">
                  <c:v>-8.9530895232587546E-2</c:v>
                </c:pt>
                <c:pt idx="919">
                  <c:v>-8.9531685620287987E-2</c:v>
                </c:pt>
                <c:pt idx="920">
                  <c:v>-8.9532476007988429E-2</c:v>
                </c:pt>
                <c:pt idx="921">
                  <c:v>-8.9533266395688871E-2</c:v>
                </c:pt>
                <c:pt idx="922">
                  <c:v>-8.9534056783389313E-2</c:v>
                </c:pt>
                <c:pt idx="923">
                  <c:v>-8.9534847171089754E-2</c:v>
                </c:pt>
                <c:pt idx="924">
                  <c:v>-8.9535637558790196E-2</c:v>
                </c:pt>
                <c:pt idx="925">
                  <c:v>-8.9536427946490638E-2</c:v>
                </c:pt>
                <c:pt idx="926">
                  <c:v>-8.9537218334191079E-2</c:v>
                </c:pt>
                <c:pt idx="927">
                  <c:v>-8.9538008721891521E-2</c:v>
                </c:pt>
                <c:pt idx="928">
                  <c:v>-8.9538799109591963E-2</c:v>
                </c:pt>
                <c:pt idx="929">
                  <c:v>-8.9539589497292404E-2</c:v>
                </c:pt>
                <c:pt idx="930">
                  <c:v>-8.9540379884992846E-2</c:v>
                </c:pt>
                <c:pt idx="931">
                  <c:v>-8.9541170272693288E-2</c:v>
                </c:pt>
                <c:pt idx="932">
                  <c:v>-8.954196066039373E-2</c:v>
                </c:pt>
                <c:pt idx="933">
                  <c:v>-8.9542751048094171E-2</c:v>
                </c:pt>
                <c:pt idx="934">
                  <c:v>-8.9543541435794613E-2</c:v>
                </c:pt>
                <c:pt idx="935">
                  <c:v>-8.9544331823495055E-2</c:v>
                </c:pt>
                <c:pt idx="936">
                  <c:v>-8.9545122211195496E-2</c:v>
                </c:pt>
                <c:pt idx="937">
                  <c:v>-8.9545912598895938E-2</c:v>
                </c:pt>
                <c:pt idx="938">
                  <c:v>-8.954670298659638E-2</c:v>
                </c:pt>
                <c:pt idx="939">
                  <c:v>-8.9547493374296822E-2</c:v>
                </c:pt>
                <c:pt idx="940">
                  <c:v>-8.9548283761997263E-2</c:v>
                </c:pt>
                <c:pt idx="941">
                  <c:v>-8.9549074149697705E-2</c:v>
                </c:pt>
                <c:pt idx="942">
                  <c:v>-8.9549864537398147E-2</c:v>
                </c:pt>
                <c:pt idx="943">
                  <c:v>-8.9550654925098588E-2</c:v>
                </c:pt>
                <c:pt idx="944">
                  <c:v>-8.955144531279903E-2</c:v>
                </c:pt>
                <c:pt idx="945">
                  <c:v>-8.9552235700499472E-2</c:v>
                </c:pt>
                <c:pt idx="946">
                  <c:v>-8.9553026088199914E-2</c:v>
                </c:pt>
                <c:pt idx="947">
                  <c:v>-8.9553816475900355E-2</c:v>
                </c:pt>
                <c:pt idx="948">
                  <c:v>-8.9554606863600797E-2</c:v>
                </c:pt>
                <c:pt idx="949">
                  <c:v>-8.9555397251301239E-2</c:v>
                </c:pt>
                <c:pt idx="950">
                  <c:v>-8.955618763900168E-2</c:v>
                </c:pt>
                <c:pt idx="951">
                  <c:v>-8.9556978026702122E-2</c:v>
                </c:pt>
                <c:pt idx="952">
                  <c:v>-8.9557768414402564E-2</c:v>
                </c:pt>
                <c:pt idx="953">
                  <c:v>-8.9558558802103005E-2</c:v>
                </c:pt>
                <c:pt idx="954">
                  <c:v>-8.9559349189803447E-2</c:v>
                </c:pt>
                <c:pt idx="955">
                  <c:v>-8.9560139577503889E-2</c:v>
                </c:pt>
                <c:pt idx="956">
                  <c:v>-8.9560929965204331E-2</c:v>
                </c:pt>
                <c:pt idx="957">
                  <c:v>-8.9561720352904772E-2</c:v>
                </c:pt>
                <c:pt idx="958">
                  <c:v>-8.9562510740605214E-2</c:v>
                </c:pt>
                <c:pt idx="959">
                  <c:v>-8.9563301128305656E-2</c:v>
                </c:pt>
                <c:pt idx="960">
                  <c:v>-8.9564091516006097E-2</c:v>
                </c:pt>
                <c:pt idx="961">
                  <c:v>-8.9564881903706539E-2</c:v>
                </c:pt>
                <c:pt idx="962">
                  <c:v>-8.9565672291406981E-2</c:v>
                </c:pt>
                <c:pt idx="963">
                  <c:v>-8.9566462679107423E-2</c:v>
                </c:pt>
                <c:pt idx="964">
                  <c:v>-8.9567253066807864E-2</c:v>
                </c:pt>
                <c:pt idx="965">
                  <c:v>-8.9568043454508306E-2</c:v>
                </c:pt>
                <c:pt idx="966">
                  <c:v>-8.9568833842208748E-2</c:v>
                </c:pt>
                <c:pt idx="967">
                  <c:v>-8.9569624229909189E-2</c:v>
                </c:pt>
                <c:pt idx="968">
                  <c:v>-8.9570414617609631E-2</c:v>
                </c:pt>
                <c:pt idx="969">
                  <c:v>-8.9571205005310073E-2</c:v>
                </c:pt>
                <c:pt idx="970">
                  <c:v>-8.9571995393010514E-2</c:v>
                </c:pt>
                <c:pt idx="971">
                  <c:v>-8.9572785780710956E-2</c:v>
                </c:pt>
                <c:pt idx="972">
                  <c:v>-8.9573576168411398E-2</c:v>
                </c:pt>
                <c:pt idx="973">
                  <c:v>-8.957436655611184E-2</c:v>
                </c:pt>
                <c:pt idx="974">
                  <c:v>-8.9575156943812281E-2</c:v>
                </c:pt>
                <c:pt idx="975">
                  <c:v>-8.9575947331512723E-2</c:v>
                </c:pt>
                <c:pt idx="976">
                  <c:v>-8.9576737719213165E-2</c:v>
                </c:pt>
                <c:pt idx="977">
                  <c:v>-8.9577528106913606E-2</c:v>
                </c:pt>
                <c:pt idx="978">
                  <c:v>-8.9578318494614048E-2</c:v>
                </c:pt>
                <c:pt idx="979">
                  <c:v>-8.957910888231449E-2</c:v>
                </c:pt>
                <c:pt idx="980">
                  <c:v>-8.9579899270014932E-2</c:v>
                </c:pt>
                <c:pt idx="981">
                  <c:v>-8.9580689657715373E-2</c:v>
                </c:pt>
                <c:pt idx="982">
                  <c:v>-8.9581480045415815E-2</c:v>
                </c:pt>
                <c:pt idx="983">
                  <c:v>-8.9582270433116257E-2</c:v>
                </c:pt>
                <c:pt idx="984">
                  <c:v>-8.9583060820816698E-2</c:v>
                </c:pt>
                <c:pt idx="985">
                  <c:v>-8.958385120851714E-2</c:v>
                </c:pt>
                <c:pt idx="986">
                  <c:v>-8.9584641596217582E-2</c:v>
                </c:pt>
                <c:pt idx="987">
                  <c:v>-8.9585431983918024E-2</c:v>
                </c:pt>
                <c:pt idx="988">
                  <c:v>-8.9586222371618465E-2</c:v>
                </c:pt>
                <c:pt idx="989">
                  <c:v>-8.9587012759318907E-2</c:v>
                </c:pt>
                <c:pt idx="990">
                  <c:v>-8.9587803147019349E-2</c:v>
                </c:pt>
                <c:pt idx="991">
                  <c:v>-8.958859353471979E-2</c:v>
                </c:pt>
                <c:pt idx="992">
                  <c:v>-8.9589383922420232E-2</c:v>
                </c:pt>
                <c:pt idx="993">
                  <c:v>-8.9590174310120674E-2</c:v>
                </c:pt>
                <c:pt idx="994">
                  <c:v>-8.9590964697821115E-2</c:v>
                </c:pt>
                <c:pt idx="995">
                  <c:v>-8.9591755085521557E-2</c:v>
                </c:pt>
                <c:pt idx="996">
                  <c:v>-8.9592545473221999E-2</c:v>
                </c:pt>
                <c:pt idx="997">
                  <c:v>-8.9593335860922441E-2</c:v>
                </c:pt>
                <c:pt idx="998">
                  <c:v>-8.9594126248622882E-2</c:v>
                </c:pt>
                <c:pt idx="999">
                  <c:v>-8.9594916636323324E-2</c:v>
                </c:pt>
                <c:pt idx="1000">
                  <c:v>-8.9595707024023766E-2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'1차원 탄성충돌'!$E$16</c:f>
              <c:strCache>
                <c:ptCount val="1"/>
                <c:pt idx="0">
                  <c:v>X2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탄성충돌'!$E$17:$E$1017</c:f>
              <c:numCache>
                <c:formatCode>General</c:formatCode>
                <c:ptCount val="10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0.10001</c:v>
                </c:pt>
                <c:pt idx="103">
                  <c:v>0.1000398</c:v>
                </c:pt>
                <c:pt idx="104">
                  <c:v>0.100098804</c:v>
                </c:pt>
                <c:pt idx="105">
                  <c:v>0.10019583192000001</c:v>
                </c:pt>
                <c:pt idx="106">
                  <c:v>0.10033894320160001</c:v>
                </c:pt>
                <c:pt idx="107">
                  <c:v>0.10053527561916802</c:v>
                </c:pt>
                <c:pt idx="108">
                  <c:v>0.10079090252435266</c:v>
                </c:pt>
                <c:pt idx="109">
                  <c:v>0.10111071137905026</c:v>
                </c:pt>
                <c:pt idx="110">
                  <c:v>0.10149830600616684</c:v>
                </c:pt>
                <c:pt idx="111">
                  <c:v>0.1019559345131601</c:v>
                </c:pt>
                <c:pt idx="112">
                  <c:v>0.10248444432989015</c:v>
                </c:pt>
                <c:pt idx="113">
                  <c:v>0.1030832652600224</c:v>
                </c:pt>
                <c:pt idx="114">
                  <c:v>0.1037504208849542</c:v>
                </c:pt>
                <c:pt idx="115">
                  <c:v>0.10448256809218692</c:v>
                </c:pt>
                <c:pt idx="116">
                  <c:v>0.10527506393757591</c:v>
                </c:pt>
                <c:pt idx="117">
                  <c:v>0.10612205850421337</c:v>
                </c:pt>
                <c:pt idx="118">
                  <c:v>0.10701661190076657</c:v>
                </c:pt>
                <c:pt idx="119">
                  <c:v>0.10795083305930443</c:v>
                </c:pt>
                <c:pt idx="120">
                  <c:v>0.1089160375566562</c:v>
                </c:pt>
                <c:pt idx="121">
                  <c:v>0.10990292130287485</c:v>
                </c:pt>
                <c:pt idx="122">
                  <c:v>0.11090174662303601</c:v>
                </c:pt>
                <c:pt idx="123">
                  <c:v>0.11190253701073645</c:v>
                </c:pt>
                <c:pt idx="124">
                  <c:v>0.11290332739843689</c:v>
                </c:pt>
                <c:pt idx="125">
                  <c:v>0.11390411778613733</c:v>
                </c:pt>
                <c:pt idx="126">
                  <c:v>0.11490490817383778</c:v>
                </c:pt>
        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/c:v>
                </c:pt>
                <c:pt idx="130">
                  <c:v>0.11890806972463955</c:v>
                </c:pt>
                <c:pt idx="131">
                  <c:v>0.11990886011233999</c:v>
                </c:pt>
                <c:pt idx="132">
                  <c:v>0.12090965050004043</c:v>
                </c:pt>
                <c:pt idx="133">
                  <c:v>0.12191044088774088</c:v>
                </c:pt>
                <c:pt idx="134">
                  <c:v>0.12291123127544132</c:v>
                </c:pt>
                <c:pt idx="135">
                  <c:v>0.12391202166314176</c:v>
                </c:pt>
                <c:pt idx="136">
                  <c:v>0.1249128120508422</c:v>
                </c:pt>
                <c:pt idx="137">
                  <c:v>0.12591360243854263</c:v>
                </c:pt>
                <c:pt idx="138">
                  <c:v>0.12691439282624306</c:v>
                </c:pt>
                <c:pt idx="139">
                  <c:v>0.12791518321394349</c:v>
                </c:pt>
                <c:pt idx="140">
                  <c:v>0.12891597360164392</c:v>
                </c:pt>
                <c:pt idx="141">
                  <c:v>0.12991676398934435</c:v>
                </c:pt>
                <c:pt idx="142">
                  <c:v>0.13091755437704478</c:v>
                </c:pt>
                <c:pt idx="143">
                  <c:v>0.1319183447647452</c:v>
                </c:pt>
                <c:pt idx="144">
                  <c:v>0.13291913515244563</c:v>
                </c:pt>
                <c:pt idx="145">
                  <c:v>0.13391992554014603</c:v>
                </c:pt>
                <c:pt idx="146">
                  <c:v>0.13492071592784646</c:v>
                </c:pt>
                <c:pt idx="147">
                  <c:v>0.13592150631554689</c:v>
                </c:pt>
                <c:pt idx="148">
                  <c:v>0.13692229670324732</c:v>
                </c:pt>
                <c:pt idx="149">
                  <c:v>0.13792308709094775</c:v>
                </c:pt>
                <c:pt idx="150">
                  <c:v>0.13892387747864818</c:v>
                </c:pt>
                <c:pt idx="151">
                  <c:v>0.13992466786634861</c:v>
                </c:pt>
                <c:pt idx="152">
                  <c:v>0.14092545825404904</c:v>
                </c:pt>
                <c:pt idx="153">
                  <c:v>0.14192624864174946</c:v>
                </c:pt>
                <c:pt idx="154">
                  <c:v>0.14292703902944989</c:v>
                </c:pt>
                <c:pt idx="155">
                  <c:v>0.14392782941715032</c:v>
                </c:pt>
                <c:pt idx="156">
                  <c:v>0.14492861980485075</c:v>
                </c:pt>
                <c:pt idx="157">
                  <c:v>0.14592941019255118</c:v>
                </c:pt>
                <c:pt idx="158">
                  <c:v>0.14693020058025161</c:v>
                </c:pt>
                <c:pt idx="159">
                  <c:v>0.14793099096795204</c:v>
                </c:pt>
                <c:pt idx="160">
                  <c:v>0.14893178135565247</c:v>
                </c:pt>
                <c:pt idx="161">
                  <c:v>0.14993257174335289</c:v>
                </c:pt>
                <c:pt idx="162">
                  <c:v>0.15093336213105332</c:v>
                </c:pt>
                <c:pt idx="163">
                  <c:v>0.15193415251875375</c:v>
                </c:pt>
                <c:pt idx="164">
                  <c:v>0.15293494290645418</c:v>
                </c:pt>
                <c:pt idx="165">
                  <c:v>0.15393573329415461</c:v>
                </c:pt>
                <c:pt idx="166">
                  <c:v>0.15493652368185504</c:v>
                </c:pt>
                <c:pt idx="167">
                  <c:v>0.15593731406955547</c:v>
                </c:pt>
                <c:pt idx="168">
                  <c:v>0.15693810445725589</c:v>
                </c:pt>
                <c:pt idx="169">
                  <c:v>0.15793889484495632</c:v>
                </c:pt>
                <c:pt idx="170">
                  <c:v>0.15893968523265675</c:v>
                </c:pt>
                <c:pt idx="171">
                  <c:v>0.15994047562035718</c:v>
                </c:pt>
                <c:pt idx="172">
                  <c:v>0.16094126600805761</c:v>
                </c:pt>
                <c:pt idx="173">
                  <c:v>0.16194205639575804</c:v>
                </c:pt>
                <c:pt idx="174">
                  <c:v>0.16294284678345847</c:v>
                </c:pt>
                <c:pt idx="175">
                  <c:v>0.1639436371711589</c:v>
                </c:pt>
                <c:pt idx="176">
                  <c:v>0.1649444275588593</c:v>
                </c:pt>
                <c:pt idx="177">
                  <c:v>0.16594521794655973</c:v>
                </c:pt>
                <c:pt idx="178">
                  <c:v>0.16694600833426015</c:v>
                </c:pt>
                <c:pt idx="179">
                  <c:v>0.16794679872196058</c:v>
                </c:pt>
                <c:pt idx="180">
                  <c:v>0.16894758910966101</c:v>
                </c:pt>
                <c:pt idx="181">
                  <c:v>0.16994837949736144</c:v>
                </c:pt>
                <c:pt idx="182">
                  <c:v>0.17094916988506187</c:v>
                </c:pt>
                <c:pt idx="183">
                  <c:v>0.1719499602727623</c:v>
                </c:pt>
                <c:pt idx="184">
                  <c:v>0.17295075066046273</c:v>
                </c:pt>
                <c:pt idx="185">
                  <c:v>0.17395154104816316</c:v>
                </c:pt>
                <c:pt idx="186">
                  <c:v>0.17495233143586358</c:v>
                </c:pt>
                <c:pt idx="187">
                  <c:v>0.17595312182356401</c:v>
                </c:pt>
                <c:pt idx="188">
                  <c:v>0.17695391221126444</c:v>
                </c:pt>
                <c:pt idx="189">
                  <c:v>0.17795470259896487</c:v>
                </c:pt>
                <c:pt idx="190">
                  <c:v>0.1789554929866653</c:v>
                </c:pt>
                <c:pt idx="191">
                  <c:v>0.17995628337436573</c:v>
                </c:pt>
                <c:pt idx="192">
                  <c:v>0.18095707376206616</c:v>
                </c:pt>
                <c:pt idx="193">
                  <c:v>0.18195786414976658</c:v>
                </c:pt>
                <c:pt idx="194">
                  <c:v>0.18295865453746701</c:v>
                </c:pt>
                <c:pt idx="195">
                  <c:v>0.18395944492516744</c:v>
                </c:pt>
                <c:pt idx="196">
                  <c:v>0.18496023531286787</c:v>
                </c:pt>
                <c:pt idx="197">
                  <c:v>0.1859610257005683</c:v>
                </c:pt>
                <c:pt idx="198">
                  <c:v>0.18696181608826873</c:v>
                </c:pt>
                <c:pt idx="199">
                  <c:v>0.18796260647596916</c:v>
                </c:pt>
                <c:pt idx="200">
                  <c:v>0.18896339686366959</c:v>
                </c:pt>
                <c:pt idx="201">
                  <c:v>0.18996418725137001</c:v>
                </c:pt>
                <c:pt idx="202">
                  <c:v>0.19096497763907044</c:v>
                </c:pt>
                <c:pt idx="203">
                  <c:v>0.19196576802677087</c:v>
                </c:pt>
                <c:pt idx="204">
                  <c:v>0.1929665584144713</c:v>
                </c:pt>
                <c:pt idx="205">
                  <c:v>0.19396734880217173</c:v>
                </c:pt>
                <c:pt idx="206">
                  <c:v>0.19496813918987216</c:v>
                </c:pt>
                <c:pt idx="207">
                  <c:v>0.19596892957757259</c:v>
                </c:pt>
                <c:pt idx="208">
                  <c:v>0.19696971996527302</c:v>
                </c:pt>
                <c:pt idx="209">
                  <c:v>0.19797051035297342</c:v>
                </c:pt>
                <c:pt idx="210">
                  <c:v>0.19897130074067385</c:v>
                </c:pt>
                <c:pt idx="211">
                  <c:v>0.19997209112837427</c:v>
                </c:pt>
                <c:pt idx="212">
                  <c:v>0.2009728815160747</c:v>
                </c:pt>
                <c:pt idx="213">
                  <c:v>0.20197367190377513</c:v>
                </c:pt>
                <c:pt idx="214">
                  <c:v>0.20297446229147556</c:v>
                </c:pt>
                <c:pt idx="215">
                  <c:v>0.20397525267917599</c:v>
                </c:pt>
                <c:pt idx="216">
                  <c:v>0.20497604306687642</c:v>
                </c:pt>
                <c:pt idx="217">
                  <c:v>0.20597683345457685</c:v>
                </c:pt>
                <c:pt idx="218">
                  <c:v>0.20697762384227728</c:v>
                </c:pt>
                <c:pt idx="219">
                  <c:v>0.2079784142299777</c:v>
                </c:pt>
                <c:pt idx="220">
                  <c:v>0.20897920461767813</c:v>
                </c:pt>
                <c:pt idx="221">
                  <c:v>0.20997999500537856</c:v>
                </c:pt>
                <c:pt idx="222">
                  <c:v>0.21098078539307899</c:v>
                </c:pt>
                <c:pt idx="223">
                  <c:v>0.21198157578077942</c:v>
                </c:pt>
                <c:pt idx="224">
                  <c:v>0.21298236616847985</c:v>
                </c:pt>
                <c:pt idx="225">
                  <c:v>0.21398315655618028</c:v>
                </c:pt>
                <c:pt idx="226">
                  <c:v>0.2149839469438807</c:v>
                </c:pt>
                <c:pt idx="227">
                  <c:v>0.21598473733158113</c:v>
                </c:pt>
                <c:pt idx="228">
                  <c:v>0.21698552771928156</c:v>
                </c:pt>
                <c:pt idx="229">
                  <c:v>0.21798631810698199</c:v>
                </c:pt>
                <c:pt idx="230">
                  <c:v>0.21898710849468242</c:v>
                </c:pt>
                <c:pt idx="231">
                  <c:v>0.21998789888238285</c:v>
                </c:pt>
                <c:pt idx="232">
                  <c:v>0.22098868927008328</c:v>
                </c:pt>
                <c:pt idx="233">
                  <c:v>0.22198947965778371</c:v>
                </c:pt>
                <c:pt idx="234">
                  <c:v>0.22299027004548413</c:v>
                </c:pt>
                <c:pt idx="235">
                  <c:v>0.22399106043318456</c:v>
                </c:pt>
                <c:pt idx="236">
                  <c:v>0.22499185082088499</c:v>
                </c:pt>
                <c:pt idx="237">
                  <c:v>0.22599264120858542</c:v>
                </c:pt>
                <c:pt idx="238">
                  <c:v>0.22699343159628585</c:v>
                </c:pt>
                <c:pt idx="239">
                  <c:v>0.22799422198398628</c:v>
                </c:pt>
                <c:pt idx="240">
                  <c:v>0.22899501237168668</c:v>
                </c:pt>
                <c:pt idx="241">
                  <c:v>0.22999580275938711</c:v>
                </c:pt>
                <c:pt idx="242">
                  <c:v>0.23099659314708754</c:v>
                </c:pt>
                <c:pt idx="243">
                  <c:v>0.23199738353478797</c:v>
                </c:pt>
                <c:pt idx="244">
                  <c:v>0.23299817392248839</c:v>
                </c:pt>
                <c:pt idx="245">
                  <c:v>0.23399896431018882</c:v>
                </c:pt>
                <c:pt idx="246">
                  <c:v>0.23499975469788925</c:v>
                </c:pt>
                <c:pt idx="247">
                  <c:v>0.23600054508558968</c:v>
                </c:pt>
                <c:pt idx="248">
                  <c:v>0.23700133547329011</c:v>
                </c:pt>
                <c:pt idx="249">
                  <c:v>0.23800212586099054</c:v>
                </c:pt>
                <c:pt idx="250">
                  <c:v>0.23900291624869097</c:v>
                </c:pt>
                <c:pt idx="251">
                  <c:v>0.2400037066363914</c:v>
                </c:pt>
                <c:pt idx="252">
                  <c:v>0.24100449702409182</c:v>
                </c:pt>
                <c:pt idx="253">
                  <c:v>0.24200528741179225</c:v>
                </c:pt>
                <c:pt idx="254">
                  <c:v>0.24300607779949268</c:v>
                </c:pt>
                <c:pt idx="255">
                  <c:v>0.24400686818719311</c:v>
                </c:pt>
                <c:pt idx="256">
                  <c:v>0.24500765857489354</c:v>
                </c:pt>
                <c:pt idx="257">
                  <c:v>0.24600844896259397</c:v>
                </c:pt>
                <c:pt idx="258">
                  <c:v>0.2470092393502944</c:v>
                </c:pt>
                <c:pt idx="259">
                  <c:v>0.24801002973799482</c:v>
                </c:pt>
                <c:pt idx="260">
                  <c:v>0.24901082012569525</c:v>
                </c:pt>
                <c:pt idx="261">
                  <c:v>0.25001161051339571</c:v>
                </c:pt>
                <c:pt idx="262">
                  <c:v>0.25101240090109617</c:v>
                </c:pt>
                <c:pt idx="263">
                  <c:v>0.25201319128879662</c:v>
                </c:pt>
                <c:pt idx="264">
                  <c:v>0.25301398167649708</c:v>
                </c:pt>
                <c:pt idx="265">
                  <c:v>0.25401477206419754</c:v>
                </c:pt>
                <c:pt idx="266">
                  <c:v>0.25501556245189799</c:v>
                </c:pt>
                <c:pt idx="267">
                  <c:v>0.25601635283959845</c:v>
                </c:pt>
                <c:pt idx="268">
                  <c:v>0.25701714322729891</c:v>
                </c:pt>
                <c:pt idx="269">
                  <c:v>0.25801793361499936</c:v>
                </c:pt>
                <c:pt idx="270">
                  <c:v>0.25901872400269982</c:v>
                </c:pt>
                <c:pt idx="271">
                  <c:v>0.26001951439040027</c:v>
                </c:pt>
                <c:pt idx="272">
                  <c:v>0.26102030477810073</c:v>
                </c:pt>
                <c:pt idx="273">
                  <c:v>0.26202109516580119</c:v>
                </c:pt>
                <c:pt idx="274">
                  <c:v>0.26302188555350164</c:v>
                </c:pt>
                <c:pt idx="275">
                  <c:v>0.2640226759412021</c:v>
                </c:pt>
                <c:pt idx="276">
                  <c:v>0.26502346632890256</c:v>
                </c:pt>
                <c:pt idx="277">
                  <c:v>0.26602425671660301</c:v>
                </c:pt>
                <c:pt idx="278">
                  <c:v>0.26702504710430347</c:v>
                </c:pt>
                <c:pt idx="279">
                  <c:v>0.26802583749200393</c:v>
                </c:pt>
                <c:pt idx="280">
                  <c:v>0.26902662787970438</c:v>
                </c:pt>
                <c:pt idx="281">
                  <c:v>0.27002741826740484</c:v>
                </c:pt>
                <c:pt idx="282">
                  <c:v>0.2710282086551053</c:v>
                </c:pt>
                <c:pt idx="283">
                  <c:v>0.27202899904280575</c:v>
                </c:pt>
                <c:pt idx="284">
                  <c:v>0.27302978943050621</c:v>
                </c:pt>
                <c:pt idx="285">
                  <c:v>0.27403057981820667</c:v>
                </c:pt>
                <c:pt idx="286">
                  <c:v>0.27503137020590712</c:v>
                </c:pt>
                <c:pt idx="287">
                  <c:v>0.27603216059360758</c:v>
                </c:pt>
                <c:pt idx="288">
                  <c:v>0.27703295098130803</c:v>
                </c:pt>
                <c:pt idx="289">
                  <c:v>0.27803374136900844</c:v>
                </c:pt>
                <c:pt idx="290">
                  <c:v>0.27903453175670889</c:v>
                </c:pt>
                <c:pt idx="291">
                  <c:v>0.28003532214440935</c:v>
                </c:pt>
                <c:pt idx="292">
                  <c:v>0.28103611253210981</c:v>
                </c:pt>
                <c:pt idx="293">
                  <c:v>0.28203690291981026</c:v>
                </c:pt>
                <c:pt idx="294">
                  <c:v>0.28303769330751072</c:v>
                </c:pt>
                <c:pt idx="295">
                  <c:v>0.28403848369521117</c:v>
                </c:pt>
                <c:pt idx="296">
                  <c:v>0.28503927408291163</c:v>
                </c:pt>
                <c:pt idx="297">
                  <c:v>0.28604006447061209</c:v>
                </c:pt>
                <c:pt idx="298">
                  <c:v>0.28704085485831254</c:v>
                </c:pt>
                <c:pt idx="299">
                  <c:v>0.288041645246013</c:v>
                </c:pt>
                <c:pt idx="300">
                  <c:v>0.28904243563371346</c:v>
                </c:pt>
                <c:pt idx="301">
                  <c:v>0.29004322602141391</c:v>
                </c:pt>
                <c:pt idx="302">
                  <c:v>0.29104401640911437</c:v>
                </c:pt>
                <c:pt idx="303">
                  <c:v>0.29204480679681483</c:v>
                </c:pt>
                <c:pt idx="304">
                  <c:v>0.29304559718451528</c:v>
                </c:pt>
                <c:pt idx="305">
                  <c:v>0.29404638757221574</c:v>
                </c:pt>
                <c:pt idx="306">
                  <c:v>0.2950471779599162</c:v>
                </c:pt>
                <c:pt idx="307">
                  <c:v>0.29604796834761665</c:v>
                </c:pt>
                <c:pt idx="308">
                  <c:v>0.29704875873531711</c:v>
                </c:pt>
                <c:pt idx="309">
                  <c:v>0.29804954912301757</c:v>
                </c:pt>
                <c:pt idx="310">
                  <c:v>0.29905033951071802</c:v>
                </c:pt>
                <c:pt idx="311">
                  <c:v>0.30005112989841848</c:v>
                </c:pt>
                <c:pt idx="312">
                  <c:v>0.30105192028611893</c:v>
                </c:pt>
                <c:pt idx="313">
                  <c:v>0.30205271067381939</c:v>
                </c:pt>
                <c:pt idx="314">
                  <c:v>0.30305350106151985</c:v>
                </c:pt>
                <c:pt idx="315">
                  <c:v>0.3040542914492203</c:v>
                </c:pt>
                <c:pt idx="316">
                  <c:v>0.30505508183692076</c:v>
                </c:pt>
                <c:pt idx="317">
                  <c:v>0.30605587222462122</c:v>
                </c:pt>
                <c:pt idx="318">
                  <c:v>0.30705666261232167</c:v>
                </c:pt>
                <c:pt idx="319">
                  <c:v>0.30805745300002213</c:v>
                </c:pt>
                <c:pt idx="320">
                  <c:v>0.30905824338772259</c:v>
                </c:pt>
                <c:pt idx="321">
                  <c:v>0.31005903377542304</c:v>
                </c:pt>
                <c:pt idx="322">
                  <c:v>0.3110598241631235</c:v>
                </c:pt>
                <c:pt idx="323">
                  <c:v>0.31206061455082396</c:v>
                </c:pt>
                <c:pt idx="324">
                  <c:v>0.31306140493852441</c:v>
                </c:pt>
                <c:pt idx="325">
                  <c:v>0.31406219532622487</c:v>
                </c:pt>
                <c:pt idx="326">
                  <c:v>0.31506298571392533</c:v>
                </c:pt>
                <c:pt idx="327">
                  <c:v>0.31606377610162578</c:v>
                </c:pt>
                <c:pt idx="328">
                  <c:v>0.31706456648932624</c:v>
                </c:pt>
                <c:pt idx="329">
                  <c:v>0.31806535687702669</c:v>
                </c:pt>
                <c:pt idx="330">
                  <c:v>0.31906614726472715</c:v>
                </c:pt>
                <c:pt idx="331">
                  <c:v>0.32006693765242761</c:v>
                </c:pt>
                <c:pt idx="332">
                  <c:v>0.32106772804012806</c:v>
                </c:pt>
                <c:pt idx="333">
                  <c:v>0.32206851842782852</c:v>
                </c:pt>
                <c:pt idx="334">
                  <c:v>0.32306930881552898</c:v>
                </c:pt>
                <c:pt idx="335">
                  <c:v>0.32407009920322943</c:v>
                </c:pt>
                <c:pt idx="336">
                  <c:v>0.32507088959092989</c:v>
                </c:pt>
                <c:pt idx="337">
                  <c:v>0.32607167997863035</c:v>
                </c:pt>
                <c:pt idx="338">
                  <c:v>0.3270724703663308</c:v>
                </c:pt>
                <c:pt idx="339">
                  <c:v>0.32807326075403126</c:v>
                </c:pt>
                <c:pt idx="340">
                  <c:v>0.32907405114173172</c:v>
                </c:pt>
                <c:pt idx="341">
                  <c:v>0.33007484152943217</c:v>
                </c:pt>
                <c:pt idx="342">
                  <c:v>0.33107563191713263</c:v>
                </c:pt>
                <c:pt idx="343">
                  <c:v>0.33207642230483309</c:v>
                </c:pt>
                <c:pt idx="344">
                  <c:v>0.33307721269253354</c:v>
                </c:pt>
                <c:pt idx="345">
                  <c:v>0.334078003080234</c:v>
                </c:pt>
                <c:pt idx="346">
                  <c:v>0.33507879346793445</c:v>
                </c:pt>
                <c:pt idx="347">
                  <c:v>0.33607958385563491</c:v>
                </c:pt>
                <c:pt idx="348">
                  <c:v>0.33708037424333537</c:v>
                </c:pt>
                <c:pt idx="349">
                  <c:v>0.33808116463103582</c:v>
                </c:pt>
                <c:pt idx="350">
                  <c:v>0.33908195501873628</c:v>
                </c:pt>
                <c:pt idx="351">
                  <c:v>0.34008274540643674</c:v>
                </c:pt>
                <c:pt idx="352">
                  <c:v>0.34108353579413714</c:v>
                </c:pt>
                <c:pt idx="353">
                  <c:v>0.34208432618183759</c:v>
                </c:pt>
                <c:pt idx="354">
                  <c:v>0.34308511656953805</c:v>
                </c:pt>
                <c:pt idx="355">
                  <c:v>0.34408590695723851</c:v>
                </c:pt>
                <c:pt idx="356">
                  <c:v>0.34508669734493896</c:v>
                </c:pt>
                <c:pt idx="357">
                  <c:v>0.34608748773263942</c:v>
                </c:pt>
                <c:pt idx="358">
                  <c:v>0.34708827812033988</c:v>
                </c:pt>
                <c:pt idx="359">
                  <c:v>0.34808906850804033</c:v>
                </c:pt>
                <c:pt idx="360">
                  <c:v>0.34908985889574079</c:v>
                </c:pt>
                <c:pt idx="361">
                  <c:v>0.35009064928344125</c:v>
                </c:pt>
                <c:pt idx="362">
                  <c:v>0.3510914396711417</c:v>
                </c:pt>
                <c:pt idx="363">
                  <c:v>0.35209223005884216</c:v>
                </c:pt>
                <c:pt idx="364">
                  <c:v>0.35309302044654262</c:v>
                </c:pt>
                <c:pt idx="365">
                  <c:v>0.35409381083424307</c:v>
                </c:pt>
                <c:pt idx="366">
                  <c:v>0.35509460122194353</c:v>
                </c:pt>
                <c:pt idx="367">
                  <c:v>0.35609539160964399</c:v>
                </c:pt>
                <c:pt idx="368">
                  <c:v>0.35709618199734444</c:v>
                </c:pt>
                <c:pt idx="369">
                  <c:v>0.3580969723850449</c:v>
                </c:pt>
                <c:pt idx="370">
                  <c:v>0.35909776277274535</c:v>
                </c:pt>
                <c:pt idx="371">
                  <c:v>0.36009855316044581</c:v>
                </c:pt>
                <c:pt idx="372">
                  <c:v>0.36109934354814627</c:v>
                </c:pt>
                <c:pt idx="373">
                  <c:v>0.36210013393584672</c:v>
                </c:pt>
                <c:pt idx="374">
                  <c:v>0.36310092432354718</c:v>
                </c:pt>
                <c:pt idx="375">
                  <c:v>0.36410171471124764</c:v>
                </c:pt>
                <c:pt idx="376">
                  <c:v>0.36510250509894809</c:v>
                </c:pt>
                <c:pt idx="377">
                  <c:v>0.36610329548664855</c:v>
                </c:pt>
                <c:pt idx="378">
                  <c:v>0.36710408587434901</c:v>
                </c:pt>
                <c:pt idx="379">
                  <c:v>0.36810487626204946</c:v>
                </c:pt>
                <c:pt idx="380">
                  <c:v>0.36910566664974992</c:v>
                </c:pt>
                <c:pt idx="381">
                  <c:v>0.37010645703745038</c:v>
                </c:pt>
                <c:pt idx="382">
                  <c:v>0.37110724742515083</c:v>
                </c:pt>
                <c:pt idx="383">
                  <c:v>0.37210803781285129</c:v>
                </c:pt>
                <c:pt idx="384">
                  <c:v>0.37310882820055175</c:v>
                </c:pt>
                <c:pt idx="385">
                  <c:v>0.3741096185882522</c:v>
                </c:pt>
                <c:pt idx="386">
                  <c:v>0.37511040897595266</c:v>
                </c:pt>
                <c:pt idx="387">
                  <c:v>0.37611119936365311</c:v>
                </c:pt>
                <c:pt idx="388">
                  <c:v>0.37711198975135357</c:v>
                </c:pt>
                <c:pt idx="389">
                  <c:v>0.37811278013905403</c:v>
                </c:pt>
                <c:pt idx="390">
                  <c:v>0.37911357052675448</c:v>
                </c:pt>
                <c:pt idx="391">
                  <c:v>0.38011436091445494</c:v>
                </c:pt>
                <c:pt idx="392">
                  <c:v>0.3811151513021554</c:v>
                </c:pt>
                <c:pt idx="393">
                  <c:v>0.38211594168985585</c:v>
                </c:pt>
                <c:pt idx="394">
                  <c:v>0.38311673207755631</c:v>
                </c:pt>
                <c:pt idx="395">
                  <c:v>0.38411752246525677</c:v>
                </c:pt>
                <c:pt idx="396">
                  <c:v>0.38511831285295722</c:v>
                </c:pt>
                <c:pt idx="397">
                  <c:v>0.38611910324065768</c:v>
                </c:pt>
                <c:pt idx="398">
                  <c:v>0.38711989362835814</c:v>
                </c:pt>
                <c:pt idx="399">
                  <c:v>0.38812068401605859</c:v>
                </c:pt>
                <c:pt idx="400">
                  <c:v>0.38912147440375905</c:v>
                </c:pt>
                <c:pt idx="401">
                  <c:v>0.39012226479145951</c:v>
                </c:pt>
                <c:pt idx="402">
                  <c:v>0.39112305517915996</c:v>
                </c:pt>
                <c:pt idx="403">
                  <c:v>0.39212384556686042</c:v>
                </c:pt>
                <c:pt idx="404">
                  <c:v>0.39312463595456087</c:v>
                </c:pt>
                <c:pt idx="405">
                  <c:v>0.39412542634226133</c:v>
                </c:pt>
                <c:pt idx="406">
                  <c:v>0.39512621672996179</c:v>
                </c:pt>
                <c:pt idx="407">
                  <c:v>0.39612700711766224</c:v>
                </c:pt>
                <c:pt idx="408">
                  <c:v>0.3971277975053627</c:v>
                </c:pt>
                <c:pt idx="409">
                  <c:v>0.39812858789306316</c:v>
                </c:pt>
                <c:pt idx="410">
                  <c:v>0.39912937828076361</c:v>
                </c:pt>
                <c:pt idx="411">
                  <c:v>0.40013016866846407</c:v>
                </c:pt>
                <c:pt idx="412">
                  <c:v>0.40113095905616453</c:v>
                </c:pt>
                <c:pt idx="413">
                  <c:v>0.40213174944386498</c:v>
                </c:pt>
                <c:pt idx="414">
                  <c:v>0.40313253983156544</c:v>
                </c:pt>
                <c:pt idx="415">
                  <c:v>0.4041333302192659</c:v>
                </c:pt>
                <c:pt idx="416">
                  <c:v>0.40513412060696635</c:v>
                </c:pt>
                <c:pt idx="417">
                  <c:v>0.40613491099466675</c:v>
                </c:pt>
                <c:pt idx="418">
                  <c:v>0.40713570138236721</c:v>
                </c:pt>
                <c:pt idx="419">
                  <c:v>0.40813649177006767</c:v>
                </c:pt>
                <c:pt idx="420">
                  <c:v>0.40913728215776812</c:v>
                </c:pt>
                <c:pt idx="421">
                  <c:v>0.41013807254546858</c:v>
                </c:pt>
                <c:pt idx="422">
                  <c:v>0.41113886293316904</c:v>
                </c:pt>
                <c:pt idx="423">
                  <c:v>0.41213965332086949</c:v>
                </c:pt>
                <c:pt idx="424">
                  <c:v>0.41314044370856995</c:v>
                </c:pt>
                <c:pt idx="425">
                  <c:v>0.41414123409627041</c:v>
                </c:pt>
                <c:pt idx="426">
                  <c:v>0.41514202448397086</c:v>
                </c:pt>
                <c:pt idx="427">
                  <c:v>0.41614281487167132</c:v>
                </c:pt>
                <c:pt idx="428">
                  <c:v>0.41714360525937177</c:v>
                </c:pt>
                <c:pt idx="429">
                  <c:v>0.41814439564707223</c:v>
                </c:pt>
                <c:pt idx="430">
                  <c:v>0.41914518603477269</c:v>
                </c:pt>
                <c:pt idx="431">
                  <c:v>0.42014597642247314</c:v>
                </c:pt>
                <c:pt idx="432">
                  <c:v>0.4211467668101736</c:v>
                </c:pt>
                <c:pt idx="433">
                  <c:v>0.42214755719787406</c:v>
                </c:pt>
                <c:pt idx="434">
                  <c:v>0.42314834758557451</c:v>
                </c:pt>
                <c:pt idx="435">
                  <c:v>0.42414913797327497</c:v>
                </c:pt>
                <c:pt idx="436">
                  <c:v>0.42514992836097543</c:v>
                </c:pt>
                <c:pt idx="437">
                  <c:v>0.42615071874867588</c:v>
                </c:pt>
                <c:pt idx="438">
                  <c:v>0.42715150913637634</c:v>
                </c:pt>
                <c:pt idx="439">
                  <c:v>0.4281522995240768</c:v>
                </c:pt>
                <c:pt idx="440">
                  <c:v>0.42915308991177725</c:v>
                </c:pt>
                <c:pt idx="441">
                  <c:v>0.43015388029947771</c:v>
                </c:pt>
                <c:pt idx="442">
                  <c:v>0.43115467068717817</c:v>
                </c:pt>
                <c:pt idx="443">
                  <c:v>0.43215546107487862</c:v>
                </c:pt>
                <c:pt idx="444">
                  <c:v>0.43315625146257908</c:v>
                </c:pt>
                <c:pt idx="445">
                  <c:v>0.43415704185027953</c:v>
                </c:pt>
                <c:pt idx="446">
                  <c:v>0.43515783223797999</c:v>
                </c:pt>
                <c:pt idx="447">
                  <c:v>0.43615862262568045</c:v>
                </c:pt>
                <c:pt idx="448">
                  <c:v>0.4371594130133809</c:v>
                </c:pt>
                <c:pt idx="449">
                  <c:v>0.43816020340108136</c:v>
                </c:pt>
                <c:pt idx="450">
                  <c:v>0.43916099378878182</c:v>
                </c:pt>
                <c:pt idx="451">
                  <c:v>0.44016178417648227</c:v>
                </c:pt>
                <c:pt idx="452">
                  <c:v>0.44116257456418273</c:v>
                </c:pt>
                <c:pt idx="453">
                  <c:v>0.44216336495188319</c:v>
                </c:pt>
                <c:pt idx="454">
                  <c:v>0.44316415533958364</c:v>
                </c:pt>
                <c:pt idx="455">
                  <c:v>0.4441649457272841</c:v>
                </c:pt>
                <c:pt idx="456">
                  <c:v>0.44516573611498456</c:v>
                </c:pt>
                <c:pt idx="457">
                  <c:v>0.44616652650268501</c:v>
                </c:pt>
                <c:pt idx="458">
                  <c:v>0.44716731689038547</c:v>
                </c:pt>
                <c:pt idx="459">
                  <c:v>0.44816810727808593</c:v>
                </c:pt>
                <c:pt idx="460">
                  <c:v>0.44916889766578638</c:v>
                </c:pt>
                <c:pt idx="461">
                  <c:v>0.45016968805348684</c:v>
                </c:pt>
                <c:pt idx="462">
                  <c:v>0.45117047844118729</c:v>
                </c:pt>
                <c:pt idx="463">
                  <c:v>0.45217126882888775</c:v>
                </c:pt>
                <c:pt idx="464">
                  <c:v>0.45317205921658821</c:v>
                </c:pt>
                <c:pt idx="465">
                  <c:v>0.45417284960428866</c:v>
                </c:pt>
                <c:pt idx="466">
                  <c:v>0.45517363999198912</c:v>
                </c:pt>
                <c:pt idx="467">
                  <c:v>0.45617443037968958</c:v>
                </c:pt>
                <c:pt idx="468">
                  <c:v>0.45717522076739003</c:v>
                </c:pt>
                <c:pt idx="469">
                  <c:v>0.45817601115509049</c:v>
                </c:pt>
                <c:pt idx="470">
                  <c:v>0.45917680154279095</c:v>
                </c:pt>
                <c:pt idx="471">
                  <c:v>0.4601775919304914</c:v>
                </c:pt>
                <c:pt idx="472">
                  <c:v>0.46117838231819186</c:v>
                </c:pt>
                <c:pt idx="473">
                  <c:v>0.46217917270589232</c:v>
                </c:pt>
                <c:pt idx="474">
                  <c:v>0.46317996309359277</c:v>
                </c:pt>
                <c:pt idx="475">
                  <c:v>0.46418075348129323</c:v>
                </c:pt>
                <c:pt idx="476">
                  <c:v>0.46518154386899369</c:v>
                </c:pt>
                <c:pt idx="477">
                  <c:v>0.46618233425669414</c:v>
                </c:pt>
                <c:pt idx="478">
                  <c:v>0.4671831246443946</c:v>
                </c:pt>
                <c:pt idx="479">
                  <c:v>0.46818391503209505</c:v>
                </c:pt>
                <c:pt idx="480">
                  <c:v>0.46918470541979546</c:v>
                </c:pt>
                <c:pt idx="481">
                  <c:v>0.47018549580749591</c:v>
                </c:pt>
                <c:pt idx="482">
                  <c:v>0.47118628619519637</c:v>
                </c:pt>
                <c:pt idx="483">
                  <c:v>0.47218707658289683</c:v>
                </c:pt>
                <c:pt idx="484">
                  <c:v>0.47318786697059728</c:v>
                </c:pt>
                <c:pt idx="485">
                  <c:v>0.47418865735829774</c:v>
                </c:pt>
                <c:pt idx="486">
                  <c:v>0.47518944774599819</c:v>
                </c:pt>
                <c:pt idx="487">
                  <c:v>0.47619023813369865</c:v>
                </c:pt>
                <c:pt idx="488">
                  <c:v>0.47719102852139911</c:v>
                </c:pt>
                <c:pt idx="489">
                  <c:v>0.47819181890909956</c:v>
                </c:pt>
                <c:pt idx="490">
                  <c:v>0.47919260929680002</c:v>
                </c:pt>
                <c:pt idx="491">
                  <c:v>0.48019339968450048</c:v>
                </c:pt>
                <c:pt idx="492">
                  <c:v>0.48119419007220093</c:v>
                </c:pt>
                <c:pt idx="493">
                  <c:v>0.48219498045990139</c:v>
                </c:pt>
                <c:pt idx="494">
                  <c:v>0.48319577084760185</c:v>
                </c:pt>
                <c:pt idx="495">
                  <c:v>0.4841965612353023</c:v>
                </c:pt>
                <c:pt idx="496">
                  <c:v>0.48519735162300276</c:v>
                </c:pt>
                <c:pt idx="497">
                  <c:v>0.48619814201070322</c:v>
                </c:pt>
                <c:pt idx="498">
                  <c:v>0.48719893239840367</c:v>
                </c:pt>
                <c:pt idx="499">
                  <c:v>0.48819972278610413</c:v>
                </c:pt>
                <c:pt idx="500">
                  <c:v>0.48920051317380459</c:v>
                </c:pt>
                <c:pt idx="501">
                  <c:v>0.49020130356150504</c:v>
                </c:pt>
                <c:pt idx="502">
                  <c:v>0.4912020939492055</c:v>
                </c:pt>
                <c:pt idx="503">
                  <c:v>0.49220288433690595</c:v>
                </c:pt>
                <c:pt idx="504">
                  <c:v>0.49320367472460641</c:v>
                </c:pt>
                <c:pt idx="505">
                  <c:v>0.49420446511230687</c:v>
                </c:pt>
                <c:pt idx="506">
                  <c:v>0.49520525550000732</c:v>
                </c:pt>
                <c:pt idx="507">
                  <c:v>0.49620604588770778</c:v>
                </c:pt>
                <c:pt idx="508">
                  <c:v>0.49720683627540824</c:v>
                </c:pt>
                <c:pt idx="509">
                  <c:v>0.49820762666310869</c:v>
                </c:pt>
                <c:pt idx="510">
                  <c:v>0.49920841705080915</c:v>
                </c:pt>
                <c:pt idx="511">
                  <c:v>0.50020920743850961</c:v>
                </c:pt>
                <c:pt idx="512">
                  <c:v>0.50120999782621001</c:v>
                </c:pt>
                <c:pt idx="513">
                  <c:v>0.50221078821391041</c:v>
                </c:pt>
                <c:pt idx="514">
                  <c:v>0.50321157860161081</c:v>
                </c:pt>
                <c:pt idx="515">
                  <c:v>0.50421236898931121</c:v>
                </c:pt>
                <c:pt idx="516">
                  <c:v>0.50521315937701161</c:v>
                </c:pt>
                <c:pt idx="517">
                  <c:v>0.50621394976471201</c:v>
                </c:pt>
                <c:pt idx="518">
                  <c:v>0.50721474015241241</c:v>
                </c:pt>
                <c:pt idx="519">
                  <c:v>0.50821553054011281</c:v>
                </c:pt>
                <c:pt idx="520">
                  <c:v>0.50921632092781322</c:v>
                </c:pt>
                <c:pt idx="521">
                  <c:v>0.51021711131551362</c:v>
                </c:pt>
                <c:pt idx="522">
                  <c:v>0.51121790170321402</c:v>
                </c:pt>
                <c:pt idx="523">
                  <c:v>0.51221869209091442</c:v>
                </c:pt>
                <c:pt idx="524">
                  <c:v>0.51321948247861482</c:v>
                </c:pt>
                <c:pt idx="525">
                  <c:v>0.51422027286631522</c:v>
                </c:pt>
                <c:pt idx="526">
                  <c:v>0.51522106325401562</c:v>
                </c:pt>
                <c:pt idx="527">
                  <c:v>0.51622185364171602</c:v>
                </c:pt>
                <c:pt idx="528">
                  <c:v>0.51722264402941642</c:v>
                </c:pt>
                <c:pt idx="529">
                  <c:v>0.51822343441711682</c:v>
                </c:pt>
                <c:pt idx="530">
                  <c:v>0.51922422480481722</c:v>
                </c:pt>
                <c:pt idx="531">
                  <c:v>0.52022501519251763</c:v>
                </c:pt>
                <c:pt idx="532">
                  <c:v>0.52122580558021803</c:v>
                </c:pt>
                <c:pt idx="533">
                  <c:v>0.52222659596791843</c:v>
                </c:pt>
                <c:pt idx="534">
                  <c:v>0.52322738635561883</c:v>
                </c:pt>
                <c:pt idx="535">
                  <c:v>0.52422817674331923</c:v>
                </c:pt>
                <c:pt idx="536">
                  <c:v>0.52522896713101963</c:v>
                </c:pt>
                <c:pt idx="537">
                  <c:v>0.52622975751872003</c:v>
                </c:pt>
                <c:pt idx="538">
                  <c:v>0.52723054790642043</c:v>
                </c:pt>
                <c:pt idx="539">
                  <c:v>0.52823133829412083</c:v>
                </c:pt>
                <c:pt idx="540">
                  <c:v>0.52923212868182123</c:v>
                </c:pt>
                <c:pt idx="541">
                  <c:v>0.53023291906952164</c:v>
                </c:pt>
                <c:pt idx="542">
                  <c:v>0.53123370945722204</c:v>
                </c:pt>
                <c:pt idx="543">
                  <c:v>0.53223449984492244</c:v>
                </c:pt>
                <c:pt idx="544">
                  <c:v>0.53323529023262284</c:v>
                </c:pt>
                <c:pt idx="545">
                  <c:v>0.53423608062032324</c:v>
                </c:pt>
                <c:pt idx="546">
                  <c:v>0.53523687100802364</c:v>
                </c:pt>
                <c:pt idx="547">
                  <c:v>0.53623766139572404</c:v>
                </c:pt>
                <c:pt idx="548">
                  <c:v>0.53723845178342444</c:v>
                </c:pt>
                <c:pt idx="549">
                  <c:v>0.53823924217112484</c:v>
                </c:pt>
                <c:pt idx="550">
                  <c:v>0.53924003255882524</c:v>
                </c:pt>
                <c:pt idx="551">
                  <c:v>0.54024082294652565</c:v>
                </c:pt>
                <c:pt idx="552">
                  <c:v>0.54124161333422605</c:v>
                </c:pt>
                <c:pt idx="553">
                  <c:v>0.54224240372192645</c:v>
                </c:pt>
                <c:pt idx="554">
                  <c:v>0.54324319410962685</c:v>
                </c:pt>
                <c:pt idx="555">
                  <c:v>0.54424398449732725</c:v>
                </c:pt>
                <c:pt idx="556">
                  <c:v>0.54524477488502765</c:v>
                </c:pt>
                <c:pt idx="557">
                  <c:v>0.54624556527272805</c:v>
                </c:pt>
                <c:pt idx="558">
                  <c:v>0.54724635566042845</c:v>
                </c:pt>
                <c:pt idx="559">
                  <c:v>0.54824714604812885</c:v>
                </c:pt>
                <c:pt idx="560">
                  <c:v>0.54924793643582925</c:v>
                </c:pt>
                <c:pt idx="561">
                  <c:v>0.55024872682352965</c:v>
                </c:pt>
                <c:pt idx="562">
                  <c:v>0.55124951721123006</c:v>
                </c:pt>
                <c:pt idx="563">
                  <c:v>0.55225030759893046</c:v>
                </c:pt>
                <c:pt idx="564">
                  <c:v>0.55325109798663086</c:v>
                </c:pt>
                <c:pt idx="565">
                  <c:v>0.55425188837433126</c:v>
                </c:pt>
                <c:pt idx="566">
                  <c:v>0.55525267876203166</c:v>
                </c:pt>
                <c:pt idx="567">
                  <c:v>0.55625346914973206</c:v>
                </c:pt>
                <c:pt idx="568">
                  <c:v>0.55725425953743246</c:v>
                </c:pt>
                <c:pt idx="569">
                  <c:v>0.55825504992513286</c:v>
                </c:pt>
                <c:pt idx="570">
                  <c:v>0.55925584031283326</c:v>
                </c:pt>
                <c:pt idx="571">
                  <c:v>0.56025663070053366</c:v>
                </c:pt>
                <c:pt idx="572">
                  <c:v>0.56125742108823407</c:v>
                </c:pt>
                <c:pt idx="573">
                  <c:v>0.56225821147593447</c:v>
                </c:pt>
                <c:pt idx="574">
                  <c:v>0.56325900186363487</c:v>
                </c:pt>
                <c:pt idx="575">
                  <c:v>0.56425979225133527</c:v>
                </c:pt>
                <c:pt idx="576">
                  <c:v>0.56526058263903567</c:v>
                </c:pt>
                <c:pt idx="577">
                  <c:v>0.56626137302673596</c:v>
                </c:pt>
                <c:pt idx="578">
                  <c:v>0.56726216341443636</c:v>
                </c:pt>
                <c:pt idx="579">
                  <c:v>0.56826295380213676</c:v>
                </c:pt>
                <c:pt idx="580">
                  <c:v>0.56926374418983716</c:v>
                </c:pt>
                <c:pt idx="581">
                  <c:v>0.57026453457753756</c:v>
                </c:pt>
                <c:pt idx="582">
                  <c:v>0.57126532496523796</c:v>
                </c:pt>
                <c:pt idx="583">
                  <c:v>0.57226611535293836</c:v>
                </c:pt>
                <c:pt idx="584">
                  <c:v>0.57326690574063877</c:v>
                </c:pt>
                <c:pt idx="585">
                  <c:v>0.57426769612833917</c:v>
                </c:pt>
                <c:pt idx="586">
                  <c:v>0.57526848651603957</c:v>
                </c:pt>
                <c:pt idx="587">
                  <c:v>0.57626927690373997</c:v>
                </c:pt>
                <c:pt idx="588">
                  <c:v>0.57727006729144037</c:v>
                </c:pt>
                <c:pt idx="589">
                  <c:v>0.57827085767914077</c:v>
                </c:pt>
                <c:pt idx="590">
                  <c:v>0.57927164806684117</c:v>
                </c:pt>
                <c:pt idx="591">
                  <c:v>0.58027243845454157</c:v>
                </c:pt>
                <c:pt idx="592">
                  <c:v>0.58127322884224197</c:v>
                </c:pt>
                <c:pt idx="593">
                  <c:v>0.58227401922994237</c:v>
                </c:pt>
                <c:pt idx="594">
                  <c:v>0.58327480961764278</c:v>
                </c:pt>
                <c:pt idx="595">
                  <c:v>0.58427560000534318</c:v>
                </c:pt>
                <c:pt idx="596">
                  <c:v>0.58527639039304358</c:v>
                </c:pt>
                <c:pt idx="597">
                  <c:v>0.58627718078074398</c:v>
                </c:pt>
                <c:pt idx="598">
                  <c:v>0.58727797116844438</c:v>
                </c:pt>
                <c:pt idx="599">
                  <c:v>0.58827876155614478</c:v>
                </c:pt>
                <c:pt idx="600">
                  <c:v>0.58927955194384518</c:v>
                </c:pt>
                <c:pt idx="601">
                  <c:v>0.59028034233154558</c:v>
                </c:pt>
                <c:pt idx="602">
                  <c:v>0.59128113271924598</c:v>
                </c:pt>
                <c:pt idx="603">
                  <c:v>0.59228192310694638</c:v>
                </c:pt>
                <c:pt idx="604">
                  <c:v>0.59328271349464679</c:v>
                </c:pt>
                <c:pt idx="605">
                  <c:v>0.59428350388234719</c:v>
                </c:pt>
                <c:pt idx="606">
                  <c:v>0.59528429427004759</c:v>
                </c:pt>
                <c:pt idx="607">
                  <c:v>0.59628508465774799</c:v>
                </c:pt>
                <c:pt idx="608">
                  <c:v>0.59728587504544839</c:v>
                </c:pt>
                <c:pt idx="609">
                  <c:v>0.59828666543314879</c:v>
                </c:pt>
                <c:pt idx="610">
                  <c:v>0.59928745582084919</c:v>
                </c:pt>
                <c:pt idx="611">
                  <c:v>0.60028824620854959</c:v>
                </c:pt>
                <c:pt idx="612">
                  <c:v>0.60128903659624999</c:v>
                </c:pt>
                <c:pt idx="613">
                  <c:v>0.60228982698395039</c:v>
                </c:pt>
                <c:pt idx="614">
                  <c:v>0.60329061737165079</c:v>
                </c:pt>
                <c:pt idx="615">
                  <c:v>0.6042914077593512</c:v>
                </c:pt>
                <c:pt idx="616">
                  <c:v>0.6052921981470516</c:v>
                </c:pt>
                <c:pt idx="617">
                  <c:v>0.606292988534752</c:v>
                </c:pt>
                <c:pt idx="618">
                  <c:v>0.6072937789224524</c:v>
                </c:pt>
                <c:pt idx="619">
                  <c:v>0.6082945693101528</c:v>
                </c:pt>
                <c:pt idx="620">
                  <c:v>0.6092953596978532</c:v>
                </c:pt>
                <c:pt idx="621">
                  <c:v>0.6102961500855536</c:v>
                </c:pt>
                <c:pt idx="622">
                  <c:v>0.611296940473254</c:v>
                </c:pt>
                <c:pt idx="623">
                  <c:v>0.6122977308609544</c:v>
                </c:pt>
                <c:pt idx="624">
                  <c:v>0.6132985212486548</c:v>
                </c:pt>
                <c:pt idx="625">
                  <c:v>0.61429931163635521</c:v>
                </c:pt>
                <c:pt idx="626">
                  <c:v>0.61530010202405561</c:v>
                </c:pt>
                <c:pt idx="627">
                  <c:v>0.61630089241175601</c:v>
                </c:pt>
                <c:pt idx="628">
                  <c:v>0.61730168279945641</c:v>
                </c:pt>
                <c:pt idx="629">
                  <c:v>0.61830247318715681</c:v>
                </c:pt>
                <c:pt idx="630">
                  <c:v>0.61930326357485721</c:v>
                </c:pt>
                <c:pt idx="631">
                  <c:v>0.62030405396255761</c:v>
                </c:pt>
                <c:pt idx="632">
                  <c:v>0.62130484435025801</c:v>
                </c:pt>
                <c:pt idx="633">
                  <c:v>0.62230563473795841</c:v>
                </c:pt>
                <c:pt idx="634">
                  <c:v>0.62330642512565881</c:v>
                </c:pt>
                <c:pt idx="635">
                  <c:v>0.62430721551335921</c:v>
                </c:pt>
                <c:pt idx="636">
                  <c:v>0.62530800590105962</c:v>
                </c:pt>
                <c:pt idx="637">
                  <c:v>0.62630879628876002</c:v>
                </c:pt>
                <c:pt idx="638">
                  <c:v>0.62730958667646042</c:v>
                </c:pt>
                <c:pt idx="639">
                  <c:v>0.62831037706416082</c:v>
                </c:pt>
                <c:pt idx="640">
                  <c:v>0.62931116745186122</c:v>
                </c:pt>
                <c:pt idx="641">
                  <c:v>0.63031195783956162</c:v>
                </c:pt>
                <c:pt idx="642">
                  <c:v>0.63131274822726202</c:v>
                </c:pt>
                <c:pt idx="643">
                  <c:v>0.63231353861496242</c:v>
                </c:pt>
                <c:pt idx="644">
                  <c:v>0.63331432900266282</c:v>
                </c:pt>
                <c:pt idx="645">
                  <c:v>0.63431511939036322</c:v>
                </c:pt>
                <c:pt idx="646">
                  <c:v>0.63531590977806363</c:v>
                </c:pt>
                <c:pt idx="647">
                  <c:v>0.63631670016576403</c:v>
                </c:pt>
                <c:pt idx="648">
                  <c:v>0.63731749055346443</c:v>
                </c:pt>
                <c:pt idx="649">
                  <c:v>0.63831828094116483</c:v>
                </c:pt>
                <c:pt idx="650">
                  <c:v>0.63931907132886523</c:v>
                </c:pt>
                <c:pt idx="651">
                  <c:v>0.64031986171656563</c:v>
                </c:pt>
                <c:pt idx="652">
                  <c:v>0.64132065210426603</c:v>
                </c:pt>
                <c:pt idx="653">
                  <c:v>0.64232144249196643</c:v>
                </c:pt>
                <c:pt idx="654">
                  <c:v>0.64332223287966683</c:v>
                </c:pt>
                <c:pt idx="655">
                  <c:v>0.64432302326736723</c:v>
                </c:pt>
                <c:pt idx="656">
                  <c:v>0.64532381365506764</c:v>
                </c:pt>
                <c:pt idx="657">
                  <c:v>0.64632460404276804</c:v>
                </c:pt>
                <c:pt idx="658">
                  <c:v>0.64732539443046844</c:v>
                </c:pt>
                <c:pt idx="659">
                  <c:v>0.64832618481816884</c:v>
                </c:pt>
                <c:pt idx="660">
                  <c:v>0.64932697520586924</c:v>
                </c:pt>
                <c:pt idx="661">
                  <c:v>0.65032776559356964</c:v>
                </c:pt>
                <c:pt idx="662">
                  <c:v>0.65132855598127004</c:v>
                </c:pt>
                <c:pt idx="663">
                  <c:v>0.65232934636897044</c:v>
                </c:pt>
                <c:pt idx="664">
                  <c:v>0.65333013675667084</c:v>
                </c:pt>
                <c:pt idx="665">
                  <c:v>0.65433092714437124</c:v>
                </c:pt>
                <c:pt idx="666">
                  <c:v>0.65533171753207164</c:v>
                </c:pt>
                <c:pt idx="667">
                  <c:v>0.65633250791977205</c:v>
                </c:pt>
                <c:pt idx="668">
                  <c:v>0.65733329830747245</c:v>
                </c:pt>
                <c:pt idx="669">
                  <c:v>0.65833408869517285</c:v>
                </c:pt>
                <c:pt idx="670">
                  <c:v>0.65933487908287325</c:v>
                </c:pt>
                <c:pt idx="671">
                  <c:v>0.66033566947057365</c:v>
                </c:pt>
                <c:pt idx="672">
                  <c:v>0.66133645985827405</c:v>
                </c:pt>
                <c:pt idx="673">
                  <c:v>0.66233725024597445</c:v>
                </c:pt>
                <c:pt idx="674">
                  <c:v>0.66333804063367485</c:v>
                </c:pt>
                <c:pt idx="675">
                  <c:v>0.66433883102137525</c:v>
                </c:pt>
                <c:pt idx="676">
                  <c:v>0.66533962140907565</c:v>
                </c:pt>
                <c:pt idx="677">
                  <c:v>0.66634041179677606</c:v>
                </c:pt>
                <c:pt idx="678">
                  <c:v>0.66734120218447646</c:v>
                </c:pt>
                <c:pt idx="679">
                  <c:v>0.66834199257217686</c:v>
                </c:pt>
                <c:pt idx="680">
                  <c:v>0.66934278295987726</c:v>
                </c:pt>
                <c:pt idx="681">
                  <c:v>0.67034357334757766</c:v>
                </c:pt>
                <c:pt idx="682">
                  <c:v>0.67134436373527806</c:v>
                </c:pt>
                <c:pt idx="683">
                  <c:v>0.67234515412297846</c:v>
                </c:pt>
                <c:pt idx="684">
                  <c:v>0.67334594451067886</c:v>
                </c:pt>
                <c:pt idx="685">
                  <c:v>0.67434673489837926</c:v>
                </c:pt>
                <c:pt idx="686">
                  <c:v>0.67534752528607966</c:v>
                </c:pt>
                <c:pt idx="687">
                  <c:v>0.67634831567378007</c:v>
                </c:pt>
                <c:pt idx="688">
                  <c:v>0.67734910606148047</c:v>
                </c:pt>
                <c:pt idx="689">
                  <c:v>0.67834989644918087</c:v>
                </c:pt>
                <c:pt idx="690">
                  <c:v>0.67935068683688127</c:v>
                </c:pt>
                <c:pt idx="691">
                  <c:v>0.68035147722458167</c:v>
                </c:pt>
                <c:pt idx="692">
                  <c:v>0.68135226761228207</c:v>
                </c:pt>
                <c:pt idx="693">
                  <c:v>0.68235305799998247</c:v>
                </c:pt>
                <c:pt idx="694">
                  <c:v>0.68335384838768287</c:v>
                </c:pt>
                <c:pt idx="695">
                  <c:v>0.68435463877538327</c:v>
                </c:pt>
                <c:pt idx="696">
                  <c:v>0.68535542916308367</c:v>
                </c:pt>
                <c:pt idx="697">
                  <c:v>0.68635621955078407</c:v>
                </c:pt>
                <c:pt idx="698">
                  <c:v>0.68735700993848448</c:v>
                </c:pt>
                <c:pt idx="699">
                  <c:v>0.68835780032618488</c:v>
                </c:pt>
                <c:pt idx="700">
                  <c:v>0.68935859071388528</c:v>
                </c:pt>
                <c:pt idx="701">
                  <c:v>0.69035938110158568</c:v>
                </c:pt>
                <c:pt idx="702">
                  <c:v>0.69136017148928608</c:v>
                </c:pt>
                <c:pt idx="703">
                  <c:v>0.69236096187698648</c:v>
                </c:pt>
                <c:pt idx="704">
                  <c:v>0.69336175226468677</c:v>
                </c:pt>
                <c:pt idx="705">
                  <c:v>0.69436254265238717</c:v>
                </c:pt>
                <c:pt idx="706">
                  <c:v>0.69536333304008757</c:v>
                </c:pt>
                <c:pt idx="707">
                  <c:v>0.69636412342778797</c:v>
                </c:pt>
                <c:pt idx="708">
                  <c:v>0.69736491381548837</c:v>
                </c:pt>
                <c:pt idx="709">
                  <c:v>0.69836570420318878</c:v>
                </c:pt>
                <c:pt idx="710">
                  <c:v>0.69936649459088918</c:v>
                </c:pt>
                <c:pt idx="711">
                  <c:v>0.70036728497858958</c:v>
                </c:pt>
                <c:pt idx="712">
                  <c:v>0.70136807536628998</c:v>
                </c:pt>
                <c:pt idx="713">
                  <c:v>0.70236886575399038</c:v>
                </c:pt>
                <c:pt idx="714">
                  <c:v>0.70336965614169078</c:v>
                </c:pt>
                <c:pt idx="715">
                  <c:v>0.70437044652939118</c:v>
                </c:pt>
                <c:pt idx="716">
                  <c:v>0.70537123691709158</c:v>
                </c:pt>
                <c:pt idx="717">
                  <c:v>0.70637202730479198</c:v>
                </c:pt>
                <c:pt idx="718">
                  <c:v>0.70737281769249238</c:v>
                </c:pt>
                <c:pt idx="719">
                  <c:v>0.70837360808019278</c:v>
                </c:pt>
                <c:pt idx="720">
                  <c:v>0.70937439846789319</c:v>
                </c:pt>
                <c:pt idx="721">
                  <c:v>0.71037518885559359</c:v>
                </c:pt>
                <c:pt idx="722">
                  <c:v>0.71137597924329399</c:v>
                </c:pt>
                <c:pt idx="723">
                  <c:v>0.71237676963099439</c:v>
                </c:pt>
                <c:pt idx="724">
                  <c:v>0.71337756001869479</c:v>
                </c:pt>
                <c:pt idx="725">
                  <c:v>0.71437835040639519</c:v>
                </c:pt>
                <c:pt idx="726">
                  <c:v>0.71537914079409559</c:v>
                </c:pt>
                <c:pt idx="727">
                  <c:v>0.71637993118179599</c:v>
                </c:pt>
                <c:pt idx="728">
                  <c:v>0.71738072156949639</c:v>
                </c:pt>
                <c:pt idx="729">
                  <c:v>0.71838151195719679</c:v>
                </c:pt>
                <c:pt idx="730">
                  <c:v>0.7193823023448972</c:v>
                </c:pt>
                <c:pt idx="731">
                  <c:v>0.7203830927325976</c:v>
                </c:pt>
                <c:pt idx="732">
                  <c:v>0.721383883120298</c:v>
                </c:pt>
                <c:pt idx="733">
                  <c:v>0.7223846735079984</c:v>
                </c:pt>
                <c:pt idx="734">
                  <c:v>0.7233854638956988</c:v>
                </c:pt>
                <c:pt idx="735">
                  <c:v>0.7243862542833992</c:v>
                </c:pt>
                <c:pt idx="736">
                  <c:v>0.7253870446710996</c:v>
                </c:pt>
                <c:pt idx="737">
                  <c:v>0.7263878350588</c:v>
                </c:pt>
                <c:pt idx="738">
                  <c:v>0.7273886254465004</c:v>
                </c:pt>
                <c:pt idx="739">
                  <c:v>0.7283894158342008</c:v>
                </c:pt>
                <c:pt idx="740">
                  <c:v>0.72939020622190121</c:v>
                </c:pt>
                <c:pt idx="741">
                  <c:v>0.73039099660960161</c:v>
                </c:pt>
                <c:pt idx="742">
                  <c:v>0.73139178699730201</c:v>
                </c:pt>
                <c:pt idx="743">
                  <c:v>0.73239257738500241</c:v>
                </c:pt>
                <c:pt idx="744">
                  <c:v>0.73339336777270281</c:v>
                </c:pt>
                <c:pt idx="745">
                  <c:v>0.73439415816040321</c:v>
                </c:pt>
                <c:pt idx="746">
                  <c:v>0.73539494854810361</c:v>
                </c:pt>
                <c:pt idx="747">
                  <c:v>0.73639573893580401</c:v>
                </c:pt>
                <c:pt idx="748">
                  <c:v>0.73739652932350441</c:v>
                </c:pt>
                <c:pt idx="749">
                  <c:v>0.73839731971120481</c:v>
                </c:pt>
                <c:pt idx="750">
                  <c:v>0.73939811009890521</c:v>
                </c:pt>
                <c:pt idx="751">
                  <c:v>0.74039890048660562</c:v>
                </c:pt>
                <c:pt idx="752">
                  <c:v>0.74139969087430602</c:v>
                </c:pt>
                <c:pt idx="753">
                  <c:v>0.74240048126200642</c:v>
                </c:pt>
                <c:pt idx="754">
                  <c:v>0.74340127164970682</c:v>
                </c:pt>
                <c:pt idx="755">
                  <c:v>0.74440206203740722</c:v>
                </c:pt>
                <c:pt idx="756">
                  <c:v>0.74540285242510762</c:v>
                </c:pt>
                <c:pt idx="757">
                  <c:v>0.74640364281280802</c:v>
                </c:pt>
                <c:pt idx="758">
                  <c:v>0.74740443320050842</c:v>
                </c:pt>
                <c:pt idx="759">
                  <c:v>0.74840522358820882</c:v>
                </c:pt>
                <c:pt idx="760">
                  <c:v>0.74940601397590922</c:v>
                </c:pt>
                <c:pt idx="761">
                  <c:v>0.75040680436360963</c:v>
                </c:pt>
                <c:pt idx="762">
                  <c:v>0.75140759475131003</c:v>
                </c:pt>
                <c:pt idx="763">
                  <c:v>0.75240838513901043</c:v>
                </c:pt>
                <c:pt idx="764">
                  <c:v>0.75340917552671083</c:v>
                </c:pt>
                <c:pt idx="765">
                  <c:v>0.75440996591441123</c:v>
                </c:pt>
                <c:pt idx="766">
                  <c:v>0.75541075630211163</c:v>
                </c:pt>
                <c:pt idx="767">
                  <c:v>0.75641154668981203</c:v>
                </c:pt>
                <c:pt idx="768">
                  <c:v>0.75741233707751243</c:v>
                </c:pt>
                <c:pt idx="769">
                  <c:v>0.75841312746521283</c:v>
                </c:pt>
                <c:pt idx="770">
                  <c:v>0.75941391785291323</c:v>
                </c:pt>
                <c:pt idx="771">
                  <c:v>0.76041470824061363</c:v>
                </c:pt>
                <c:pt idx="772">
                  <c:v>0.76141549862831404</c:v>
                </c:pt>
                <c:pt idx="773">
                  <c:v>0.76241628901601444</c:v>
                </c:pt>
                <c:pt idx="774">
                  <c:v>0.76341707940371484</c:v>
                </c:pt>
                <c:pt idx="775">
                  <c:v>0.76441786979141524</c:v>
                </c:pt>
                <c:pt idx="776">
                  <c:v>0.76541866017911564</c:v>
                </c:pt>
                <c:pt idx="777">
                  <c:v>0.76641945056681604</c:v>
                </c:pt>
                <c:pt idx="778">
                  <c:v>0.76742024095451644</c:v>
                </c:pt>
                <c:pt idx="779">
                  <c:v>0.76842103134221684</c:v>
                </c:pt>
                <c:pt idx="780">
                  <c:v>0.76942182172991724</c:v>
                </c:pt>
                <c:pt idx="781">
                  <c:v>0.77042261211761764</c:v>
                </c:pt>
                <c:pt idx="782">
                  <c:v>0.77142340250531805</c:v>
                </c:pt>
                <c:pt idx="783">
                  <c:v>0.77242419289301845</c:v>
                </c:pt>
                <c:pt idx="784">
                  <c:v>0.77342498328071885</c:v>
                </c:pt>
                <c:pt idx="785">
                  <c:v>0.77442577366841925</c:v>
                </c:pt>
                <c:pt idx="786">
                  <c:v>0.77542656405611965</c:v>
                </c:pt>
                <c:pt idx="787">
                  <c:v>0.77642735444382005</c:v>
                </c:pt>
                <c:pt idx="788">
                  <c:v>0.77742814483152045</c:v>
                </c:pt>
                <c:pt idx="789">
                  <c:v>0.77842893521922085</c:v>
                </c:pt>
                <c:pt idx="790">
                  <c:v>0.77942972560692125</c:v>
                </c:pt>
                <c:pt idx="791">
                  <c:v>0.78043051599462165</c:v>
                </c:pt>
                <c:pt idx="792">
                  <c:v>0.78143130638232206</c:v>
                </c:pt>
                <c:pt idx="793">
                  <c:v>0.78243209677002246</c:v>
                </c:pt>
                <c:pt idx="794">
                  <c:v>0.78343288715772286</c:v>
                </c:pt>
                <c:pt idx="795">
                  <c:v>0.78443367754542326</c:v>
                </c:pt>
                <c:pt idx="796">
                  <c:v>0.78543446793312366</c:v>
                </c:pt>
                <c:pt idx="797">
                  <c:v>0.78643525832082406</c:v>
                </c:pt>
                <c:pt idx="798">
                  <c:v>0.78743604870852446</c:v>
                </c:pt>
                <c:pt idx="799">
                  <c:v>0.78843683909622486</c:v>
                </c:pt>
                <c:pt idx="800">
                  <c:v>0.78943762948392526</c:v>
                </c:pt>
                <c:pt idx="801">
                  <c:v>0.79043841987162566</c:v>
                </c:pt>
                <c:pt idx="802">
                  <c:v>0.79143921025932606</c:v>
                </c:pt>
                <c:pt idx="803">
                  <c:v>0.79244000064702647</c:v>
                </c:pt>
                <c:pt idx="804">
                  <c:v>0.79344079103472687</c:v>
                </c:pt>
                <c:pt idx="805">
                  <c:v>0.79444158142242727</c:v>
                </c:pt>
                <c:pt idx="806">
                  <c:v>0.79544237181012767</c:v>
                </c:pt>
                <c:pt idx="807">
                  <c:v>0.79644316219782807</c:v>
                </c:pt>
                <c:pt idx="808">
                  <c:v>0.79744395258552847</c:v>
                </c:pt>
                <c:pt idx="809">
                  <c:v>0.79844474297322887</c:v>
                </c:pt>
                <c:pt idx="810">
                  <c:v>0.79944553336092927</c:v>
                </c:pt>
                <c:pt idx="811">
                  <c:v>0.80044632374862967</c:v>
                </c:pt>
                <c:pt idx="812">
                  <c:v>0.80144711413633007</c:v>
                </c:pt>
                <c:pt idx="813">
                  <c:v>0.80244790452403048</c:v>
                </c:pt>
                <c:pt idx="814">
                  <c:v>0.80344869491173088</c:v>
                </c:pt>
                <c:pt idx="815">
                  <c:v>0.80444948529943128</c:v>
                </c:pt>
                <c:pt idx="816">
                  <c:v>0.80545027568713168</c:v>
                </c:pt>
                <c:pt idx="817">
                  <c:v>0.80645106607483208</c:v>
                </c:pt>
                <c:pt idx="818">
                  <c:v>0.80745185646253248</c:v>
                </c:pt>
                <c:pt idx="819">
                  <c:v>0.80845264685023288</c:v>
                </c:pt>
                <c:pt idx="820">
                  <c:v>0.80945343723793328</c:v>
                </c:pt>
                <c:pt idx="821">
                  <c:v>0.81045422762563368</c:v>
                </c:pt>
                <c:pt idx="822">
                  <c:v>0.81145501801333408</c:v>
                </c:pt>
                <c:pt idx="823">
                  <c:v>0.81245580840103448</c:v>
                </c:pt>
                <c:pt idx="824">
                  <c:v>0.81345659878873489</c:v>
                </c:pt>
                <c:pt idx="825">
                  <c:v>0.81445738917643529</c:v>
                </c:pt>
                <c:pt idx="826">
                  <c:v>0.81545817956413569</c:v>
                </c:pt>
                <c:pt idx="827">
                  <c:v>0.81645896995183609</c:v>
                </c:pt>
                <c:pt idx="828">
                  <c:v>0.81745976033953649</c:v>
                </c:pt>
                <c:pt idx="829">
                  <c:v>0.81846055072723689</c:v>
                </c:pt>
                <c:pt idx="830">
                  <c:v>0.81946134111493729</c:v>
                </c:pt>
                <c:pt idx="831">
                  <c:v>0.82046213150263769</c:v>
                </c:pt>
                <c:pt idx="832">
                  <c:v>0.82146292189033809</c:v>
                </c:pt>
                <c:pt idx="833">
                  <c:v>0.82246371227803838</c:v>
                </c:pt>
                <c:pt idx="834">
                  <c:v>0.82346450266573878</c:v>
                </c:pt>
                <c:pt idx="835">
                  <c:v>0.82446529305343919</c:v>
                </c:pt>
                <c:pt idx="836">
                  <c:v>0.82546608344113959</c:v>
                </c:pt>
                <c:pt idx="837">
                  <c:v>0.82646687382883999</c:v>
                </c:pt>
                <c:pt idx="838">
                  <c:v>0.82746766421654039</c:v>
                </c:pt>
                <c:pt idx="839">
                  <c:v>0.82846845460424079</c:v>
                </c:pt>
                <c:pt idx="840">
                  <c:v>0.82946924499194119</c:v>
                </c:pt>
                <c:pt idx="841">
                  <c:v>0.83047003537964159</c:v>
                </c:pt>
                <c:pt idx="842">
                  <c:v>0.83147082576734199</c:v>
                </c:pt>
                <c:pt idx="843">
                  <c:v>0.83247161615504239</c:v>
                </c:pt>
                <c:pt idx="844">
                  <c:v>0.83347240654274279</c:v>
                </c:pt>
                <c:pt idx="845">
                  <c:v>0.8344731969304432</c:v>
                </c:pt>
                <c:pt idx="846">
                  <c:v>0.8354739873181436</c:v>
                </c:pt>
                <c:pt idx="847">
                  <c:v>0.836474777705844</c:v>
                </c:pt>
                <c:pt idx="848">
                  <c:v>0.8374755680935444</c:v>
                </c:pt>
                <c:pt idx="849">
                  <c:v>0.8384763584812448</c:v>
                </c:pt>
                <c:pt idx="850">
                  <c:v>0.8394771488689452</c:v>
                </c:pt>
                <c:pt idx="851">
                  <c:v>0.8404779392566456</c:v>
                </c:pt>
                <c:pt idx="852">
                  <c:v>0.841478729644346</c:v>
                </c:pt>
                <c:pt idx="853">
                  <c:v>0.8424795200320464</c:v>
                </c:pt>
                <c:pt idx="854">
                  <c:v>0.8434803104197468</c:v>
                </c:pt>
                <c:pt idx="855">
                  <c:v>0.8444811008074472</c:v>
                </c:pt>
                <c:pt idx="856">
                  <c:v>0.84548189119514761</c:v>
                </c:pt>
                <c:pt idx="857">
                  <c:v>0.84648268158284801</c:v>
                </c:pt>
                <c:pt idx="858">
                  <c:v>0.84748347197054841</c:v>
                </c:pt>
                <c:pt idx="859">
                  <c:v>0.84848426235824881</c:v>
                </c:pt>
                <c:pt idx="860">
                  <c:v>0.84948505274594921</c:v>
                </c:pt>
                <c:pt idx="861">
                  <c:v>0.85048584313364961</c:v>
                </c:pt>
                <c:pt idx="862">
                  <c:v>0.85148663352135001</c:v>
                </c:pt>
                <c:pt idx="863">
                  <c:v>0.85248742390905041</c:v>
                </c:pt>
                <c:pt idx="864">
                  <c:v>0.85348821429675081</c:v>
                </c:pt>
                <c:pt idx="865">
                  <c:v>0.85448900468445121</c:v>
                </c:pt>
                <c:pt idx="866">
                  <c:v>0.85548979507215162</c:v>
                </c:pt>
                <c:pt idx="867">
                  <c:v>0.85649058545985202</c:v>
                </c:pt>
                <c:pt idx="868">
                  <c:v>0.85749137584755242</c:v>
                </c:pt>
                <c:pt idx="869">
                  <c:v>0.85849216623525282</c:v>
                </c:pt>
                <c:pt idx="870">
                  <c:v>0.85949295662295322</c:v>
                </c:pt>
                <c:pt idx="871">
                  <c:v>0.86049374701065362</c:v>
                </c:pt>
                <c:pt idx="872">
                  <c:v>0.86149453739835402</c:v>
                </c:pt>
                <c:pt idx="873">
                  <c:v>0.86249532778605442</c:v>
                </c:pt>
                <c:pt idx="874">
                  <c:v>0.86349611817375482</c:v>
                </c:pt>
                <c:pt idx="875">
                  <c:v>0.86449690856145522</c:v>
                </c:pt>
                <c:pt idx="876">
                  <c:v>0.86549769894915562</c:v>
                </c:pt>
                <c:pt idx="877">
                  <c:v>0.86649848933685603</c:v>
                </c:pt>
                <c:pt idx="878">
                  <c:v>0.86749927972455643</c:v>
                </c:pt>
                <c:pt idx="879">
                  <c:v>0.86850007011225683</c:v>
                </c:pt>
                <c:pt idx="880">
                  <c:v>0.86950086049995723</c:v>
                </c:pt>
                <c:pt idx="881">
                  <c:v>0.87050165088765763</c:v>
                </c:pt>
                <c:pt idx="882">
                  <c:v>0.87150244127535803</c:v>
                </c:pt>
                <c:pt idx="883">
                  <c:v>0.87250323166305843</c:v>
                </c:pt>
                <c:pt idx="884">
                  <c:v>0.87350402205075883</c:v>
                </c:pt>
                <c:pt idx="885">
                  <c:v>0.87450481243845923</c:v>
                </c:pt>
                <c:pt idx="886">
                  <c:v>0.87550560282615963</c:v>
                </c:pt>
                <c:pt idx="887">
                  <c:v>0.87650639321386004</c:v>
                </c:pt>
                <c:pt idx="888">
                  <c:v>0.87750718360156044</c:v>
                </c:pt>
                <c:pt idx="889">
                  <c:v>0.87850797398926084</c:v>
                </c:pt>
                <c:pt idx="890">
                  <c:v>0.87950876437696124</c:v>
                </c:pt>
                <c:pt idx="891">
                  <c:v>0.88050955476466164</c:v>
                </c:pt>
                <c:pt idx="892">
                  <c:v>0.88151034515236204</c:v>
                </c:pt>
                <c:pt idx="893">
                  <c:v>0.88251113554006244</c:v>
                </c:pt>
                <c:pt idx="894">
                  <c:v>0.88351192592776284</c:v>
                </c:pt>
                <c:pt idx="895">
                  <c:v>0.88451271631546324</c:v>
                </c:pt>
                <c:pt idx="896">
                  <c:v>0.88551350670316364</c:v>
                </c:pt>
                <c:pt idx="897">
                  <c:v>0.88651429709086405</c:v>
                </c:pt>
                <c:pt idx="898">
                  <c:v>0.88751508747856445</c:v>
                </c:pt>
                <c:pt idx="899">
                  <c:v>0.88851587786626485</c:v>
                </c:pt>
                <c:pt idx="900">
                  <c:v>0.88951666825396525</c:v>
                </c:pt>
                <c:pt idx="901">
                  <c:v>0.89051745864166565</c:v>
                </c:pt>
                <c:pt idx="902">
                  <c:v>0.89151824902936605</c:v>
                </c:pt>
                <c:pt idx="903">
                  <c:v>0.89251903941706645</c:v>
                </c:pt>
                <c:pt idx="904">
                  <c:v>0.89351982980476685</c:v>
                </c:pt>
                <c:pt idx="905">
                  <c:v>0.89452062019246725</c:v>
                </c:pt>
                <c:pt idx="906">
                  <c:v>0.89552141058016765</c:v>
                </c:pt>
                <c:pt idx="907">
                  <c:v>0.89652220096786805</c:v>
                </c:pt>
                <c:pt idx="908">
                  <c:v>0.89752299135556846</c:v>
                </c:pt>
                <c:pt idx="909">
                  <c:v>0.89852378174326886</c:v>
                </c:pt>
                <c:pt idx="910">
                  <c:v>0.89952457213096926</c:v>
                </c:pt>
                <c:pt idx="911">
                  <c:v>0.90052536251866966</c:v>
                </c:pt>
                <c:pt idx="912">
                  <c:v>0.90152615290637006</c:v>
                </c:pt>
                <c:pt idx="913">
                  <c:v>0.90252694329407046</c:v>
                </c:pt>
                <c:pt idx="914">
                  <c:v>0.90352773368177086</c:v>
                </c:pt>
                <c:pt idx="915">
                  <c:v>0.90452852406947126</c:v>
                </c:pt>
                <c:pt idx="916">
                  <c:v>0.90552931445717166</c:v>
                </c:pt>
                <c:pt idx="917">
                  <c:v>0.90653010484487206</c:v>
                </c:pt>
                <c:pt idx="918">
                  <c:v>0.90753089523257247</c:v>
                </c:pt>
                <c:pt idx="919">
                  <c:v>0.90853168562027287</c:v>
                </c:pt>
                <c:pt idx="920">
                  <c:v>0.90953247600797327</c:v>
                </c:pt>
                <c:pt idx="921">
                  <c:v>0.91053326639567367</c:v>
                </c:pt>
                <c:pt idx="922">
                  <c:v>0.91153405678337407</c:v>
                </c:pt>
                <c:pt idx="923">
                  <c:v>0.91253484717107447</c:v>
                </c:pt>
                <c:pt idx="924">
                  <c:v>0.91353563755877487</c:v>
                </c:pt>
                <c:pt idx="925">
                  <c:v>0.91453642794647527</c:v>
                </c:pt>
                <c:pt idx="926">
                  <c:v>0.91553721833417567</c:v>
                </c:pt>
                <c:pt idx="927">
                  <c:v>0.91653800872187607</c:v>
                </c:pt>
                <c:pt idx="928">
                  <c:v>0.91753879910957648</c:v>
                </c:pt>
                <c:pt idx="929">
                  <c:v>0.91853958949727688</c:v>
                </c:pt>
                <c:pt idx="930">
                  <c:v>0.91954037988497728</c:v>
                </c:pt>
                <c:pt idx="931">
                  <c:v>0.92054117027267768</c:v>
                </c:pt>
                <c:pt idx="932">
                  <c:v>0.92154196066037808</c:v>
                </c:pt>
                <c:pt idx="933">
                  <c:v>0.92254275104807848</c:v>
                </c:pt>
                <c:pt idx="934">
                  <c:v>0.92354354143577888</c:v>
                </c:pt>
                <c:pt idx="935">
                  <c:v>0.92454433182347928</c:v>
                </c:pt>
                <c:pt idx="936">
                  <c:v>0.92554512221117968</c:v>
                </c:pt>
                <c:pt idx="937">
                  <c:v>0.92654591259888008</c:v>
                </c:pt>
                <c:pt idx="938">
                  <c:v>0.92754670298658048</c:v>
                </c:pt>
                <c:pt idx="939">
                  <c:v>0.92854749337428089</c:v>
                </c:pt>
                <c:pt idx="940">
                  <c:v>0.92954828376198129</c:v>
                </c:pt>
                <c:pt idx="941">
                  <c:v>0.93054907414968169</c:v>
                </c:pt>
                <c:pt idx="942">
                  <c:v>0.93154986453738209</c:v>
                </c:pt>
                <c:pt idx="943">
                  <c:v>0.93255065492508249</c:v>
                </c:pt>
                <c:pt idx="944">
                  <c:v>0.93355144531278289</c:v>
                </c:pt>
                <c:pt idx="945">
                  <c:v>0.93455223570048329</c:v>
                </c:pt>
                <c:pt idx="946">
                  <c:v>0.93555302608818369</c:v>
                </c:pt>
                <c:pt idx="947">
                  <c:v>0.93655381647588409</c:v>
                </c:pt>
                <c:pt idx="948">
                  <c:v>0.93755460686358449</c:v>
                </c:pt>
                <c:pt idx="949">
                  <c:v>0.9385553972512849</c:v>
                </c:pt>
                <c:pt idx="950">
                  <c:v>0.9395561876389853</c:v>
                </c:pt>
                <c:pt idx="951">
                  <c:v>0.9405569780266857</c:v>
                </c:pt>
                <c:pt idx="952">
                  <c:v>0.9415577684143861</c:v>
                </c:pt>
                <c:pt idx="953">
                  <c:v>0.9425585588020865</c:v>
                </c:pt>
                <c:pt idx="954">
                  <c:v>0.9435593491897869</c:v>
                </c:pt>
                <c:pt idx="955">
                  <c:v>0.9445601395774873</c:v>
                </c:pt>
                <c:pt idx="956">
                  <c:v>0.9455609299651877</c:v>
                </c:pt>
                <c:pt idx="957">
                  <c:v>0.9465617203528881</c:v>
                </c:pt>
                <c:pt idx="958">
                  <c:v>0.9475625107405885</c:v>
                </c:pt>
                <c:pt idx="959">
                  <c:v>0.9485633011282889</c:v>
                </c:pt>
                <c:pt idx="960">
                  <c:v>0.94956409151598919</c:v>
                </c:pt>
                <c:pt idx="961">
                  <c:v>0.9505648819036896</c:v>
                </c:pt>
                <c:pt idx="962">
                  <c:v>0.95156567229139</c:v>
                </c:pt>
                <c:pt idx="963">
                  <c:v>0.9525664626790904</c:v>
                </c:pt>
                <c:pt idx="964">
                  <c:v>0.9535672530667908</c:v>
                </c:pt>
                <c:pt idx="965">
                  <c:v>0.9545680434544912</c:v>
                </c:pt>
                <c:pt idx="966">
                  <c:v>0.9555688338421916</c:v>
                </c:pt>
                <c:pt idx="967">
                  <c:v>0.956569624229892</c:v>
                </c:pt>
                <c:pt idx="968">
                  <c:v>0.9575704146175924</c:v>
                </c:pt>
                <c:pt idx="969">
                  <c:v>0.9585712050052928</c:v>
                </c:pt>
                <c:pt idx="970">
                  <c:v>0.9595719953929932</c:v>
                </c:pt>
                <c:pt idx="971">
                  <c:v>0.96057278578069361</c:v>
                </c:pt>
                <c:pt idx="972">
                  <c:v>0.96157357616839401</c:v>
                </c:pt>
                <c:pt idx="973">
                  <c:v>0.96257436655609441</c:v>
                </c:pt>
                <c:pt idx="974">
                  <c:v>0.96357515694379481</c:v>
                </c:pt>
                <c:pt idx="975">
                  <c:v>0.96457594733149521</c:v>
                </c:pt>
                <c:pt idx="976">
                  <c:v>0.96557673771919561</c:v>
                </c:pt>
                <c:pt idx="977">
                  <c:v>0.96657752810689601</c:v>
                </c:pt>
                <c:pt idx="978">
                  <c:v>0.96757831849459641</c:v>
                </c:pt>
                <c:pt idx="979">
                  <c:v>0.96857910888229681</c:v>
                </c:pt>
                <c:pt idx="980">
                  <c:v>0.96957989926999721</c:v>
                </c:pt>
                <c:pt idx="981">
                  <c:v>0.97058068965769762</c:v>
                </c:pt>
                <c:pt idx="982">
                  <c:v>0.97158148004539802</c:v>
                </c:pt>
                <c:pt idx="983">
                  <c:v>0.97258227043309842</c:v>
                </c:pt>
                <c:pt idx="984">
                  <c:v>0.97358306082079882</c:v>
                </c:pt>
                <c:pt idx="985">
                  <c:v>0.97458385120849922</c:v>
                </c:pt>
                <c:pt idx="986">
                  <c:v>0.97558464159619962</c:v>
                </c:pt>
                <c:pt idx="987">
                  <c:v>0.97658543198390002</c:v>
                </c:pt>
                <c:pt idx="988">
                  <c:v>0.97758622237160042</c:v>
                </c:pt>
                <c:pt idx="989">
                  <c:v>0.97858701275930082</c:v>
                </c:pt>
                <c:pt idx="990">
                  <c:v>0.97958780314700122</c:v>
                </c:pt>
                <c:pt idx="991">
                  <c:v>0.98058859353470162</c:v>
                </c:pt>
                <c:pt idx="992">
                  <c:v>0.98158938392240203</c:v>
                </c:pt>
                <c:pt idx="993">
                  <c:v>0.98259017431010243</c:v>
                </c:pt>
                <c:pt idx="994">
                  <c:v>0.98359096469780283</c:v>
                </c:pt>
                <c:pt idx="995">
                  <c:v>0.98459175508550323</c:v>
                </c:pt>
                <c:pt idx="996">
                  <c:v>0.98559254547320363</c:v>
                </c:pt>
                <c:pt idx="997">
                  <c:v>0.98659333586090403</c:v>
                </c:pt>
                <c:pt idx="998">
                  <c:v>0.98759412624860443</c:v>
                </c:pt>
                <c:pt idx="999">
                  <c:v>0.98859491663630483</c:v>
                </c:pt>
                <c:pt idx="1000">
                  <c:v>0.98959570702400523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'1차원 탄성충돌'!$K$16</c:f>
              <c:strCache>
                <c:ptCount val="1"/>
                <c:pt idx="0">
                  <c:v>총운동량 (kgm/s)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탄성충돌'!$K$17:$K$1017</c:f>
              <c:numCache>
                <c:formatCode>0.0_);[Red]\(0.0\)</c:formatCode>
                <c:ptCount val="10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2.0000000000000004</c:v>
                </c:pt>
                <c:pt idx="124">
                  <c:v>2.0000000000000004</c:v>
                </c:pt>
                <c:pt idx="125">
                  <c:v>2.0000000000000004</c:v>
                </c:pt>
                <c:pt idx="126">
                  <c:v>2.0000000000000004</c:v>
                </c:pt>
                <c:pt idx="127">
                  <c:v>2.0000000000000004</c:v>
                </c:pt>
                <c:pt idx="128">
                  <c:v>2.0000000000000004</c:v>
                </c:pt>
                <c:pt idx="129">
                  <c:v>2.0000000000000004</c:v>
                </c:pt>
                <c:pt idx="130">
                  <c:v>2.0000000000000004</c:v>
                </c:pt>
                <c:pt idx="131">
                  <c:v>2.0000000000000004</c:v>
                </c:pt>
                <c:pt idx="132">
                  <c:v>2.0000000000000004</c:v>
                </c:pt>
                <c:pt idx="133">
                  <c:v>2.0000000000000004</c:v>
                </c:pt>
                <c:pt idx="134">
                  <c:v>2.0000000000000004</c:v>
                </c:pt>
                <c:pt idx="135">
                  <c:v>2.0000000000000004</c:v>
                </c:pt>
                <c:pt idx="136">
                  <c:v>2.0000000000000004</c:v>
                </c:pt>
                <c:pt idx="137">
                  <c:v>2.0000000000000004</c:v>
                </c:pt>
                <c:pt idx="138">
                  <c:v>2.0000000000000004</c:v>
                </c:pt>
                <c:pt idx="139">
                  <c:v>2.0000000000000004</c:v>
                </c:pt>
                <c:pt idx="140">
                  <c:v>2.0000000000000004</c:v>
                </c:pt>
                <c:pt idx="141">
                  <c:v>2.0000000000000004</c:v>
                </c:pt>
                <c:pt idx="142">
                  <c:v>2.0000000000000004</c:v>
                </c:pt>
                <c:pt idx="143">
                  <c:v>2.0000000000000004</c:v>
                </c:pt>
                <c:pt idx="144">
                  <c:v>2.0000000000000004</c:v>
                </c:pt>
                <c:pt idx="145">
                  <c:v>2.0000000000000004</c:v>
                </c:pt>
                <c:pt idx="146">
                  <c:v>2.0000000000000004</c:v>
                </c:pt>
                <c:pt idx="147">
                  <c:v>2.0000000000000004</c:v>
                </c:pt>
                <c:pt idx="148">
                  <c:v>2.0000000000000004</c:v>
                </c:pt>
                <c:pt idx="149">
                  <c:v>2.0000000000000004</c:v>
                </c:pt>
                <c:pt idx="150">
                  <c:v>2.0000000000000004</c:v>
                </c:pt>
                <c:pt idx="151">
                  <c:v>2.0000000000000004</c:v>
                </c:pt>
                <c:pt idx="152">
                  <c:v>2.0000000000000004</c:v>
                </c:pt>
                <c:pt idx="153">
                  <c:v>2.0000000000000004</c:v>
                </c:pt>
                <c:pt idx="154">
                  <c:v>2.0000000000000004</c:v>
                </c:pt>
                <c:pt idx="155">
                  <c:v>2.0000000000000004</c:v>
                </c:pt>
                <c:pt idx="156">
                  <c:v>2.0000000000000004</c:v>
                </c:pt>
                <c:pt idx="157">
                  <c:v>2.0000000000000004</c:v>
                </c:pt>
                <c:pt idx="158">
                  <c:v>2.0000000000000004</c:v>
                </c:pt>
                <c:pt idx="159">
                  <c:v>2.0000000000000004</c:v>
                </c:pt>
                <c:pt idx="160">
                  <c:v>2.0000000000000004</c:v>
                </c:pt>
                <c:pt idx="161">
                  <c:v>2.0000000000000004</c:v>
                </c:pt>
                <c:pt idx="162">
                  <c:v>2.0000000000000004</c:v>
                </c:pt>
                <c:pt idx="163">
                  <c:v>2.0000000000000004</c:v>
                </c:pt>
                <c:pt idx="164">
                  <c:v>2.0000000000000004</c:v>
                </c:pt>
                <c:pt idx="165">
                  <c:v>2.0000000000000004</c:v>
                </c:pt>
                <c:pt idx="166">
                  <c:v>2.0000000000000004</c:v>
                </c:pt>
                <c:pt idx="167">
                  <c:v>2.0000000000000004</c:v>
                </c:pt>
                <c:pt idx="168">
                  <c:v>2.0000000000000004</c:v>
                </c:pt>
                <c:pt idx="169">
                  <c:v>2.0000000000000004</c:v>
                </c:pt>
                <c:pt idx="170">
                  <c:v>2.0000000000000004</c:v>
                </c:pt>
                <c:pt idx="171">
                  <c:v>2.0000000000000004</c:v>
                </c:pt>
                <c:pt idx="172">
                  <c:v>2.0000000000000004</c:v>
                </c:pt>
                <c:pt idx="173">
                  <c:v>2.0000000000000004</c:v>
                </c:pt>
                <c:pt idx="174">
                  <c:v>2.0000000000000004</c:v>
                </c:pt>
                <c:pt idx="175">
                  <c:v>2.0000000000000004</c:v>
                </c:pt>
                <c:pt idx="176">
                  <c:v>2.0000000000000004</c:v>
                </c:pt>
                <c:pt idx="177">
                  <c:v>2.0000000000000004</c:v>
                </c:pt>
                <c:pt idx="178">
                  <c:v>2.0000000000000004</c:v>
                </c:pt>
                <c:pt idx="179">
                  <c:v>2.0000000000000004</c:v>
                </c:pt>
                <c:pt idx="180">
                  <c:v>2.0000000000000004</c:v>
                </c:pt>
                <c:pt idx="181">
                  <c:v>2.0000000000000004</c:v>
                </c:pt>
                <c:pt idx="182">
                  <c:v>2.0000000000000004</c:v>
                </c:pt>
                <c:pt idx="183">
                  <c:v>2.0000000000000004</c:v>
                </c:pt>
                <c:pt idx="184">
                  <c:v>2.0000000000000004</c:v>
                </c:pt>
                <c:pt idx="185">
                  <c:v>2.0000000000000004</c:v>
                </c:pt>
                <c:pt idx="186">
                  <c:v>2.0000000000000004</c:v>
                </c:pt>
                <c:pt idx="187">
                  <c:v>2.0000000000000004</c:v>
                </c:pt>
                <c:pt idx="188">
                  <c:v>2.0000000000000004</c:v>
                </c:pt>
                <c:pt idx="189">
                  <c:v>2.0000000000000004</c:v>
                </c:pt>
                <c:pt idx="190">
                  <c:v>2.0000000000000004</c:v>
                </c:pt>
                <c:pt idx="191">
                  <c:v>2.0000000000000004</c:v>
                </c:pt>
                <c:pt idx="192">
                  <c:v>2.0000000000000004</c:v>
                </c:pt>
                <c:pt idx="193">
                  <c:v>2.0000000000000004</c:v>
                </c:pt>
                <c:pt idx="194">
                  <c:v>2.0000000000000004</c:v>
                </c:pt>
                <c:pt idx="195">
                  <c:v>2.0000000000000004</c:v>
                </c:pt>
                <c:pt idx="196">
                  <c:v>2.0000000000000004</c:v>
                </c:pt>
                <c:pt idx="197">
                  <c:v>2.0000000000000004</c:v>
                </c:pt>
                <c:pt idx="198">
                  <c:v>2.0000000000000004</c:v>
                </c:pt>
                <c:pt idx="199">
                  <c:v>2.0000000000000004</c:v>
                </c:pt>
                <c:pt idx="200">
                  <c:v>2.0000000000000004</c:v>
                </c:pt>
                <c:pt idx="201">
                  <c:v>2.0000000000000004</c:v>
                </c:pt>
                <c:pt idx="202">
                  <c:v>2.0000000000000004</c:v>
                </c:pt>
                <c:pt idx="203">
                  <c:v>2.0000000000000004</c:v>
                </c:pt>
                <c:pt idx="204">
                  <c:v>2.0000000000000004</c:v>
                </c:pt>
                <c:pt idx="205">
                  <c:v>2.0000000000000004</c:v>
                </c:pt>
                <c:pt idx="206">
                  <c:v>2.0000000000000004</c:v>
                </c:pt>
                <c:pt idx="207">
                  <c:v>2.0000000000000004</c:v>
                </c:pt>
                <c:pt idx="208">
                  <c:v>2.0000000000000004</c:v>
                </c:pt>
                <c:pt idx="209">
                  <c:v>2.0000000000000004</c:v>
                </c:pt>
                <c:pt idx="210">
                  <c:v>2.0000000000000004</c:v>
                </c:pt>
                <c:pt idx="211">
                  <c:v>2.0000000000000004</c:v>
                </c:pt>
                <c:pt idx="212">
                  <c:v>2.0000000000000004</c:v>
                </c:pt>
                <c:pt idx="213">
                  <c:v>2.0000000000000004</c:v>
                </c:pt>
                <c:pt idx="214">
                  <c:v>2.0000000000000004</c:v>
                </c:pt>
                <c:pt idx="215">
                  <c:v>2.0000000000000004</c:v>
                </c:pt>
                <c:pt idx="216">
                  <c:v>2.0000000000000004</c:v>
                </c:pt>
                <c:pt idx="217">
                  <c:v>2.0000000000000004</c:v>
                </c:pt>
                <c:pt idx="218">
                  <c:v>2.0000000000000004</c:v>
                </c:pt>
                <c:pt idx="219">
                  <c:v>2.0000000000000004</c:v>
                </c:pt>
                <c:pt idx="220">
                  <c:v>2.0000000000000004</c:v>
                </c:pt>
                <c:pt idx="221">
                  <c:v>2.0000000000000004</c:v>
                </c:pt>
                <c:pt idx="222">
                  <c:v>2.0000000000000004</c:v>
                </c:pt>
                <c:pt idx="223">
                  <c:v>2.0000000000000004</c:v>
                </c:pt>
                <c:pt idx="224">
                  <c:v>2.0000000000000004</c:v>
                </c:pt>
                <c:pt idx="225">
                  <c:v>2.0000000000000004</c:v>
                </c:pt>
                <c:pt idx="226">
                  <c:v>2.0000000000000004</c:v>
                </c:pt>
                <c:pt idx="227">
                  <c:v>2.0000000000000004</c:v>
                </c:pt>
                <c:pt idx="228">
                  <c:v>2.0000000000000004</c:v>
                </c:pt>
                <c:pt idx="229">
                  <c:v>2.0000000000000004</c:v>
                </c:pt>
                <c:pt idx="230">
                  <c:v>2.0000000000000004</c:v>
                </c:pt>
                <c:pt idx="231">
                  <c:v>2.0000000000000004</c:v>
                </c:pt>
                <c:pt idx="232">
                  <c:v>2.0000000000000004</c:v>
                </c:pt>
                <c:pt idx="233">
                  <c:v>2.0000000000000004</c:v>
                </c:pt>
                <c:pt idx="234">
                  <c:v>2.0000000000000004</c:v>
                </c:pt>
                <c:pt idx="235">
                  <c:v>2.0000000000000004</c:v>
                </c:pt>
                <c:pt idx="236">
                  <c:v>2.0000000000000004</c:v>
                </c:pt>
                <c:pt idx="237">
                  <c:v>2.0000000000000004</c:v>
                </c:pt>
                <c:pt idx="238">
                  <c:v>2.0000000000000004</c:v>
                </c:pt>
                <c:pt idx="239">
                  <c:v>2.0000000000000004</c:v>
                </c:pt>
                <c:pt idx="240">
                  <c:v>2.0000000000000004</c:v>
                </c:pt>
                <c:pt idx="241">
                  <c:v>2.0000000000000004</c:v>
                </c:pt>
                <c:pt idx="242">
                  <c:v>2.0000000000000004</c:v>
                </c:pt>
                <c:pt idx="243">
                  <c:v>2.0000000000000004</c:v>
                </c:pt>
                <c:pt idx="244">
                  <c:v>2.0000000000000004</c:v>
                </c:pt>
                <c:pt idx="245">
                  <c:v>2.0000000000000004</c:v>
                </c:pt>
                <c:pt idx="246">
                  <c:v>2.0000000000000004</c:v>
                </c:pt>
                <c:pt idx="247">
                  <c:v>2.0000000000000004</c:v>
                </c:pt>
                <c:pt idx="248">
                  <c:v>2.0000000000000004</c:v>
                </c:pt>
                <c:pt idx="249">
                  <c:v>2.0000000000000004</c:v>
                </c:pt>
                <c:pt idx="250">
                  <c:v>2.0000000000000004</c:v>
                </c:pt>
                <c:pt idx="251">
                  <c:v>2.0000000000000004</c:v>
                </c:pt>
                <c:pt idx="252">
                  <c:v>2.0000000000000004</c:v>
                </c:pt>
                <c:pt idx="253">
                  <c:v>2.0000000000000004</c:v>
                </c:pt>
                <c:pt idx="254">
                  <c:v>2.0000000000000004</c:v>
                </c:pt>
                <c:pt idx="255">
                  <c:v>2.0000000000000004</c:v>
                </c:pt>
                <c:pt idx="256">
                  <c:v>2.0000000000000004</c:v>
                </c:pt>
                <c:pt idx="257">
                  <c:v>2.0000000000000004</c:v>
                </c:pt>
                <c:pt idx="258">
                  <c:v>2.0000000000000004</c:v>
                </c:pt>
                <c:pt idx="259">
                  <c:v>2.0000000000000004</c:v>
                </c:pt>
                <c:pt idx="260">
                  <c:v>2.0000000000000004</c:v>
                </c:pt>
                <c:pt idx="261">
                  <c:v>2.0000000000000004</c:v>
                </c:pt>
                <c:pt idx="262">
                  <c:v>2.0000000000000004</c:v>
                </c:pt>
                <c:pt idx="263">
                  <c:v>2.0000000000000004</c:v>
                </c:pt>
                <c:pt idx="264">
                  <c:v>2.0000000000000004</c:v>
                </c:pt>
                <c:pt idx="265">
                  <c:v>2.0000000000000004</c:v>
                </c:pt>
                <c:pt idx="266">
                  <c:v>2.0000000000000004</c:v>
                </c:pt>
                <c:pt idx="267">
                  <c:v>2.0000000000000004</c:v>
                </c:pt>
                <c:pt idx="268">
                  <c:v>2.0000000000000004</c:v>
                </c:pt>
                <c:pt idx="269">
                  <c:v>2.0000000000000004</c:v>
                </c:pt>
                <c:pt idx="270">
                  <c:v>2.0000000000000004</c:v>
                </c:pt>
                <c:pt idx="271">
                  <c:v>2.0000000000000004</c:v>
                </c:pt>
                <c:pt idx="272">
                  <c:v>2.0000000000000004</c:v>
                </c:pt>
                <c:pt idx="273">
                  <c:v>2.0000000000000004</c:v>
                </c:pt>
                <c:pt idx="274">
                  <c:v>2.0000000000000004</c:v>
                </c:pt>
                <c:pt idx="275">
                  <c:v>2.0000000000000004</c:v>
                </c:pt>
                <c:pt idx="276">
                  <c:v>2.0000000000000004</c:v>
                </c:pt>
                <c:pt idx="277">
                  <c:v>2.0000000000000004</c:v>
                </c:pt>
                <c:pt idx="278">
                  <c:v>2.0000000000000004</c:v>
                </c:pt>
                <c:pt idx="279">
                  <c:v>2.0000000000000004</c:v>
                </c:pt>
                <c:pt idx="280">
                  <c:v>2.0000000000000004</c:v>
                </c:pt>
                <c:pt idx="281">
                  <c:v>2.0000000000000004</c:v>
                </c:pt>
                <c:pt idx="282">
                  <c:v>2.0000000000000004</c:v>
                </c:pt>
                <c:pt idx="283">
                  <c:v>2.0000000000000004</c:v>
                </c:pt>
                <c:pt idx="284">
                  <c:v>2.0000000000000004</c:v>
                </c:pt>
                <c:pt idx="285">
                  <c:v>2.0000000000000004</c:v>
                </c:pt>
                <c:pt idx="286">
                  <c:v>2.0000000000000004</c:v>
                </c:pt>
                <c:pt idx="287">
                  <c:v>2.0000000000000004</c:v>
                </c:pt>
                <c:pt idx="288">
                  <c:v>2.0000000000000004</c:v>
                </c:pt>
                <c:pt idx="289">
                  <c:v>2.0000000000000004</c:v>
                </c:pt>
                <c:pt idx="290">
                  <c:v>2.0000000000000004</c:v>
                </c:pt>
                <c:pt idx="291">
                  <c:v>2.0000000000000004</c:v>
                </c:pt>
                <c:pt idx="292">
                  <c:v>2.0000000000000004</c:v>
                </c:pt>
                <c:pt idx="293">
                  <c:v>2.0000000000000004</c:v>
                </c:pt>
                <c:pt idx="294">
                  <c:v>2.0000000000000004</c:v>
                </c:pt>
                <c:pt idx="295">
                  <c:v>2.0000000000000004</c:v>
                </c:pt>
                <c:pt idx="296">
                  <c:v>2.0000000000000004</c:v>
                </c:pt>
                <c:pt idx="297">
                  <c:v>2.0000000000000004</c:v>
                </c:pt>
                <c:pt idx="298">
                  <c:v>2.0000000000000004</c:v>
                </c:pt>
                <c:pt idx="299">
                  <c:v>2.0000000000000004</c:v>
                </c:pt>
                <c:pt idx="300">
                  <c:v>2.0000000000000004</c:v>
                </c:pt>
                <c:pt idx="301">
                  <c:v>2.0000000000000004</c:v>
                </c:pt>
                <c:pt idx="302">
                  <c:v>2.0000000000000004</c:v>
                </c:pt>
                <c:pt idx="303">
                  <c:v>2.0000000000000004</c:v>
                </c:pt>
                <c:pt idx="304">
                  <c:v>2.0000000000000004</c:v>
                </c:pt>
                <c:pt idx="305">
                  <c:v>2.0000000000000004</c:v>
                </c:pt>
                <c:pt idx="306">
                  <c:v>2.0000000000000004</c:v>
                </c:pt>
                <c:pt idx="307">
                  <c:v>2.0000000000000004</c:v>
                </c:pt>
                <c:pt idx="308">
                  <c:v>2.0000000000000004</c:v>
                </c:pt>
                <c:pt idx="309">
                  <c:v>2.0000000000000004</c:v>
                </c:pt>
                <c:pt idx="310">
                  <c:v>2.0000000000000004</c:v>
                </c:pt>
                <c:pt idx="311">
                  <c:v>2.0000000000000004</c:v>
                </c:pt>
                <c:pt idx="312">
                  <c:v>2.0000000000000004</c:v>
                </c:pt>
                <c:pt idx="313">
                  <c:v>2.0000000000000004</c:v>
                </c:pt>
                <c:pt idx="314">
                  <c:v>2.0000000000000004</c:v>
                </c:pt>
                <c:pt idx="315">
                  <c:v>2.0000000000000004</c:v>
                </c:pt>
                <c:pt idx="316">
                  <c:v>2.0000000000000004</c:v>
                </c:pt>
                <c:pt idx="317">
                  <c:v>2.0000000000000004</c:v>
                </c:pt>
                <c:pt idx="318">
                  <c:v>2.0000000000000004</c:v>
                </c:pt>
                <c:pt idx="319">
                  <c:v>2.0000000000000004</c:v>
                </c:pt>
                <c:pt idx="320">
                  <c:v>2.0000000000000004</c:v>
                </c:pt>
                <c:pt idx="321">
                  <c:v>2.0000000000000004</c:v>
                </c:pt>
                <c:pt idx="322">
                  <c:v>2.0000000000000004</c:v>
                </c:pt>
                <c:pt idx="323">
                  <c:v>2.0000000000000004</c:v>
                </c:pt>
                <c:pt idx="324">
                  <c:v>2.0000000000000004</c:v>
                </c:pt>
                <c:pt idx="325">
                  <c:v>2.0000000000000004</c:v>
                </c:pt>
                <c:pt idx="326">
                  <c:v>2.0000000000000004</c:v>
                </c:pt>
                <c:pt idx="327">
                  <c:v>2.0000000000000004</c:v>
                </c:pt>
                <c:pt idx="328">
                  <c:v>2.0000000000000004</c:v>
                </c:pt>
                <c:pt idx="329">
                  <c:v>2.0000000000000004</c:v>
                </c:pt>
                <c:pt idx="330">
                  <c:v>2.0000000000000004</c:v>
                </c:pt>
                <c:pt idx="331">
                  <c:v>2.0000000000000004</c:v>
                </c:pt>
                <c:pt idx="332">
                  <c:v>2.0000000000000004</c:v>
                </c:pt>
                <c:pt idx="333">
                  <c:v>2.0000000000000004</c:v>
                </c:pt>
                <c:pt idx="334">
                  <c:v>2.0000000000000004</c:v>
                </c:pt>
                <c:pt idx="335">
                  <c:v>2.0000000000000004</c:v>
                </c:pt>
                <c:pt idx="336">
                  <c:v>2.0000000000000004</c:v>
                </c:pt>
                <c:pt idx="337">
                  <c:v>2.0000000000000004</c:v>
                </c:pt>
                <c:pt idx="338">
                  <c:v>2.0000000000000004</c:v>
                </c:pt>
                <c:pt idx="339">
                  <c:v>2.0000000000000004</c:v>
                </c:pt>
                <c:pt idx="340">
                  <c:v>2.0000000000000004</c:v>
                </c:pt>
                <c:pt idx="341">
                  <c:v>2.0000000000000004</c:v>
                </c:pt>
                <c:pt idx="342">
                  <c:v>2.0000000000000004</c:v>
                </c:pt>
                <c:pt idx="343">
                  <c:v>2.0000000000000004</c:v>
                </c:pt>
                <c:pt idx="344">
                  <c:v>2.0000000000000004</c:v>
                </c:pt>
                <c:pt idx="345">
                  <c:v>2.0000000000000004</c:v>
                </c:pt>
                <c:pt idx="346">
                  <c:v>2.0000000000000004</c:v>
                </c:pt>
                <c:pt idx="347">
                  <c:v>2.0000000000000004</c:v>
                </c:pt>
                <c:pt idx="348">
                  <c:v>2.0000000000000004</c:v>
                </c:pt>
                <c:pt idx="349">
                  <c:v>2.0000000000000004</c:v>
                </c:pt>
                <c:pt idx="350">
                  <c:v>2.0000000000000004</c:v>
                </c:pt>
                <c:pt idx="351">
                  <c:v>2.0000000000000004</c:v>
                </c:pt>
                <c:pt idx="352">
                  <c:v>2.0000000000000004</c:v>
                </c:pt>
                <c:pt idx="353">
                  <c:v>2.0000000000000004</c:v>
                </c:pt>
                <c:pt idx="354">
                  <c:v>2.0000000000000004</c:v>
                </c:pt>
                <c:pt idx="355">
                  <c:v>2.0000000000000004</c:v>
                </c:pt>
                <c:pt idx="356">
                  <c:v>2.0000000000000004</c:v>
                </c:pt>
                <c:pt idx="357">
                  <c:v>2.0000000000000004</c:v>
                </c:pt>
                <c:pt idx="358">
                  <c:v>2.0000000000000004</c:v>
                </c:pt>
                <c:pt idx="359">
                  <c:v>2.0000000000000004</c:v>
                </c:pt>
                <c:pt idx="360">
                  <c:v>2.0000000000000004</c:v>
                </c:pt>
                <c:pt idx="361">
                  <c:v>2.0000000000000004</c:v>
                </c:pt>
                <c:pt idx="362">
                  <c:v>2.0000000000000004</c:v>
                </c:pt>
                <c:pt idx="363">
                  <c:v>2.0000000000000004</c:v>
                </c:pt>
                <c:pt idx="364">
                  <c:v>2.0000000000000004</c:v>
                </c:pt>
                <c:pt idx="365">
                  <c:v>2.0000000000000004</c:v>
                </c:pt>
                <c:pt idx="366">
                  <c:v>2.0000000000000004</c:v>
                </c:pt>
                <c:pt idx="367">
                  <c:v>2.0000000000000004</c:v>
                </c:pt>
                <c:pt idx="368">
                  <c:v>2.0000000000000004</c:v>
                </c:pt>
                <c:pt idx="369">
                  <c:v>2.0000000000000004</c:v>
                </c:pt>
                <c:pt idx="370">
                  <c:v>2.0000000000000004</c:v>
                </c:pt>
                <c:pt idx="371">
                  <c:v>2.0000000000000004</c:v>
                </c:pt>
                <c:pt idx="372">
                  <c:v>2.0000000000000004</c:v>
                </c:pt>
                <c:pt idx="373">
                  <c:v>2.0000000000000004</c:v>
                </c:pt>
                <c:pt idx="374">
                  <c:v>2.0000000000000004</c:v>
                </c:pt>
                <c:pt idx="375">
                  <c:v>2.0000000000000004</c:v>
                </c:pt>
                <c:pt idx="376">
                  <c:v>2.0000000000000004</c:v>
                </c:pt>
                <c:pt idx="377">
                  <c:v>2.0000000000000004</c:v>
                </c:pt>
                <c:pt idx="378">
                  <c:v>2.0000000000000004</c:v>
                </c:pt>
                <c:pt idx="379">
                  <c:v>2.0000000000000004</c:v>
                </c:pt>
                <c:pt idx="380">
                  <c:v>2.0000000000000004</c:v>
                </c:pt>
                <c:pt idx="381">
                  <c:v>2.0000000000000004</c:v>
                </c:pt>
                <c:pt idx="382">
                  <c:v>2.0000000000000004</c:v>
                </c:pt>
                <c:pt idx="383">
                  <c:v>2.0000000000000004</c:v>
                </c:pt>
                <c:pt idx="384">
                  <c:v>2.0000000000000004</c:v>
                </c:pt>
                <c:pt idx="385">
                  <c:v>2.0000000000000004</c:v>
                </c:pt>
                <c:pt idx="386">
                  <c:v>2.0000000000000004</c:v>
                </c:pt>
                <c:pt idx="387">
                  <c:v>2.0000000000000004</c:v>
                </c:pt>
                <c:pt idx="388">
                  <c:v>2.0000000000000004</c:v>
                </c:pt>
                <c:pt idx="389">
                  <c:v>2.0000000000000004</c:v>
                </c:pt>
                <c:pt idx="390">
                  <c:v>2.0000000000000004</c:v>
                </c:pt>
                <c:pt idx="391">
                  <c:v>2.0000000000000004</c:v>
                </c:pt>
                <c:pt idx="392">
                  <c:v>2.0000000000000004</c:v>
                </c:pt>
                <c:pt idx="393">
                  <c:v>2.0000000000000004</c:v>
                </c:pt>
                <c:pt idx="394">
                  <c:v>2.0000000000000004</c:v>
                </c:pt>
                <c:pt idx="395">
                  <c:v>2.0000000000000004</c:v>
                </c:pt>
                <c:pt idx="396">
                  <c:v>2.0000000000000004</c:v>
                </c:pt>
                <c:pt idx="397">
                  <c:v>2.0000000000000004</c:v>
                </c:pt>
                <c:pt idx="398">
                  <c:v>2.0000000000000004</c:v>
                </c:pt>
                <c:pt idx="399">
                  <c:v>2.0000000000000004</c:v>
                </c:pt>
                <c:pt idx="400">
                  <c:v>2.0000000000000004</c:v>
                </c:pt>
                <c:pt idx="401">
                  <c:v>2.0000000000000004</c:v>
                </c:pt>
                <c:pt idx="402">
                  <c:v>2.0000000000000004</c:v>
                </c:pt>
                <c:pt idx="403">
                  <c:v>2.0000000000000004</c:v>
                </c:pt>
                <c:pt idx="404">
                  <c:v>2.0000000000000004</c:v>
                </c:pt>
                <c:pt idx="405">
                  <c:v>2.0000000000000004</c:v>
                </c:pt>
                <c:pt idx="406">
                  <c:v>2.0000000000000004</c:v>
                </c:pt>
                <c:pt idx="407">
                  <c:v>2.0000000000000004</c:v>
                </c:pt>
                <c:pt idx="408">
                  <c:v>2.0000000000000004</c:v>
                </c:pt>
                <c:pt idx="409">
                  <c:v>2.0000000000000004</c:v>
                </c:pt>
                <c:pt idx="410">
                  <c:v>2.0000000000000004</c:v>
                </c:pt>
                <c:pt idx="411">
                  <c:v>2.0000000000000004</c:v>
                </c:pt>
                <c:pt idx="412">
                  <c:v>2.0000000000000004</c:v>
                </c:pt>
                <c:pt idx="413">
                  <c:v>2.0000000000000004</c:v>
                </c:pt>
                <c:pt idx="414">
                  <c:v>2.0000000000000004</c:v>
                </c:pt>
                <c:pt idx="415">
                  <c:v>2.0000000000000004</c:v>
                </c:pt>
                <c:pt idx="416">
                  <c:v>2.0000000000000004</c:v>
                </c:pt>
                <c:pt idx="417">
                  <c:v>2.0000000000000004</c:v>
                </c:pt>
                <c:pt idx="418">
                  <c:v>2.0000000000000004</c:v>
                </c:pt>
                <c:pt idx="419">
                  <c:v>2.0000000000000004</c:v>
                </c:pt>
                <c:pt idx="420">
                  <c:v>2.0000000000000004</c:v>
                </c:pt>
                <c:pt idx="421">
                  <c:v>2.0000000000000004</c:v>
                </c:pt>
                <c:pt idx="422">
                  <c:v>2.0000000000000004</c:v>
                </c:pt>
                <c:pt idx="423">
                  <c:v>2.0000000000000004</c:v>
                </c:pt>
                <c:pt idx="424">
                  <c:v>2.0000000000000004</c:v>
                </c:pt>
                <c:pt idx="425">
                  <c:v>2.0000000000000004</c:v>
                </c:pt>
                <c:pt idx="426">
                  <c:v>2.0000000000000004</c:v>
                </c:pt>
                <c:pt idx="427">
                  <c:v>2.0000000000000004</c:v>
                </c:pt>
                <c:pt idx="428">
                  <c:v>2.0000000000000004</c:v>
                </c:pt>
                <c:pt idx="429">
                  <c:v>2.0000000000000004</c:v>
                </c:pt>
                <c:pt idx="430">
                  <c:v>2.0000000000000004</c:v>
                </c:pt>
                <c:pt idx="431">
                  <c:v>2.0000000000000004</c:v>
                </c:pt>
                <c:pt idx="432">
                  <c:v>2.0000000000000004</c:v>
                </c:pt>
                <c:pt idx="433">
                  <c:v>2.0000000000000004</c:v>
                </c:pt>
                <c:pt idx="434">
                  <c:v>2.0000000000000004</c:v>
                </c:pt>
                <c:pt idx="435">
                  <c:v>2.0000000000000004</c:v>
                </c:pt>
                <c:pt idx="436">
                  <c:v>2.0000000000000004</c:v>
                </c:pt>
                <c:pt idx="437">
                  <c:v>2.0000000000000004</c:v>
                </c:pt>
                <c:pt idx="438">
                  <c:v>2.0000000000000004</c:v>
                </c:pt>
                <c:pt idx="439">
                  <c:v>2.0000000000000004</c:v>
                </c:pt>
                <c:pt idx="440">
                  <c:v>2.0000000000000004</c:v>
                </c:pt>
                <c:pt idx="441">
                  <c:v>2.0000000000000004</c:v>
                </c:pt>
                <c:pt idx="442">
                  <c:v>2.0000000000000004</c:v>
                </c:pt>
                <c:pt idx="443">
                  <c:v>2.0000000000000004</c:v>
                </c:pt>
                <c:pt idx="444">
                  <c:v>2.0000000000000004</c:v>
                </c:pt>
                <c:pt idx="445">
                  <c:v>2.0000000000000004</c:v>
                </c:pt>
                <c:pt idx="446">
                  <c:v>2.0000000000000004</c:v>
                </c:pt>
                <c:pt idx="447">
                  <c:v>2.0000000000000004</c:v>
                </c:pt>
                <c:pt idx="448">
                  <c:v>2.0000000000000004</c:v>
                </c:pt>
                <c:pt idx="449">
                  <c:v>2.0000000000000004</c:v>
                </c:pt>
                <c:pt idx="450">
                  <c:v>2.0000000000000004</c:v>
                </c:pt>
                <c:pt idx="451">
                  <c:v>2.0000000000000004</c:v>
                </c:pt>
                <c:pt idx="452">
                  <c:v>2.0000000000000004</c:v>
                </c:pt>
                <c:pt idx="453">
                  <c:v>2.0000000000000004</c:v>
                </c:pt>
                <c:pt idx="454">
                  <c:v>2.0000000000000004</c:v>
                </c:pt>
                <c:pt idx="455">
                  <c:v>2.0000000000000004</c:v>
                </c:pt>
                <c:pt idx="456">
                  <c:v>2.0000000000000004</c:v>
                </c:pt>
                <c:pt idx="457">
                  <c:v>2.0000000000000004</c:v>
                </c:pt>
                <c:pt idx="458">
                  <c:v>2.0000000000000004</c:v>
                </c:pt>
                <c:pt idx="459">
                  <c:v>2.0000000000000004</c:v>
                </c:pt>
                <c:pt idx="460">
                  <c:v>2.0000000000000004</c:v>
                </c:pt>
                <c:pt idx="461">
                  <c:v>2.0000000000000004</c:v>
                </c:pt>
                <c:pt idx="462">
                  <c:v>2.0000000000000004</c:v>
                </c:pt>
                <c:pt idx="463">
                  <c:v>2.0000000000000004</c:v>
                </c:pt>
                <c:pt idx="464">
                  <c:v>2.0000000000000004</c:v>
                </c:pt>
                <c:pt idx="465">
                  <c:v>2.0000000000000004</c:v>
                </c:pt>
                <c:pt idx="466">
                  <c:v>2.0000000000000004</c:v>
                </c:pt>
                <c:pt idx="467">
                  <c:v>2.0000000000000004</c:v>
                </c:pt>
                <c:pt idx="468">
                  <c:v>2.0000000000000004</c:v>
                </c:pt>
                <c:pt idx="469">
                  <c:v>2.0000000000000004</c:v>
                </c:pt>
                <c:pt idx="470">
                  <c:v>2.0000000000000004</c:v>
                </c:pt>
                <c:pt idx="471">
                  <c:v>2.0000000000000004</c:v>
                </c:pt>
                <c:pt idx="472">
                  <c:v>2.0000000000000004</c:v>
                </c:pt>
                <c:pt idx="473">
                  <c:v>2.0000000000000004</c:v>
                </c:pt>
                <c:pt idx="474">
                  <c:v>2.0000000000000004</c:v>
                </c:pt>
                <c:pt idx="475">
                  <c:v>2.0000000000000004</c:v>
                </c:pt>
                <c:pt idx="476">
                  <c:v>2.0000000000000004</c:v>
                </c:pt>
                <c:pt idx="477">
                  <c:v>2.0000000000000004</c:v>
                </c:pt>
                <c:pt idx="478">
                  <c:v>2.0000000000000004</c:v>
                </c:pt>
                <c:pt idx="479">
                  <c:v>2.0000000000000004</c:v>
                </c:pt>
                <c:pt idx="480">
                  <c:v>2.0000000000000004</c:v>
                </c:pt>
                <c:pt idx="481">
                  <c:v>2.0000000000000004</c:v>
                </c:pt>
                <c:pt idx="482">
                  <c:v>2.0000000000000004</c:v>
                </c:pt>
                <c:pt idx="483">
                  <c:v>2.0000000000000004</c:v>
                </c:pt>
                <c:pt idx="484">
                  <c:v>2.0000000000000004</c:v>
                </c:pt>
                <c:pt idx="485">
                  <c:v>2.0000000000000004</c:v>
                </c:pt>
                <c:pt idx="486">
                  <c:v>2.0000000000000004</c:v>
                </c:pt>
                <c:pt idx="487">
                  <c:v>2.0000000000000004</c:v>
                </c:pt>
                <c:pt idx="488">
                  <c:v>2.0000000000000004</c:v>
                </c:pt>
                <c:pt idx="489">
                  <c:v>2.0000000000000004</c:v>
                </c:pt>
                <c:pt idx="490">
                  <c:v>2.0000000000000004</c:v>
                </c:pt>
                <c:pt idx="491">
                  <c:v>2.0000000000000004</c:v>
                </c:pt>
                <c:pt idx="492">
                  <c:v>2.0000000000000004</c:v>
                </c:pt>
                <c:pt idx="493">
                  <c:v>2.0000000000000004</c:v>
                </c:pt>
                <c:pt idx="494">
                  <c:v>2.0000000000000004</c:v>
                </c:pt>
                <c:pt idx="495">
                  <c:v>2.0000000000000004</c:v>
                </c:pt>
                <c:pt idx="496">
                  <c:v>2.0000000000000004</c:v>
                </c:pt>
                <c:pt idx="497">
                  <c:v>2.0000000000000004</c:v>
                </c:pt>
                <c:pt idx="498">
                  <c:v>2.0000000000000004</c:v>
                </c:pt>
                <c:pt idx="499">
                  <c:v>2.0000000000000004</c:v>
                </c:pt>
                <c:pt idx="500">
                  <c:v>2.0000000000000004</c:v>
                </c:pt>
                <c:pt idx="501">
                  <c:v>2.0000000000000004</c:v>
                </c:pt>
                <c:pt idx="502">
                  <c:v>2.0000000000000004</c:v>
                </c:pt>
                <c:pt idx="503">
                  <c:v>2.0000000000000004</c:v>
                </c:pt>
                <c:pt idx="504">
                  <c:v>2.0000000000000004</c:v>
                </c:pt>
                <c:pt idx="505">
                  <c:v>2.0000000000000004</c:v>
                </c:pt>
                <c:pt idx="506">
                  <c:v>2.0000000000000004</c:v>
                </c:pt>
                <c:pt idx="507">
                  <c:v>2.0000000000000004</c:v>
                </c:pt>
                <c:pt idx="508">
                  <c:v>2.0000000000000004</c:v>
                </c:pt>
                <c:pt idx="509">
                  <c:v>2.0000000000000004</c:v>
                </c:pt>
                <c:pt idx="510">
                  <c:v>2.0000000000000004</c:v>
                </c:pt>
                <c:pt idx="511">
                  <c:v>2.0000000000000004</c:v>
                </c:pt>
                <c:pt idx="512">
                  <c:v>2.0000000000000004</c:v>
                </c:pt>
                <c:pt idx="513">
                  <c:v>2.0000000000000004</c:v>
                </c:pt>
                <c:pt idx="514">
                  <c:v>2.0000000000000004</c:v>
                </c:pt>
                <c:pt idx="515">
                  <c:v>2.0000000000000004</c:v>
                </c:pt>
                <c:pt idx="516">
                  <c:v>2.0000000000000004</c:v>
                </c:pt>
                <c:pt idx="517">
                  <c:v>2.0000000000000004</c:v>
                </c:pt>
                <c:pt idx="518">
                  <c:v>2.0000000000000004</c:v>
                </c:pt>
                <c:pt idx="519">
                  <c:v>2.0000000000000004</c:v>
                </c:pt>
                <c:pt idx="520">
                  <c:v>2.0000000000000004</c:v>
                </c:pt>
                <c:pt idx="521">
                  <c:v>2.0000000000000004</c:v>
                </c:pt>
                <c:pt idx="522">
                  <c:v>2.0000000000000004</c:v>
                </c:pt>
                <c:pt idx="523">
                  <c:v>2.0000000000000004</c:v>
                </c:pt>
                <c:pt idx="524">
                  <c:v>2.0000000000000004</c:v>
                </c:pt>
                <c:pt idx="525">
                  <c:v>2.0000000000000004</c:v>
                </c:pt>
                <c:pt idx="526">
                  <c:v>2.0000000000000004</c:v>
                </c:pt>
                <c:pt idx="527">
                  <c:v>2.0000000000000004</c:v>
                </c:pt>
                <c:pt idx="528">
                  <c:v>2.0000000000000004</c:v>
                </c:pt>
                <c:pt idx="529">
                  <c:v>2.0000000000000004</c:v>
                </c:pt>
                <c:pt idx="530">
                  <c:v>2.0000000000000004</c:v>
                </c:pt>
                <c:pt idx="531">
                  <c:v>2.0000000000000004</c:v>
                </c:pt>
                <c:pt idx="532">
                  <c:v>2.0000000000000004</c:v>
                </c:pt>
                <c:pt idx="533">
                  <c:v>2.0000000000000004</c:v>
                </c:pt>
                <c:pt idx="534">
                  <c:v>2.0000000000000004</c:v>
                </c:pt>
                <c:pt idx="535">
                  <c:v>2.0000000000000004</c:v>
                </c:pt>
                <c:pt idx="536">
                  <c:v>2.0000000000000004</c:v>
                </c:pt>
                <c:pt idx="537">
                  <c:v>2.0000000000000004</c:v>
                </c:pt>
                <c:pt idx="538">
                  <c:v>2.0000000000000004</c:v>
                </c:pt>
                <c:pt idx="539">
                  <c:v>2.0000000000000004</c:v>
                </c:pt>
                <c:pt idx="540">
                  <c:v>2.0000000000000004</c:v>
                </c:pt>
                <c:pt idx="541">
                  <c:v>2.0000000000000004</c:v>
                </c:pt>
                <c:pt idx="542">
                  <c:v>2.0000000000000004</c:v>
                </c:pt>
                <c:pt idx="543">
                  <c:v>2.0000000000000004</c:v>
                </c:pt>
                <c:pt idx="544">
                  <c:v>2.0000000000000004</c:v>
                </c:pt>
                <c:pt idx="545">
                  <c:v>2.0000000000000004</c:v>
                </c:pt>
                <c:pt idx="546">
                  <c:v>2.0000000000000004</c:v>
                </c:pt>
                <c:pt idx="547">
                  <c:v>2.0000000000000004</c:v>
                </c:pt>
                <c:pt idx="548">
                  <c:v>2.0000000000000004</c:v>
                </c:pt>
                <c:pt idx="549">
                  <c:v>2.0000000000000004</c:v>
                </c:pt>
                <c:pt idx="550">
                  <c:v>2.0000000000000004</c:v>
                </c:pt>
                <c:pt idx="551">
                  <c:v>2.0000000000000004</c:v>
                </c:pt>
                <c:pt idx="552">
                  <c:v>2.0000000000000004</c:v>
                </c:pt>
                <c:pt idx="553">
                  <c:v>2.0000000000000004</c:v>
                </c:pt>
                <c:pt idx="554">
                  <c:v>2.0000000000000004</c:v>
                </c:pt>
                <c:pt idx="555">
                  <c:v>2.0000000000000004</c:v>
                </c:pt>
                <c:pt idx="556">
                  <c:v>2.0000000000000004</c:v>
                </c:pt>
                <c:pt idx="557">
                  <c:v>2.0000000000000004</c:v>
                </c:pt>
                <c:pt idx="558">
                  <c:v>2.0000000000000004</c:v>
                </c:pt>
                <c:pt idx="559">
                  <c:v>2.0000000000000004</c:v>
                </c:pt>
                <c:pt idx="560">
                  <c:v>2.0000000000000004</c:v>
                </c:pt>
                <c:pt idx="561">
                  <c:v>2.0000000000000004</c:v>
                </c:pt>
                <c:pt idx="562">
                  <c:v>2.0000000000000004</c:v>
                </c:pt>
                <c:pt idx="563">
                  <c:v>2.0000000000000004</c:v>
                </c:pt>
                <c:pt idx="564">
                  <c:v>2.0000000000000004</c:v>
                </c:pt>
                <c:pt idx="565">
                  <c:v>2.0000000000000004</c:v>
                </c:pt>
                <c:pt idx="566">
                  <c:v>2.0000000000000004</c:v>
                </c:pt>
                <c:pt idx="567">
                  <c:v>2.0000000000000004</c:v>
                </c:pt>
                <c:pt idx="568">
                  <c:v>2.0000000000000004</c:v>
                </c:pt>
                <c:pt idx="569">
                  <c:v>2.0000000000000004</c:v>
                </c:pt>
                <c:pt idx="570">
                  <c:v>2.0000000000000004</c:v>
                </c:pt>
                <c:pt idx="571">
                  <c:v>2.0000000000000004</c:v>
                </c:pt>
                <c:pt idx="572">
                  <c:v>2.0000000000000004</c:v>
                </c:pt>
                <c:pt idx="573">
                  <c:v>2.0000000000000004</c:v>
                </c:pt>
                <c:pt idx="574">
                  <c:v>2.0000000000000004</c:v>
                </c:pt>
                <c:pt idx="575">
                  <c:v>2.0000000000000004</c:v>
                </c:pt>
                <c:pt idx="576">
                  <c:v>2.0000000000000004</c:v>
                </c:pt>
                <c:pt idx="577">
                  <c:v>2.0000000000000004</c:v>
                </c:pt>
                <c:pt idx="578">
                  <c:v>2.0000000000000004</c:v>
                </c:pt>
                <c:pt idx="579">
                  <c:v>2.0000000000000004</c:v>
                </c:pt>
                <c:pt idx="580">
                  <c:v>2.0000000000000004</c:v>
                </c:pt>
                <c:pt idx="581">
                  <c:v>2.0000000000000004</c:v>
                </c:pt>
                <c:pt idx="582">
                  <c:v>2.0000000000000004</c:v>
                </c:pt>
                <c:pt idx="583">
                  <c:v>2.0000000000000004</c:v>
                </c:pt>
                <c:pt idx="584">
                  <c:v>2.0000000000000004</c:v>
                </c:pt>
                <c:pt idx="585">
                  <c:v>2.0000000000000004</c:v>
                </c:pt>
                <c:pt idx="586">
                  <c:v>2.0000000000000004</c:v>
                </c:pt>
                <c:pt idx="587">
                  <c:v>2.0000000000000004</c:v>
                </c:pt>
                <c:pt idx="588">
                  <c:v>2.0000000000000004</c:v>
                </c:pt>
                <c:pt idx="589">
                  <c:v>2.0000000000000004</c:v>
                </c:pt>
                <c:pt idx="590">
                  <c:v>2.0000000000000004</c:v>
                </c:pt>
                <c:pt idx="591">
                  <c:v>2.0000000000000004</c:v>
                </c:pt>
                <c:pt idx="592">
                  <c:v>2.0000000000000004</c:v>
                </c:pt>
                <c:pt idx="593">
                  <c:v>2.0000000000000004</c:v>
                </c:pt>
                <c:pt idx="594">
                  <c:v>2.0000000000000004</c:v>
                </c:pt>
                <c:pt idx="595">
                  <c:v>2.0000000000000004</c:v>
                </c:pt>
                <c:pt idx="596">
                  <c:v>2.0000000000000004</c:v>
                </c:pt>
                <c:pt idx="597">
                  <c:v>2.0000000000000004</c:v>
                </c:pt>
                <c:pt idx="598">
                  <c:v>2.0000000000000004</c:v>
                </c:pt>
                <c:pt idx="599">
                  <c:v>2.0000000000000004</c:v>
                </c:pt>
                <c:pt idx="600">
                  <c:v>2.0000000000000004</c:v>
                </c:pt>
                <c:pt idx="601">
                  <c:v>2.0000000000000004</c:v>
                </c:pt>
                <c:pt idx="602">
                  <c:v>2.0000000000000004</c:v>
                </c:pt>
                <c:pt idx="603">
                  <c:v>2.0000000000000004</c:v>
                </c:pt>
                <c:pt idx="604">
                  <c:v>2.0000000000000004</c:v>
                </c:pt>
                <c:pt idx="605">
                  <c:v>2.0000000000000004</c:v>
                </c:pt>
                <c:pt idx="606">
                  <c:v>2.0000000000000004</c:v>
                </c:pt>
                <c:pt idx="607">
                  <c:v>2.0000000000000004</c:v>
                </c:pt>
                <c:pt idx="608">
                  <c:v>2.0000000000000004</c:v>
                </c:pt>
                <c:pt idx="609">
                  <c:v>2.0000000000000004</c:v>
                </c:pt>
                <c:pt idx="610">
                  <c:v>2.0000000000000004</c:v>
                </c:pt>
                <c:pt idx="611">
                  <c:v>2.0000000000000004</c:v>
                </c:pt>
                <c:pt idx="612">
                  <c:v>2.0000000000000004</c:v>
                </c:pt>
                <c:pt idx="613">
                  <c:v>2.0000000000000004</c:v>
                </c:pt>
                <c:pt idx="614">
                  <c:v>2.0000000000000004</c:v>
                </c:pt>
                <c:pt idx="615">
                  <c:v>2.0000000000000004</c:v>
                </c:pt>
                <c:pt idx="616">
                  <c:v>2.0000000000000004</c:v>
                </c:pt>
                <c:pt idx="617">
                  <c:v>2.0000000000000004</c:v>
                </c:pt>
                <c:pt idx="618">
                  <c:v>2.0000000000000004</c:v>
                </c:pt>
                <c:pt idx="619">
                  <c:v>2.0000000000000004</c:v>
                </c:pt>
                <c:pt idx="620">
                  <c:v>2.0000000000000004</c:v>
                </c:pt>
                <c:pt idx="621">
                  <c:v>2.0000000000000004</c:v>
                </c:pt>
                <c:pt idx="622">
                  <c:v>2.0000000000000004</c:v>
                </c:pt>
                <c:pt idx="623">
                  <c:v>2.0000000000000004</c:v>
                </c:pt>
                <c:pt idx="624">
                  <c:v>2.0000000000000004</c:v>
                </c:pt>
                <c:pt idx="625">
                  <c:v>2.0000000000000004</c:v>
                </c:pt>
                <c:pt idx="626">
                  <c:v>2.0000000000000004</c:v>
                </c:pt>
                <c:pt idx="627">
                  <c:v>2.0000000000000004</c:v>
                </c:pt>
                <c:pt idx="628">
                  <c:v>2.0000000000000004</c:v>
                </c:pt>
                <c:pt idx="629">
                  <c:v>2.0000000000000004</c:v>
                </c:pt>
                <c:pt idx="630">
                  <c:v>2.0000000000000004</c:v>
                </c:pt>
                <c:pt idx="631">
                  <c:v>2.0000000000000004</c:v>
                </c:pt>
                <c:pt idx="632">
                  <c:v>2.0000000000000004</c:v>
                </c:pt>
                <c:pt idx="633">
                  <c:v>2.0000000000000004</c:v>
                </c:pt>
                <c:pt idx="634">
                  <c:v>2.0000000000000004</c:v>
                </c:pt>
                <c:pt idx="635">
                  <c:v>2.0000000000000004</c:v>
                </c:pt>
                <c:pt idx="636">
                  <c:v>2.0000000000000004</c:v>
                </c:pt>
                <c:pt idx="637">
                  <c:v>2.0000000000000004</c:v>
                </c:pt>
                <c:pt idx="638">
                  <c:v>2.0000000000000004</c:v>
                </c:pt>
                <c:pt idx="639">
                  <c:v>2.0000000000000004</c:v>
                </c:pt>
                <c:pt idx="640">
                  <c:v>2.0000000000000004</c:v>
                </c:pt>
                <c:pt idx="641">
                  <c:v>2.0000000000000004</c:v>
                </c:pt>
                <c:pt idx="642">
                  <c:v>2.0000000000000004</c:v>
                </c:pt>
                <c:pt idx="643">
                  <c:v>2.0000000000000004</c:v>
                </c:pt>
                <c:pt idx="644">
                  <c:v>2.0000000000000004</c:v>
                </c:pt>
                <c:pt idx="645">
                  <c:v>2.0000000000000004</c:v>
                </c:pt>
                <c:pt idx="646">
                  <c:v>2.0000000000000004</c:v>
                </c:pt>
                <c:pt idx="647">
                  <c:v>2.0000000000000004</c:v>
                </c:pt>
                <c:pt idx="648">
                  <c:v>2.0000000000000004</c:v>
                </c:pt>
                <c:pt idx="649">
                  <c:v>2.0000000000000004</c:v>
                </c:pt>
                <c:pt idx="650">
                  <c:v>2.0000000000000004</c:v>
                </c:pt>
                <c:pt idx="651">
                  <c:v>2.0000000000000004</c:v>
                </c:pt>
                <c:pt idx="652">
                  <c:v>2.0000000000000004</c:v>
                </c:pt>
                <c:pt idx="653">
                  <c:v>2.0000000000000004</c:v>
                </c:pt>
                <c:pt idx="654">
                  <c:v>2.0000000000000004</c:v>
                </c:pt>
                <c:pt idx="655">
                  <c:v>2.0000000000000004</c:v>
                </c:pt>
                <c:pt idx="656">
                  <c:v>2.0000000000000004</c:v>
                </c:pt>
                <c:pt idx="657">
                  <c:v>2.0000000000000004</c:v>
                </c:pt>
                <c:pt idx="658">
                  <c:v>2.0000000000000004</c:v>
                </c:pt>
                <c:pt idx="659">
                  <c:v>2.0000000000000004</c:v>
                </c:pt>
                <c:pt idx="660">
                  <c:v>2.0000000000000004</c:v>
                </c:pt>
                <c:pt idx="661">
                  <c:v>2.0000000000000004</c:v>
                </c:pt>
                <c:pt idx="662">
                  <c:v>2.0000000000000004</c:v>
                </c:pt>
                <c:pt idx="663">
                  <c:v>2.0000000000000004</c:v>
                </c:pt>
                <c:pt idx="664">
                  <c:v>2.0000000000000004</c:v>
                </c:pt>
                <c:pt idx="665">
                  <c:v>2.0000000000000004</c:v>
                </c:pt>
                <c:pt idx="666">
                  <c:v>2.0000000000000004</c:v>
                </c:pt>
                <c:pt idx="667">
                  <c:v>2.0000000000000004</c:v>
                </c:pt>
                <c:pt idx="668">
                  <c:v>2.0000000000000004</c:v>
                </c:pt>
                <c:pt idx="669">
                  <c:v>2.0000000000000004</c:v>
                </c:pt>
                <c:pt idx="670">
                  <c:v>2.0000000000000004</c:v>
                </c:pt>
                <c:pt idx="671">
                  <c:v>2.0000000000000004</c:v>
                </c:pt>
                <c:pt idx="672">
                  <c:v>2.0000000000000004</c:v>
                </c:pt>
                <c:pt idx="673">
                  <c:v>2.0000000000000004</c:v>
                </c:pt>
                <c:pt idx="674">
                  <c:v>2.0000000000000004</c:v>
                </c:pt>
                <c:pt idx="675">
                  <c:v>2.0000000000000004</c:v>
                </c:pt>
                <c:pt idx="676">
                  <c:v>2.0000000000000004</c:v>
                </c:pt>
                <c:pt idx="677">
                  <c:v>2.0000000000000004</c:v>
                </c:pt>
                <c:pt idx="678">
                  <c:v>2.0000000000000004</c:v>
                </c:pt>
                <c:pt idx="679">
                  <c:v>2.0000000000000004</c:v>
                </c:pt>
                <c:pt idx="680">
                  <c:v>2.0000000000000004</c:v>
                </c:pt>
                <c:pt idx="681">
                  <c:v>2.0000000000000004</c:v>
                </c:pt>
                <c:pt idx="682">
                  <c:v>2.0000000000000004</c:v>
                </c:pt>
                <c:pt idx="683">
                  <c:v>2.0000000000000004</c:v>
                </c:pt>
                <c:pt idx="684">
                  <c:v>2.0000000000000004</c:v>
                </c:pt>
                <c:pt idx="685">
                  <c:v>2.0000000000000004</c:v>
                </c:pt>
                <c:pt idx="686">
                  <c:v>2.0000000000000004</c:v>
                </c:pt>
                <c:pt idx="687">
                  <c:v>2.0000000000000004</c:v>
                </c:pt>
                <c:pt idx="688">
                  <c:v>2.0000000000000004</c:v>
                </c:pt>
                <c:pt idx="689">
                  <c:v>2.0000000000000004</c:v>
                </c:pt>
                <c:pt idx="690">
                  <c:v>2.0000000000000004</c:v>
                </c:pt>
                <c:pt idx="691">
                  <c:v>2.0000000000000004</c:v>
                </c:pt>
                <c:pt idx="692">
                  <c:v>2.0000000000000004</c:v>
                </c:pt>
                <c:pt idx="693">
                  <c:v>2.0000000000000004</c:v>
                </c:pt>
                <c:pt idx="694">
                  <c:v>2.0000000000000004</c:v>
                </c:pt>
                <c:pt idx="695">
                  <c:v>2.0000000000000004</c:v>
                </c:pt>
                <c:pt idx="696">
                  <c:v>2.0000000000000004</c:v>
                </c:pt>
                <c:pt idx="697">
                  <c:v>2.0000000000000004</c:v>
                </c:pt>
                <c:pt idx="698">
                  <c:v>2.0000000000000004</c:v>
                </c:pt>
                <c:pt idx="699">
                  <c:v>2.0000000000000004</c:v>
                </c:pt>
                <c:pt idx="700">
                  <c:v>2.0000000000000004</c:v>
                </c:pt>
                <c:pt idx="701">
                  <c:v>2.0000000000000004</c:v>
                </c:pt>
                <c:pt idx="702">
                  <c:v>2.0000000000000004</c:v>
                </c:pt>
                <c:pt idx="703">
                  <c:v>2.0000000000000004</c:v>
                </c:pt>
                <c:pt idx="704">
                  <c:v>2.0000000000000004</c:v>
                </c:pt>
                <c:pt idx="705">
                  <c:v>2.0000000000000004</c:v>
                </c:pt>
                <c:pt idx="706">
                  <c:v>2.0000000000000004</c:v>
                </c:pt>
                <c:pt idx="707">
                  <c:v>2.0000000000000004</c:v>
                </c:pt>
                <c:pt idx="708">
                  <c:v>2.0000000000000004</c:v>
                </c:pt>
                <c:pt idx="709">
                  <c:v>2.0000000000000004</c:v>
                </c:pt>
                <c:pt idx="710">
                  <c:v>2.0000000000000004</c:v>
                </c:pt>
                <c:pt idx="711">
                  <c:v>2.0000000000000004</c:v>
                </c:pt>
                <c:pt idx="712">
                  <c:v>2.0000000000000004</c:v>
                </c:pt>
                <c:pt idx="713">
                  <c:v>2.0000000000000004</c:v>
                </c:pt>
                <c:pt idx="714">
                  <c:v>2.0000000000000004</c:v>
                </c:pt>
                <c:pt idx="715">
                  <c:v>2.0000000000000004</c:v>
                </c:pt>
                <c:pt idx="716">
                  <c:v>2.0000000000000004</c:v>
                </c:pt>
                <c:pt idx="717">
                  <c:v>2.0000000000000004</c:v>
                </c:pt>
                <c:pt idx="718">
                  <c:v>2.0000000000000004</c:v>
                </c:pt>
                <c:pt idx="719">
                  <c:v>2.0000000000000004</c:v>
                </c:pt>
                <c:pt idx="720">
                  <c:v>2.0000000000000004</c:v>
                </c:pt>
                <c:pt idx="721">
                  <c:v>2.0000000000000004</c:v>
                </c:pt>
                <c:pt idx="722">
                  <c:v>2.0000000000000004</c:v>
                </c:pt>
                <c:pt idx="723">
                  <c:v>2.0000000000000004</c:v>
                </c:pt>
                <c:pt idx="724">
                  <c:v>2.0000000000000004</c:v>
                </c:pt>
                <c:pt idx="725">
                  <c:v>2.0000000000000004</c:v>
                </c:pt>
                <c:pt idx="726">
                  <c:v>2.0000000000000004</c:v>
                </c:pt>
                <c:pt idx="727">
                  <c:v>2.0000000000000004</c:v>
                </c:pt>
                <c:pt idx="728">
                  <c:v>2.0000000000000004</c:v>
                </c:pt>
                <c:pt idx="729">
                  <c:v>2.0000000000000004</c:v>
                </c:pt>
                <c:pt idx="730">
                  <c:v>2.0000000000000004</c:v>
                </c:pt>
                <c:pt idx="731">
                  <c:v>2.0000000000000004</c:v>
                </c:pt>
                <c:pt idx="732">
                  <c:v>2.0000000000000004</c:v>
                </c:pt>
                <c:pt idx="733">
                  <c:v>2.0000000000000004</c:v>
                </c:pt>
                <c:pt idx="734">
                  <c:v>2.0000000000000004</c:v>
                </c:pt>
                <c:pt idx="735">
                  <c:v>2.0000000000000004</c:v>
                </c:pt>
                <c:pt idx="736">
                  <c:v>2.0000000000000004</c:v>
                </c:pt>
                <c:pt idx="737">
                  <c:v>2.0000000000000004</c:v>
                </c:pt>
                <c:pt idx="738">
                  <c:v>2.0000000000000004</c:v>
                </c:pt>
                <c:pt idx="739">
                  <c:v>2.0000000000000004</c:v>
                </c:pt>
                <c:pt idx="740">
                  <c:v>2.0000000000000004</c:v>
                </c:pt>
                <c:pt idx="741">
                  <c:v>2.0000000000000004</c:v>
                </c:pt>
                <c:pt idx="742">
                  <c:v>2.0000000000000004</c:v>
                </c:pt>
                <c:pt idx="743">
                  <c:v>2.0000000000000004</c:v>
                </c:pt>
                <c:pt idx="744">
                  <c:v>2.0000000000000004</c:v>
                </c:pt>
                <c:pt idx="745">
                  <c:v>2.0000000000000004</c:v>
                </c:pt>
                <c:pt idx="746">
                  <c:v>2.0000000000000004</c:v>
                </c:pt>
                <c:pt idx="747">
                  <c:v>2.0000000000000004</c:v>
                </c:pt>
                <c:pt idx="748">
                  <c:v>2.0000000000000004</c:v>
                </c:pt>
                <c:pt idx="749">
                  <c:v>2.0000000000000004</c:v>
                </c:pt>
                <c:pt idx="750">
                  <c:v>2.0000000000000004</c:v>
                </c:pt>
                <c:pt idx="751">
                  <c:v>2.0000000000000004</c:v>
                </c:pt>
                <c:pt idx="752">
                  <c:v>2.0000000000000004</c:v>
                </c:pt>
                <c:pt idx="753">
                  <c:v>2.0000000000000004</c:v>
                </c:pt>
                <c:pt idx="754">
                  <c:v>2.0000000000000004</c:v>
                </c:pt>
                <c:pt idx="755">
                  <c:v>2.0000000000000004</c:v>
                </c:pt>
                <c:pt idx="756">
                  <c:v>2.0000000000000004</c:v>
                </c:pt>
                <c:pt idx="757">
                  <c:v>2.0000000000000004</c:v>
                </c:pt>
                <c:pt idx="758">
                  <c:v>2.0000000000000004</c:v>
                </c:pt>
                <c:pt idx="759">
                  <c:v>2.0000000000000004</c:v>
                </c:pt>
                <c:pt idx="760">
                  <c:v>2.0000000000000004</c:v>
                </c:pt>
                <c:pt idx="761">
                  <c:v>2.0000000000000004</c:v>
                </c:pt>
                <c:pt idx="762">
                  <c:v>2.0000000000000004</c:v>
                </c:pt>
                <c:pt idx="763">
                  <c:v>2.0000000000000004</c:v>
                </c:pt>
                <c:pt idx="764">
                  <c:v>2.0000000000000004</c:v>
                </c:pt>
                <c:pt idx="765">
                  <c:v>2.0000000000000004</c:v>
                </c:pt>
                <c:pt idx="766">
                  <c:v>2.0000000000000004</c:v>
                </c:pt>
                <c:pt idx="767">
                  <c:v>2.0000000000000004</c:v>
                </c:pt>
                <c:pt idx="768">
                  <c:v>2.0000000000000004</c:v>
                </c:pt>
                <c:pt idx="769">
                  <c:v>2.0000000000000004</c:v>
                </c:pt>
                <c:pt idx="770">
                  <c:v>2.0000000000000004</c:v>
                </c:pt>
                <c:pt idx="771">
                  <c:v>2.0000000000000004</c:v>
                </c:pt>
                <c:pt idx="772">
                  <c:v>2.0000000000000004</c:v>
                </c:pt>
                <c:pt idx="773">
                  <c:v>2.0000000000000004</c:v>
                </c:pt>
                <c:pt idx="774">
                  <c:v>2.0000000000000004</c:v>
                </c:pt>
                <c:pt idx="775">
                  <c:v>2.0000000000000004</c:v>
                </c:pt>
                <c:pt idx="776">
                  <c:v>2.0000000000000004</c:v>
                </c:pt>
                <c:pt idx="777">
                  <c:v>2.0000000000000004</c:v>
                </c:pt>
                <c:pt idx="778">
                  <c:v>2.0000000000000004</c:v>
                </c:pt>
                <c:pt idx="779">
                  <c:v>2.0000000000000004</c:v>
                </c:pt>
                <c:pt idx="780">
                  <c:v>2.0000000000000004</c:v>
                </c:pt>
                <c:pt idx="781">
                  <c:v>2.0000000000000004</c:v>
                </c:pt>
                <c:pt idx="782">
                  <c:v>2.0000000000000004</c:v>
                </c:pt>
                <c:pt idx="783">
                  <c:v>2.0000000000000004</c:v>
                </c:pt>
                <c:pt idx="784">
                  <c:v>2.0000000000000004</c:v>
                </c:pt>
                <c:pt idx="785">
                  <c:v>2.0000000000000004</c:v>
                </c:pt>
                <c:pt idx="786">
                  <c:v>2.0000000000000004</c:v>
                </c:pt>
                <c:pt idx="787">
                  <c:v>2.0000000000000004</c:v>
                </c:pt>
                <c:pt idx="788">
                  <c:v>2.0000000000000004</c:v>
                </c:pt>
                <c:pt idx="789">
                  <c:v>2.0000000000000004</c:v>
                </c:pt>
                <c:pt idx="790">
                  <c:v>2.0000000000000004</c:v>
                </c:pt>
                <c:pt idx="791">
                  <c:v>2.0000000000000004</c:v>
                </c:pt>
                <c:pt idx="792">
                  <c:v>2.0000000000000004</c:v>
                </c:pt>
                <c:pt idx="793">
                  <c:v>2.0000000000000004</c:v>
                </c:pt>
                <c:pt idx="794">
                  <c:v>2.0000000000000004</c:v>
                </c:pt>
                <c:pt idx="795">
                  <c:v>2.0000000000000004</c:v>
                </c:pt>
                <c:pt idx="796">
                  <c:v>2.0000000000000004</c:v>
                </c:pt>
                <c:pt idx="797">
                  <c:v>2.0000000000000004</c:v>
                </c:pt>
                <c:pt idx="798">
                  <c:v>2.0000000000000004</c:v>
                </c:pt>
                <c:pt idx="799">
                  <c:v>2.0000000000000004</c:v>
                </c:pt>
                <c:pt idx="800">
                  <c:v>2.0000000000000004</c:v>
                </c:pt>
                <c:pt idx="801">
                  <c:v>2.0000000000000004</c:v>
                </c:pt>
                <c:pt idx="802">
                  <c:v>2.0000000000000004</c:v>
                </c:pt>
                <c:pt idx="803">
                  <c:v>2.0000000000000004</c:v>
                </c:pt>
                <c:pt idx="804">
                  <c:v>2.0000000000000004</c:v>
                </c:pt>
                <c:pt idx="805">
                  <c:v>2.0000000000000004</c:v>
                </c:pt>
                <c:pt idx="806">
                  <c:v>2.0000000000000004</c:v>
                </c:pt>
                <c:pt idx="807">
                  <c:v>2.0000000000000004</c:v>
                </c:pt>
                <c:pt idx="808">
                  <c:v>2.0000000000000004</c:v>
                </c:pt>
                <c:pt idx="809">
                  <c:v>2.0000000000000004</c:v>
                </c:pt>
                <c:pt idx="810">
                  <c:v>2.0000000000000004</c:v>
                </c:pt>
                <c:pt idx="811">
                  <c:v>2.0000000000000004</c:v>
                </c:pt>
                <c:pt idx="812">
                  <c:v>2.0000000000000004</c:v>
                </c:pt>
                <c:pt idx="813">
                  <c:v>2.0000000000000004</c:v>
                </c:pt>
                <c:pt idx="814">
                  <c:v>2.0000000000000004</c:v>
                </c:pt>
                <c:pt idx="815">
                  <c:v>2.0000000000000004</c:v>
                </c:pt>
                <c:pt idx="816">
                  <c:v>2.0000000000000004</c:v>
                </c:pt>
                <c:pt idx="817">
                  <c:v>2.0000000000000004</c:v>
                </c:pt>
                <c:pt idx="818">
                  <c:v>2.0000000000000004</c:v>
                </c:pt>
                <c:pt idx="819">
                  <c:v>2.0000000000000004</c:v>
                </c:pt>
                <c:pt idx="820">
                  <c:v>2.0000000000000004</c:v>
                </c:pt>
                <c:pt idx="821">
                  <c:v>2.0000000000000004</c:v>
                </c:pt>
                <c:pt idx="822">
                  <c:v>2.0000000000000004</c:v>
                </c:pt>
                <c:pt idx="823">
                  <c:v>2.0000000000000004</c:v>
                </c:pt>
                <c:pt idx="824">
                  <c:v>2.0000000000000004</c:v>
                </c:pt>
                <c:pt idx="825">
                  <c:v>2.0000000000000004</c:v>
                </c:pt>
                <c:pt idx="826">
                  <c:v>2.0000000000000004</c:v>
                </c:pt>
                <c:pt idx="827">
                  <c:v>2.0000000000000004</c:v>
                </c:pt>
                <c:pt idx="828">
                  <c:v>2.0000000000000004</c:v>
                </c:pt>
                <c:pt idx="829">
                  <c:v>2.0000000000000004</c:v>
                </c:pt>
                <c:pt idx="830">
                  <c:v>2.0000000000000004</c:v>
                </c:pt>
                <c:pt idx="831">
                  <c:v>2.0000000000000004</c:v>
                </c:pt>
                <c:pt idx="832">
                  <c:v>2.0000000000000004</c:v>
                </c:pt>
                <c:pt idx="833">
                  <c:v>2.0000000000000004</c:v>
                </c:pt>
                <c:pt idx="834">
                  <c:v>2.0000000000000004</c:v>
                </c:pt>
                <c:pt idx="835">
                  <c:v>2.0000000000000004</c:v>
                </c:pt>
                <c:pt idx="836">
                  <c:v>2.0000000000000004</c:v>
                </c:pt>
                <c:pt idx="837">
                  <c:v>2.0000000000000004</c:v>
                </c:pt>
                <c:pt idx="838">
                  <c:v>2.0000000000000004</c:v>
                </c:pt>
                <c:pt idx="839">
                  <c:v>2.0000000000000004</c:v>
                </c:pt>
                <c:pt idx="840">
                  <c:v>2.0000000000000004</c:v>
                </c:pt>
                <c:pt idx="841">
                  <c:v>2.0000000000000004</c:v>
                </c:pt>
                <c:pt idx="842">
                  <c:v>2.0000000000000004</c:v>
                </c:pt>
                <c:pt idx="843">
                  <c:v>2.0000000000000004</c:v>
                </c:pt>
                <c:pt idx="844">
                  <c:v>2.0000000000000004</c:v>
                </c:pt>
                <c:pt idx="845">
                  <c:v>2.0000000000000004</c:v>
                </c:pt>
                <c:pt idx="846">
                  <c:v>2.0000000000000004</c:v>
                </c:pt>
                <c:pt idx="847">
                  <c:v>2.0000000000000004</c:v>
                </c:pt>
                <c:pt idx="848">
                  <c:v>2.0000000000000004</c:v>
                </c:pt>
                <c:pt idx="849">
                  <c:v>2.0000000000000004</c:v>
                </c:pt>
                <c:pt idx="850">
                  <c:v>2.0000000000000004</c:v>
                </c:pt>
                <c:pt idx="851">
                  <c:v>2.0000000000000004</c:v>
                </c:pt>
                <c:pt idx="852">
                  <c:v>2.0000000000000004</c:v>
                </c:pt>
                <c:pt idx="853">
                  <c:v>2.0000000000000004</c:v>
                </c:pt>
                <c:pt idx="854">
                  <c:v>2.0000000000000004</c:v>
                </c:pt>
                <c:pt idx="855">
                  <c:v>2.0000000000000004</c:v>
                </c:pt>
                <c:pt idx="856">
                  <c:v>2.0000000000000004</c:v>
                </c:pt>
                <c:pt idx="857">
                  <c:v>2.0000000000000004</c:v>
                </c:pt>
                <c:pt idx="858">
                  <c:v>2.0000000000000004</c:v>
                </c:pt>
                <c:pt idx="859">
                  <c:v>2.0000000000000004</c:v>
                </c:pt>
                <c:pt idx="860">
                  <c:v>2.0000000000000004</c:v>
                </c:pt>
                <c:pt idx="861">
                  <c:v>2.0000000000000004</c:v>
                </c:pt>
                <c:pt idx="862">
                  <c:v>2.0000000000000004</c:v>
                </c:pt>
                <c:pt idx="863">
                  <c:v>2.0000000000000004</c:v>
                </c:pt>
                <c:pt idx="864">
                  <c:v>2.0000000000000004</c:v>
                </c:pt>
                <c:pt idx="865">
                  <c:v>2.0000000000000004</c:v>
                </c:pt>
                <c:pt idx="866">
                  <c:v>2.0000000000000004</c:v>
                </c:pt>
                <c:pt idx="867">
                  <c:v>2.0000000000000004</c:v>
                </c:pt>
                <c:pt idx="868">
                  <c:v>2.0000000000000004</c:v>
                </c:pt>
                <c:pt idx="869">
                  <c:v>2.0000000000000004</c:v>
                </c:pt>
                <c:pt idx="870">
                  <c:v>2.0000000000000004</c:v>
                </c:pt>
                <c:pt idx="871">
                  <c:v>2.0000000000000004</c:v>
                </c:pt>
                <c:pt idx="872">
                  <c:v>2.0000000000000004</c:v>
                </c:pt>
                <c:pt idx="873">
                  <c:v>2.0000000000000004</c:v>
                </c:pt>
                <c:pt idx="874">
                  <c:v>2.0000000000000004</c:v>
                </c:pt>
                <c:pt idx="875">
                  <c:v>2.0000000000000004</c:v>
                </c:pt>
                <c:pt idx="876">
                  <c:v>2.0000000000000004</c:v>
                </c:pt>
                <c:pt idx="877">
                  <c:v>2.0000000000000004</c:v>
                </c:pt>
                <c:pt idx="878">
                  <c:v>2.0000000000000004</c:v>
                </c:pt>
                <c:pt idx="879">
                  <c:v>2.0000000000000004</c:v>
                </c:pt>
                <c:pt idx="880">
                  <c:v>2.0000000000000004</c:v>
                </c:pt>
                <c:pt idx="881">
                  <c:v>2.0000000000000004</c:v>
                </c:pt>
                <c:pt idx="882">
                  <c:v>2.0000000000000004</c:v>
                </c:pt>
                <c:pt idx="883">
                  <c:v>2.0000000000000004</c:v>
                </c:pt>
                <c:pt idx="884">
                  <c:v>2.0000000000000004</c:v>
                </c:pt>
                <c:pt idx="885">
                  <c:v>2.0000000000000004</c:v>
                </c:pt>
                <c:pt idx="886">
                  <c:v>2.0000000000000004</c:v>
                </c:pt>
                <c:pt idx="887">
                  <c:v>2.0000000000000004</c:v>
                </c:pt>
                <c:pt idx="888">
                  <c:v>2.0000000000000004</c:v>
                </c:pt>
                <c:pt idx="889">
                  <c:v>2.0000000000000004</c:v>
                </c:pt>
                <c:pt idx="890">
                  <c:v>2.0000000000000004</c:v>
                </c:pt>
                <c:pt idx="891">
                  <c:v>2.0000000000000004</c:v>
                </c:pt>
                <c:pt idx="892">
                  <c:v>2.0000000000000004</c:v>
                </c:pt>
                <c:pt idx="893">
                  <c:v>2.0000000000000004</c:v>
                </c:pt>
                <c:pt idx="894">
                  <c:v>2.0000000000000004</c:v>
                </c:pt>
                <c:pt idx="895">
                  <c:v>2.0000000000000004</c:v>
                </c:pt>
                <c:pt idx="896">
                  <c:v>2.0000000000000004</c:v>
                </c:pt>
                <c:pt idx="897">
                  <c:v>2.0000000000000004</c:v>
                </c:pt>
                <c:pt idx="898">
                  <c:v>2.0000000000000004</c:v>
                </c:pt>
                <c:pt idx="899">
                  <c:v>2.0000000000000004</c:v>
                </c:pt>
                <c:pt idx="900">
                  <c:v>2.0000000000000004</c:v>
                </c:pt>
                <c:pt idx="901">
                  <c:v>2.0000000000000004</c:v>
                </c:pt>
                <c:pt idx="902">
                  <c:v>2.0000000000000004</c:v>
                </c:pt>
                <c:pt idx="903">
                  <c:v>2.0000000000000004</c:v>
                </c:pt>
                <c:pt idx="904">
                  <c:v>2.0000000000000004</c:v>
                </c:pt>
                <c:pt idx="905">
                  <c:v>2.0000000000000004</c:v>
                </c:pt>
                <c:pt idx="906">
                  <c:v>2.0000000000000004</c:v>
                </c:pt>
                <c:pt idx="907">
                  <c:v>2.0000000000000004</c:v>
                </c:pt>
                <c:pt idx="908">
                  <c:v>2.0000000000000004</c:v>
                </c:pt>
                <c:pt idx="909">
                  <c:v>2.0000000000000004</c:v>
                </c:pt>
                <c:pt idx="910">
                  <c:v>2.0000000000000004</c:v>
                </c:pt>
                <c:pt idx="911">
                  <c:v>2.0000000000000004</c:v>
                </c:pt>
                <c:pt idx="912">
                  <c:v>2.0000000000000004</c:v>
                </c:pt>
                <c:pt idx="913">
                  <c:v>2.0000000000000004</c:v>
                </c:pt>
                <c:pt idx="914">
                  <c:v>2.0000000000000004</c:v>
                </c:pt>
                <c:pt idx="915">
                  <c:v>2.0000000000000004</c:v>
                </c:pt>
                <c:pt idx="916">
                  <c:v>2.0000000000000004</c:v>
                </c:pt>
                <c:pt idx="917">
                  <c:v>2.0000000000000004</c:v>
                </c:pt>
                <c:pt idx="918">
                  <c:v>2.0000000000000004</c:v>
                </c:pt>
                <c:pt idx="919">
                  <c:v>2.0000000000000004</c:v>
                </c:pt>
                <c:pt idx="920">
                  <c:v>2.0000000000000004</c:v>
                </c:pt>
                <c:pt idx="921">
                  <c:v>2.0000000000000004</c:v>
                </c:pt>
                <c:pt idx="922">
                  <c:v>2.0000000000000004</c:v>
                </c:pt>
                <c:pt idx="923">
                  <c:v>2.0000000000000004</c:v>
                </c:pt>
                <c:pt idx="924">
                  <c:v>2.0000000000000004</c:v>
                </c:pt>
                <c:pt idx="925">
                  <c:v>2.0000000000000004</c:v>
                </c:pt>
                <c:pt idx="926">
                  <c:v>2.0000000000000004</c:v>
                </c:pt>
                <c:pt idx="927">
                  <c:v>2.0000000000000004</c:v>
                </c:pt>
                <c:pt idx="928">
                  <c:v>2.0000000000000004</c:v>
                </c:pt>
                <c:pt idx="929">
                  <c:v>2.0000000000000004</c:v>
                </c:pt>
                <c:pt idx="930">
                  <c:v>2.0000000000000004</c:v>
                </c:pt>
                <c:pt idx="931">
                  <c:v>2.0000000000000004</c:v>
                </c:pt>
                <c:pt idx="932">
                  <c:v>2.0000000000000004</c:v>
                </c:pt>
                <c:pt idx="933">
                  <c:v>2.0000000000000004</c:v>
                </c:pt>
                <c:pt idx="934">
                  <c:v>2.0000000000000004</c:v>
                </c:pt>
                <c:pt idx="935">
                  <c:v>2.0000000000000004</c:v>
                </c:pt>
                <c:pt idx="936">
                  <c:v>2.0000000000000004</c:v>
                </c:pt>
                <c:pt idx="937">
                  <c:v>2.0000000000000004</c:v>
                </c:pt>
                <c:pt idx="938">
                  <c:v>2.0000000000000004</c:v>
                </c:pt>
                <c:pt idx="939">
                  <c:v>2.0000000000000004</c:v>
                </c:pt>
                <c:pt idx="940">
                  <c:v>2.0000000000000004</c:v>
                </c:pt>
                <c:pt idx="941">
                  <c:v>2.0000000000000004</c:v>
                </c:pt>
                <c:pt idx="942">
                  <c:v>2.0000000000000004</c:v>
                </c:pt>
                <c:pt idx="943">
                  <c:v>2.0000000000000004</c:v>
                </c:pt>
                <c:pt idx="944">
                  <c:v>2.0000000000000004</c:v>
                </c:pt>
                <c:pt idx="945">
                  <c:v>2.0000000000000004</c:v>
                </c:pt>
                <c:pt idx="946">
                  <c:v>2.0000000000000004</c:v>
                </c:pt>
                <c:pt idx="947">
                  <c:v>2.0000000000000004</c:v>
                </c:pt>
                <c:pt idx="948">
                  <c:v>2.0000000000000004</c:v>
                </c:pt>
                <c:pt idx="949">
                  <c:v>2.0000000000000004</c:v>
                </c:pt>
                <c:pt idx="950">
                  <c:v>2.0000000000000004</c:v>
                </c:pt>
                <c:pt idx="951">
                  <c:v>2.0000000000000004</c:v>
                </c:pt>
                <c:pt idx="952">
                  <c:v>2.0000000000000004</c:v>
                </c:pt>
                <c:pt idx="953">
                  <c:v>2.0000000000000004</c:v>
                </c:pt>
                <c:pt idx="954">
                  <c:v>2.0000000000000004</c:v>
                </c:pt>
                <c:pt idx="955">
                  <c:v>2.0000000000000004</c:v>
                </c:pt>
                <c:pt idx="956">
                  <c:v>2.0000000000000004</c:v>
                </c:pt>
                <c:pt idx="957">
                  <c:v>2.0000000000000004</c:v>
                </c:pt>
                <c:pt idx="958">
                  <c:v>2.0000000000000004</c:v>
                </c:pt>
                <c:pt idx="959">
                  <c:v>2.0000000000000004</c:v>
                </c:pt>
                <c:pt idx="960">
                  <c:v>2.0000000000000004</c:v>
                </c:pt>
                <c:pt idx="961">
                  <c:v>2.0000000000000004</c:v>
                </c:pt>
                <c:pt idx="962">
                  <c:v>2.0000000000000004</c:v>
                </c:pt>
                <c:pt idx="963">
                  <c:v>2.0000000000000004</c:v>
                </c:pt>
                <c:pt idx="964">
                  <c:v>2.0000000000000004</c:v>
                </c:pt>
                <c:pt idx="965">
                  <c:v>2.0000000000000004</c:v>
                </c:pt>
                <c:pt idx="966">
                  <c:v>2.0000000000000004</c:v>
                </c:pt>
                <c:pt idx="967">
                  <c:v>2.0000000000000004</c:v>
                </c:pt>
                <c:pt idx="968">
                  <c:v>2.0000000000000004</c:v>
                </c:pt>
                <c:pt idx="969">
                  <c:v>2.0000000000000004</c:v>
                </c:pt>
                <c:pt idx="970">
                  <c:v>2.0000000000000004</c:v>
                </c:pt>
                <c:pt idx="971">
                  <c:v>2.0000000000000004</c:v>
                </c:pt>
                <c:pt idx="972">
                  <c:v>2.0000000000000004</c:v>
                </c:pt>
                <c:pt idx="973">
                  <c:v>2.0000000000000004</c:v>
                </c:pt>
                <c:pt idx="974">
                  <c:v>2.0000000000000004</c:v>
                </c:pt>
                <c:pt idx="975">
                  <c:v>2.0000000000000004</c:v>
                </c:pt>
                <c:pt idx="976">
                  <c:v>2.0000000000000004</c:v>
                </c:pt>
                <c:pt idx="977">
                  <c:v>2.0000000000000004</c:v>
                </c:pt>
                <c:pt idx="978">
                  <c:v>2.0000000000000004</c:v>
                </c:pt>
                <c:pt idx="979">
                  <c:v>2.0000000000000004</c:v>
                </c:pt>
                <c:pt idx="980">
                  <c:v>2.0000000000000004</c:v>
                </c:pt>
                <c:pt idx="981">
                  <c:v>2.0000000000000004</c:v>
                </c:pt>
                <c:pt idx="982">
                  <c:v>2.0000000000000004</c:v>
                </c:pt>
                <c:pt idx="983">
                  <c:v>2.0000000000000004</c:v>
                </c:pt>
                <c:pt idx="984">
                  <c:v>2.0000000000000004</c:v>
                </c:pt>
                <c:pt idx="985">
                  <c:v>2.0000000000000004</c:v>
                </c:pt>
                <c:pt idx="986">
                  <c:v>2.0000000000000004</c:v>
                </c:pt>
                <c:pt idx="987">
                  <c:v>2.0000000000000004</c:v>
                </c:pt>
                <c:pt idx="988">
                  <c:v>2.0000000000000004</c:v>
                </c:pt>
                <c:pt idx="989">
                  <c:v>2.0000000000000004</c:v>
                </c:pt>
                <c:pt idx="990">
                  <c:v>2.0000000000000004</c:v>
                </c:pt>
                <c:pt idx="991">
                  <c:v>2.0000000000000004</c:v>
                </c:pt>
                <c:pt idx="992">
                  <c:v>2.0000000000000004</c:v>
                </c:pt>
                <c:pt idx="993">
                  <c:v>2.0000000000000004</c:v>
                </c:pt>
                <c:pt idx="994">
                  <c:v>2.0000000000000004</c:v>
                </c:pt>
                <c:pt idx="995">
                  <c:v>2.0000000000000004</c:v>
                </c:pt>
                <c:pt idx="996">
                  <c:v>2.0000000000000004</c:v>
                </c:pt>
                <c:pt idx="997">
                  <c:v>2.0000000000000004</c:v>
                </c:pt>
                <c:pt idx="998">
                  <c:v>2.0000000000000004</c:v>
                </c:pt>
                <c:pt idx="999">
                  <c:v>2.0000000000000004</c:v>
                </c:pt>
                <c:pt idx="1000">
                  <c:v>2.0000000000000004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'1차원 탄성충돌'!$L$16</c:f>
              <c:strCache>
                <c:ptCount val="1"/>
                <c:pt idx="0">
                  <c:v>총에너지 (J)</c:v>
                </c:pt>
              </c:strCache>
            </c:strRef>
          </c:tx>
          <c:marker>
            <c:symbol val="none"/>
          </c:marker>
          <c:xVal>
            <c:numRef>
              <c:f>'1차원 탄성충돌'!$B$17:$B$1017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'1차원 탄성충돌'!$L$17:$L$1017</c:f>
              <c:numCache>
                <c:formatCode>0.000_ 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1.0100000000000011</c:v>
                </c:pt>
                <c:pt idx="102">
                  <c:v>1.0194040000000024</c:v>
                </c:pt>
                <c:pt idx="103">
                  <c:v>1.027463441600003</c:v>
                </c:pt>
                <c:pt idx="104">
                  <c:v>1.033536793248643</c:v>
                </c:pt>
                <c:pt idx="105">
                  <c:v>1.0371406161546888</c:v>
                </c:pt>
                <c:pt idx="106">
                  <c:v>1.0379880460148228</c:v>
                </c:pt>
                <c:pt idx="107">
                  <c:v>1.0360116274121784</c:v>
                </c:pt>
                <c:pt idx="108">
                  <c:v>1.031368683267524</c:v>
                </c:pt>
                <c:pt idx="109">
                  <c:v>1.0244287919347739</c:v>
                </c:pt>
                <c:pt idx="110">
                  <c:v>1.0157443687640169</c:v>
                </c:pt>
                <c:pt idx="111">
                  <c:v>1.0060066938396433</c:v>
                </c:pt>
                <c:pt idx="112">
                  <c:v>0.99599088608563346</c:v>
                </c:pt>
                <c:pt idx="113">
                  <c:v>0.98649420379920816</c:v>
                </c:pt>
                <c:pt idx="114">
                  <c:v>0.97827258289036556</c:v>
                </c:pt>
                <c:pt idx="115">
                  <c:v>0.97198046438344976</c:v>
                </c:pt>
                <c:pt idx="116">
                  <c:v>0.96811870091161056</c:v>
                </c:pt>
                <c:pt idx="117">
                  <c:v>0.96699468884720785</c:v>
                </c:pt>
                <c:pt idx="118">
                  <c:v>0.96869789955056707</c:v>
                </c:pt>
                <c:pt idx="119">
                  <c:v>0.97309275744970158</c:v>
                </c:pt>
                <c:pt idx="120">
                  <c:v>0.97982943185583793</c:v>
                </c:pt>
                <c:pt idx="121">
                  <c:v>0.98837168348625137</c:v>
                </c:pt>
                <c:pt idx="122">
                  <c:v>0.99803954911115811</c:v>
                </c:pt>
                <c:pt idx="123">
                  <c:v>1.001582024826313</c:v>
                </c:pt>
                <c:pt idx="124">
                  <c:v>1.001582024826313</c:v>
                </c:pt>
                <c:pt idx="125">
                  <c:v>1.001582024826313</c:v>
                </c:pt>
                <c:pt idx="126">
                  <c:v>1.001582024826313</c:v>
                </c:pt>
                <c:pt idx="127">
                  <c:v>1.001582024826313</c:v>
                </c:pt>
                <c:pt idx="128">
                  <c:v>1.001582024826313</c:v>
                </c:pt>
                <c:pt idx="129">
                  <c:v>1.001582024826313</c:v>
                </c:pt>
                <c:pt idx="130">
                  <c:v>1.001582024826313</c:v>
                </c:pt>
                <c:pt idx="131">
                  <c:v>1.001582024826313</c:v>
                </c:pt>
                <c:pt idx="132">
                  <c:v>1.001582024826313</c:v>
                </c:pt>
                <c:pt idx="133">
                  <c:v>1.001582024826313</c:v>
                </c:pt>
                <c:pt idx="134">
                  <c:v>1.001582024826313</c:v>
                </c:pt>
                <c:pt idx="135">
                  <c:v>1.001582024826313</c:v>
                </c:pt>
                <c:pt idx="136">
                  <c:v>1.001582024826313</c:v>
                </c:pt>
                <c:pt idx="137">
                  <c:v>1.001582024826313</c:v>
                </c:pt>
                <c:pt idx="138">
                  <c:v>1.001582024826313</c:v>
                </c:pt>
                <c:pt idx="139">
                  <c:v>1.001582024826313</c:v>
                </c:pt>
                <c:pt idx="140">
                  <c:v>1.001582024826313</c:v>
                </c:pt>
                <c:pt idx="141">
                  <c:v>1.001582024826313</c:v>
                </c:pt>
                <c:pt idx="142">
                  <c:v>1.001582024826313</c:v>
                </c:pt>
                <c:pt idx="143">
                  <c:v>1.001582024826313</c:v>
                </c:pt>
                <c:pt idx="144">
                  <c:v>1.001582024826313</c:v>
                </c:pt>
                <c:pt idx="145">
                  <c:v>1.001582024826313</c:v>
                </c:pt>
                <c:pt idx="146">
                  <c:v>1.001582024826313</c:v>
                </c:pt>
                <c:pt idx="147">
                  <c:v>1.001582024826313</c:v>
                </c:pt>
                <c:pt idx="148">
                  <c:v>1.001582024826313</c:v>
                </c:pt>
                <c:pt idx="149">
                  <c:v>1.001582024826313</c:v>
                </c:pt>
                <c:pt idx="150">
                  <c:v>1.001582024826313</c:v>
                </c:pt>
                <c:pt idx="151">
                  <c:v>1.001582024826313</c:v>
                </c:pt>
                <c:pt idx="152">
                  <c:v>1.001582024826313</c:v>
                </c:pt>
                <c:pt idx="153">
                  <c:v>1.001582024826313</c:v>
                </c:pt>
                <c:pt idx="154">
                  <c:v>1.001582024826313</c:v>
                </c:pt>
                <c:pt idx="155">
                  <c:v>1.001582024826313</c:v>
                </c:pt>
                <c:pt idx="156">
                  <c:v>1.001582024826313</c:v>
                </c:pt>
                <c:pt idx="157">
                  <c:v>1.001582024826313</c:v>
                </c:pt>
                <c:pt idx="158">
                  <c:v>1.001582024826313</c:v>
                </c:pt>
                <c:pt idx="159">
                  <c:v>1.001582024826313</c:v>
                </c:pt>
                <c:pt idx="160">
                  <c:v>1.001582024826313</c:v>
                </c:pt>
                <c:pt idx="161">
                  <c:v>1.001582024826313</c:v>
                </c:pt>
                <c:pt idx="162">
                  <c:v>1.001582024826313</c:v>
                </c:pt>
                <c:pt idx="163">
                  <c:v>1.001582024826313</c:v>
                </c:pt>
                <c:pt idx="164">
                  <c:v>1.001582024826313</c:v>
                </c:pt>
                <c:pt idx="165">
                  <c:v>1.001582024826313</c:v>
                </c:pt>
                <c:pt idx="166">
                  <c:v>1.001582024826313</c:v>
                </c:pt>
                <c:pt idx="167">
                  <c:v>1.001582024826313</c:v>
                </c:pt>
                <c:pt idx="168">
                  <c:v>1.001582024826313</c:v>
                </c:pt>
                <c:pt idx="169">
                  <c:v>1.001582024826313</c:v>
                </c:pt>
                <c:pt idx="170">
                  <c:v>1.001582024826313</c:v>
                </c:pt>
                <c:pt idx="171">
                  <c:v>1.001582024826313</c:v>
                </c:pt>
                <c:pt idx="172">
                  <c:v>1.001582024826313</c:v>
                </c:pt>
                <c:pt idx="173">
                  <c:v>1.001582024826313</c:v>
                </c:pt>
                <c:pt idx="174">
                  <c:v>1.001582024826313</c:v>
                </c:pt>
                <c:pt idx="175">
                  <c:v>1.001582024826313</c:v>
                </c:pt>
                <c:pt idx="176">
                  <c:v>1.001582024826313</c:v>
                </c:pt>
                <c:pt idx="177">
                  <c:v>1.001582024826313</c:v>
                </c:pt>
                <c:pt idx="178">
                  <c:v>1.001582024826313</c:v>
                </c:pt>
                <c:pt idx="179">
                  <c:v>1.001582024826313</c:v>
                </c:pt>
                <c:pt idx="180">
                  <c:v>1.001582024826313</c:v>
                </c:pt>
                <c:pt idx="181">
                  <c:v>1.001582024826313</c:v>
                </c:pt>
                <c:pt idx="182">
                  <c:v>1.001582024826313</c:v>
                </c:pt>
                <c:pt idx="183">
                  <c:v>1.001582024826313</c:v>
                </c:pt>
                <c:pt idx="184">
                  <c:v>1.001582024826313</c:v>
                </c:pt>
                <c:pt idx="185">
                  <c:v>1.001582024826313</c:v>
                </c:pt>
                <c:pt idx="186">
                  <c:v>1.001582024826313</c:v>
                </c:pt>
                <c:pt idx="187">
                  <c:v>1.001582024826313</c:v>
                </c:pt>
                <c:pt idx="188">
                  <c:v>1.001582024826313</c:v>
                </c:pt>
                <c:pt idx="189">
                  <c:v>1.001582024826313</c:v>
                </c:pt>
                <c:pt idx="190">
                  <c:v>1.001582024826313</c:v>
                </c:pt>
                <c:pt idx="191">
                  <c:v>1.001582024826313</c:v>
                </c:pt>
                <c:pt idx="192">
                  <c:v>1.001582024826313</c:v>
                </c:pt>
                <c:pt idx="193">
                  <c:v>1.001582024826313</c:v>
                </c:pt>
                <c:pt idx="194">
                  <c:v>1.001582024826313</c:v>
                </c:pt>
                <c:pt idx="195">
                  <c:v>1.001582024826313</c:v>
                </c:pt>
                <c:pt idx="196">
                  <c:v>1.001582024826313</c:v>
                </c:pt>
                <c:pt idx="197">
                  <c:v>1.001582024826313</c:v>
                </c:pt>
                <c:pt idx="198">
                  <c:v>1.001582024826313</c:v>
                </c:pt>
                <c:pt idx="199">
                  <c:v>1.001582024826313</c:v>
                </c:pt>
                <c:pt idx="200">
                  <c:v>1.001582024826313</c:v>
                </c:pt>
                <c:pt idx="201">
                  <c:v>1.001582024826313</c:v>
                </c:pt>
                <c:pt idx="202">
                  <c:v>1.001582024826313</c:v>
                </c:pt>
                <c:pt idx="203">
                  <c:v>1.001582024826313</c:v>
                </c:pt>
                <c:pt idx="204">
                  <c:v>1.001582024826313</c:v>
                </c:pt>
                <c:pt idx="205">
                  <c:v>1.001582024826313</c:v>
                </c:pt>
                <c:pt idx="206">
                  <c:v>1.001582024826313</c:v>
                </c:pt>
                <c:pt idx="207">
                  <c:v>1.001582024826313</c:v>
                </c:pt>
                <c:pt idx="208">
                  <c:v>1.001582024826313</c:v>
                </c:pt>
                <c:pt idx="209">
                  <c:v>1.001582024826313</c:v>
                </c:pt>
                <c:pt idx="210">
                  <c:v>1.001582024826313</c:v>
                </c:pt>
                <c:pt idx="211">
                  <c:v>1.001582024826313</c:v>
                </c:pt>
                <c:pt idx="212">
                  <c:v>1.001582024826313</c:v>
                </c:pt>
                <c:pt idx="213">
                  <c:v>1.001582024826313</c:v>
                </c:pt>
                <c:pt idx="214">
                  <c:v>1.001582024826313</c:v>
                </c:pt>
                <c:pt idx="215">
                  <c:v>1.001582024826313</c:v>
                </c:pt>
                <c:pt idx="216">
                  <c:v>1.001582024826313</c:v>
                </c:pt>
                <c:pt idx="217">
                  <c:v>1.001582024826313</c:v>
                </c:pt>
                <c:pt idx="218">
                  <c:v>1.001582024826313</c:v>
                </c:pt>
                <c:pt idx="219">
                  <c:v>1.001582024826313</c:v>
                </c:pt>
                <c:pt idx="220">
                  <c:v>1.001582024826313</c:v>
                </c:pt>
                <c:pt idx="221">
                  <c:v>1.001582024826313</c:v>
                </c:pt>
                <c:pt idx="222">
                  <c:v>1.001582024826313</c:v>
                </c:pt>
                <c:pt idx="223">
                  <c:v>1.001582024826313</c:v>
                </c:pt>
                <c:pt idx="224">
                  <c:v>1.001582024826313</c:v>
                </c:pt>
                <c:pt idx="225">
                  <c:v>1.001582024826313</c:v>
                </c:pt>
                <c:pt idx="226">
                  <c:v>1.001582024826313</c:v>
                </c:pt>
                <c:pt idx="227">
                  <c:v>1.001582024826313</c:v>
                </c:pt>
                <c:pt idx="228">
                  <c:v>1.001582024826313</c:v>
                </c:pt>
                <c:pt idx="229">
                  <c:v>1.001582024826313</c:v>
                </c:pt>
                <c:pt idx="230">
                  <c:v>1.001582024826313</c:v>
                </c:pt>
                <c:pt idx="231">
                  <c:v>1.001582024826313</c:v>
                </c:pt>
                <c:pt idx="232">
                  <c:v>1.001582024826313</c:v>
                </c:pt>
                <c:pt idx="233">
                  <c:v>1.001582024826313</c:v>
                </c:pt>
                <c:pt idx="234">
                  <c:v>1.001582024826313</c:v>
                </c:pt>
                <c:pt idx="235">
                  <c:v>1.001582024826313</c:v>
                </c:pt>
                <c:pt idx="236">
                  <c:v>1.001582024826313</c:v>
                </c:pt>
                <c:pt idx="237">
                  <c:v>1.001582024826313</c:v>
                </c:pt>
                <c:pt idx="238">
                  <c:v>1.001582024826313</c:v>
                </c:pt>
                <c:pt idx="239">
                  <c:v>1.001582024826313</c:v>
                </c:pt>
                <c:pt idx="240">
                  <c:v>1.001582024826313</c:v>
                </c:pt>
                <c:pt idx="241">
                  <c:v>1.001582024826313</c:v>
                </c:pt>
                <c:pt idx="242">
                  <c:v>1.001582024826313</c:v>
                </c:pt>
                <c:pt idx="243">
                  <c:v>1.001582024826313</c:v>
                </c:pt>
                <c:pt idx="244">
                  <c:v>1.001582024826313</c:v>
                </c:pt>
                <c:pt idx="245">
                  <c:v>1.001582024826313</c:v>
                </c:pt>
                <c:pt idx="246">
                  <c:v>1.001582024826313</c:v>
                </c:pt>
                <c:pt idx="247">
                  <c:v>1.001582024826313</c:v>
                </c:pt>
                <c:pt idx="248">
                  <c:v>1.001582024826313</c:v>
                </c:pt>
                <c:pt idx="249">
                  <c:v>1.001582024826313</c:v>
                </c:pt>
                <c:pt idx="250">
                  <c:v>1.001582024826313</c:v>
                </c:pt>
                <c:pt idx="251">
                  <c:v>1.001582024826313</c:v>
                </c:pt>
                <c:pt idx="252">
                  <c:v>1.001582024826313</c:v>
                </c:pt>
                <c:pt idx="253">
                  <c:v>1.001582024826313</c:v>
                </c:pt>
                <c:pt idx="254">
                  <c:v>1.001582024826313</c:v>
                </c:pt>
                <c:pt idx="255">
                  <c:v>1.001582024826313</c:v>
                </c:pt>
                <c:pt idx="256">
                  <c:v>1.001582024826313</c:v>
                </c:pt>
                <c:pt idx="257">
                  <c:v>1.001582024826313</c:v>
                </c:pt>
                <c:pt idx="258">
                  <c:v>1.001582024826313</c:v>
                </c:pt>
                <c:pt idx="259">
                  <c:v>1.001582024826313</c:v>
                </c:pt>
                <c:pt idx="260">
                  <c:v>1.001582024826313</c:v>
                </c:pt>
                <c:pt idx="261">
                  <c:v>1.001582024826313</c:v>
                </c:pt>
                <c:pt idx="262">
                  <c:v>1.001582024826313</c:v>
                </c:pt>
                <c:pt idx="263">
                  <c:v>1.001582024826313</c:v>
                </c:pt>
                <c:pt idx="264">
                  <c:v>1.001582024826313</c:v>
                </c:pt>
                <c:pt idx="265">
                  <c:v>1.001582024826313</c:v>
                </c:pt>
                <c:pt idx="266">
                  <c:v>1.001582024826313</c:v>
                </c:pt>
                <c:pt idx="267">
                  <c:v>1.001582024826313</c:v>
                </c:pt>
                <c:pt idx="268">
                  <c:v>1.001582024826313</c:v>
                </c:pt>
                <c:pt idx="269">
                  <c:v>1.001582024826313</c:v>
                </c:pt>
                <c:pt idx="270">
                  <c:v>1.001582024826313</c:v>
                </c:pt>
                <c:pt idx="271">
                  <c:v>1.001582024826313</c:v>
                </c:pt>
                <c:pt idx="272">
                  <c:v>1.001582024826313</c:v>
                </c:pt>
                <c:pt idx="273">
                  <c:v>1.001582024826313</c:v>
                </c:pt>
                <c:pt idx="274">
                  <c:v>1.001582024826313</c:v>
                </c:pt>
                <c:pt idx="275">
                  <c:v>1.001582024826313</c:v>
                </c:pt>
                <c:pt idx="276">
                  <c:v>1.001582024826313</c:v>
                </c:pt>
                <c:pt idx="277">
                  <c:v>1.001582024826313</c:v>
                </c:pt>
                <c:pt idx="278">
                  <c:v>1.001582024826313</c:v>
                </c:pt>
                <c:pt idx="279">
                  <c:v>1.001582024826313</c:v>
                </c:pt>
                <c:pt idx="280">
                  <c:v>1.001582024826313</c:v>
                </c:pt>
                <c:pt idx="281">
                  <c:v>1.001582024826313</c:v>
                </c:pt>
                <c:pt idx="282">
                  <c:v>1.001582024826313</c:v>
                </c:pt>
                <c:pt idx="283">
                  <c:v>1.001582024826313</c:v>
                </c:pt>
                <c:pt idx="284">
                  <c:v>1.001582024826313</c:v>
                </c:pt>
                <c:pt idx="285">
                  <c:v>1.001582024826313</c:v>
                </c:pt>
                <c:pt idx="286">
                  <c:v>1.001582024826313</c:v>
                </c:pt>
                <c:pt idx="287">
                  <c:v>1.001582024826313</c:v>
                </c:pt>
                <c:pt idx="288">
                  <c:v>1.001582024826313</c:v>
                </c:pt>
                <c:pt idx="289">
                  <c:v>1.001582024826313</c:v>
                </c:pt>
                <c:pt idx="290">
                  <c:v>1.001582024826313</c:v>
                </c:pt>
                <c:pt idx="291">
                  <c:v>1.001582024826313</c:v>
                </c:pt>
                <c:pt idx="292">
                  <c:v>1.001582024826313</c:v>
                </c:pt>
                <c:pt idx="293">
                  <c:v>1.001582024826313</c:v>
                </c:pt>
                <c:pt idx="294">
                  <c:v>1.001582024826313</c:v>
                </c:pt>
                <c:pt idx="295">
                  <c:v>1.001582024826313</c:v>
                </c:pt>
                <c:pt idx="296">
                  <c:v>1.001582024826313</c:v>
                </c:pt>
                <c:pt idx="297">
                  <c:v>1.001582024826313</c:v>
                </c:pt>
                <c:pt idx="298">
                  <c:v>1.001582024826313</c:v>
                </c:pt>
                <c:pt idx="299">
                  <c:v>1.001582024826313</c:v>
                </c:pt>
                <c:pt idx="300">
                  <c:v>1.001582024826313</c:v>
                </c:pt>
                <c:pt idx="301">
                  <c:v>1.001582024826313</c:v>
                </c:pt>
                <c:pt idx="302">
                  <c:v>1.001582024826313</c:v>
                </c:pt>
                <c:pt idx="303">
                  <c:v>1.001582024826313</c:v>
                </c:pt>
                <c:pt idx="304">
                  <c:v>1.001582024826313</c:v>
                </c:pt>
                <c:pt idx="305">
                  <c:v>1.001582024826313</c:v>
                </c:pt>
                <c:pt idx="306">
                  <c:v>1.001582024826313</c:v>
                </c:pt>
                <c:pt idx="307">
                  <c:v>1.001582024826313</c:v>
                </c:pt>
                <c:pt idx="308">
                  <c:v>1.001582024826313</c:v>
                </c:pt>
                <c:pt idx="309">
                  <c:v>1.001582024826313</c:v>
                </c:pt>
                <c:pt idx="310">
                  <c:v>1.001582024826313</c:v>
                </c:pt>
                <c:pt idx="311">
                  <c:v>1.001582024826313</c:v>
                </c:pt>
                <c:pt idx="312">
                  <c:v>1.001582024826313</c:v>
                </c:pt>
                <c:pt idx="313">
                  <c:v>1.001582024826313</c:v>
                </c:pt>
                <c:pt idx="314">
                  <c:v>1.001582024826313</c:v>
                </c:pt>
                <c:pt idx="315">
                  <c:v>1.001582024826313</c:v>
                </c:pt>
                <c:pt idx="316">
                  <c:v>1.001582024826313</c:v>
                </c:pt>
                <c:pt idx="317">
                  <c:v>1.001582024826313</c:v>
                </c:pt>
                <c:pt idx="318">
                  <c:v>1.001582024826313</c:v>
                </c:pt>
                <c:pt idx="319">
                  <c:v>1.001582024826313</c:v>
                </c:pt>
                <c:pt idx="320">
                  <c:v>1.001582024826313</c:v>
                </c:pt>
                <c:pt idx="321">
                  <c:v>1.001582024826313</c:v>
                </c:pt>
                <c:pt idx="322">
                  <c:v>1.001582024826313</c:v>
                </c:pt>
                <c:pt idx="323">
                  <c:v>1.001582024826313</c:v>
                </c:pt>
                <c:pt idx="324">
                  <c:v>1.001582024826313</c:v>
                </c:pt>
                <c:pt idx="325">
                  <c:v>1.001582024826313</c:v>
                </c:pt>
                <c:pt idx="326">
                  <c:v>1.001582024826313</c:v>
                </c:pt>
                <c:pt idx="327">
                  <c:v>1.001582024826313</c:v>
                </c:pt>
                <c:pt idx="328">
                  <c:v>1.001582024826313</c:v>
                </c:pt>
                <c:pt idx="329">
                  <c:v>1.001582024826313</c:v>
                </c:pt>
                <c:pt idx="330">
                  <c:v>1.001582024826313</c:v>
                </c:pt>
                <c:pt idx="331">
                  <c:v>1.001582024826313</c:v>
                </c:pt>
                <c:pt idx="332">
                  <c:v>1.001582024826313</c:v>
                </c:pt>
                <c:pt idx="333">
                  <c:v>1.001582024826313</c:v>
                </c:pt>
                <c:pt idx="334">
                  <c:v>1.001582024826313</c:v>
                </c:pt>
                <c:pt idx="335">
                  <c:v>1.001582024826313</c:v>
                </c:pt>
                <c:pt idx="336">
                  <c:v>1.001582024826313</c:v>
                </c:pt>
                <c:pt idx="337">
                  <c:v>1.001582024826313</c:v>
                </c:pt>
                <c:pt idx="338">
                  <c:v>1.001582024826313</c:v>
                </c:pt>
                <c:pt idx="339">
                  <c:v>1.001582024826313</c:v>
                </c:pt>
                <c:pt idx="340">
                  <c:v>1.001582024826313</c:v>
                </c:pt>
                <c:pt idx="341">
                  <c:v>1.001582024826313</c:v>
                </c:pt>
                <c:pt idx="342">
                  <c:v>1.001582024826313</c:v>
                </c:pt>
                <c:pt idx="343">
                  <c:v>1.001582024826313</c:v>
                </c:pt>
                <c:pt idx="344">
                  <c:v>1.001582024826313</c:v>
                </c:pt>
                <c:pt idx="345">
                  <c:v>1.001582024826313</c:v>
                </c:pt>
                <c:pt idx="346">
                  <c:v>1.001582024826313</c:v>
                </c:pt>
                <c:pt idx="347">
                  <c:v>1.001582024826313</c:v>
                </c:pt>
                <c:pt idx="348">
                  <c:v>1.001582024826313</c:v>
                </c:pt>
                <c:pt idx="349">
                  <c:v>1.001582024826313</c:v>
                </c:pt>
                <c:pt idx="350">
                  <c:v>1.001582024826313</c:v>
                </c:pt>
                <c:pt idx="351">
                  <c:v>1.001582024826313</c:v>
                </c:pt>
                <c:pt idx="352">
                  <c:v>1.001582024826313</c:v>
                </c:pt>
                <c:pt idx="353">
                  <c:v>1.001582024826313</c:v>
                </c:pt>
                <c:pt idx="354">
                  <c:v>1.001582024826313</c:v>
                </c:pt>
                <c:pt idx="355">
                  <c:v>1.001582024826313</c:v>
                </c:pt>
                <c:pt idx="356">
                  <c:v>1.001582024826313</c:v>
                </c:pt>
                <c:pt idx="357">
                  <c:v>1.001582024826313</c:v>
                </c:pt>
                <c:pt idx="358">
                  <c:v>1.001582024826313</c:v>
                </c:pt>
                <c:pt idx="359">
                  <c:v>1.001582024826313</c:v>
                </c:pt>
                <c:pt idx="360">
                  <c:v>1.001582024826313</c:v>
                </c:pt>
                <c:pt idx="361">
                  <c:v>1.001582024826313</c:v>
                </c:pt>
                <c:pt idx="362">
                  <c:v>1.001582024826313</c:v>
                </c:pt>
                <c:pt idx="363">
                  <c:v>1.001582024826313</c:v>
                </c:pt>
                <c:pt idx="364">
                  <c:v>1.001582024826313</c:v>
                </c:pt>
                <c:pt idx="365">
                  <c:v>1.001582024826313</c:v>
                </c:pt>
                <c:pt idx="366">
                  <c:v>1.001582024826313</c:v>
                </c:pt>
                <c:pt idx="367">
                  <c:v>1.001582024826313</c:v>
                </c:pt>
                <c:pt idx="368">
                  <c:v>1.001582024826313</c:v>
                </c:pt>
                <c:pt idx="369">
                  <c:v>1.001582024826313</c:v>
                </c:pt>
                <c:pt idx="370">
                  <c:v>1.001582024826313</c:v>
                </c:pt>
                <c:pt idx="371">
                  <c:v>1.001582024826313</c:v>
                </c:pt>
                <c:pt idx="372">
                  <c:v>1.001582024826313</c:v>
                </c:pt>
                <c:pt idx="373">
                  <c:v>1.001582024826313</c:v>
                </c:pt>
                <c:pt idx="374">
                  <c:v>1.001582024826313</c:v>
                </c:pt>
                <c:pt idx="375">
                  <c:v>1.001582024826313</c:v>
                </c:pt>
                <c:pt idx="376">
                  <c:v>1.001582024826313</c:v>
                </c:pt>
                <c:pt idx="377">
                  <c:v>1.001582024826313</c:v>
                </c:pt>
                <c:pt idx="378">
                  <c:v>1.001582024826313</c:v>
                </c:pt>
                <c:pt idx="379">
                  <c:v>1.001582024826313</c:v>
                </c:pt>
                <c:pt idx="380">
                  <c:v>1.001582024826313</c:v>
                </c:pt>
                <c:pt idx="381">
                  <c:v>1.001582024826313</c:v>
                </c:pt>
                <c:pt idx="382">
                  <c:v>1.001582024826313</c:v>
                </c:pt>
                <c:pt idx="383">
                  <c:v>1.001582024826313</c:v>
                </c:pt>
                <c:pt idx="384">
                  <c:v>1.001582024826313</c:v>
                </c:pt>
                <c:pt idx="385">
                  <c:v>1.001582024826313</c:v>
                </c:pt>
                <c:pt idx="386">
                  <c:v>1.001582024826313</c:v>
                </c:pt>
                <c:pt idx="387">
                  <c:v>1.001582024826313</c:v>
                </c:pt>
                <c:pt idx="388">
                  <c:v>1.001582024826313</c:v>
                </c:pt>
                <c:pt idx="389">
                  <c:v>1.001582024826313</c:v>
                </c:pt>
                <c:pt idx="390">
                  <c:v>1.001582024826313</c:v>
                </c:pt>
                <c:pt idx="391">
                  <c:v>1.001582024826313</c:v>
                </c:pt>
                <c:pt idx="392">
                  <c:v>1.001582024826313</c:v>
                </c:pt>
                <c:pt idx="393">
                  <c:v>1.001582024826313</c:v>
                </c:pt>
                <c:pt idx="394">
                  <c:v>1.001582024826313</c:v>
                </c:pt>
                <c:pt idx="395">
                  <c:v>1.001582024826313</c:v>
                </c:pt>
                <c:pt idx="396">
                  <c:v>1.001582024826313</c:v>
                </c:pt>
                <c:pt idx="397">
                  <c:v>1.001582024826313</c:v>
                </c:pt>
                <c:pt idx="398">
                  <c:v>1.001582024826313</c:v>
                </c:pt>
                <c:pt idx="399">
                  <c:v>1.001582024826313</c:v>
                </c:pt>
                <c:pt idx="400">
                  <c:v>1.001582024826313</c:v>
                </c:pt>
                <c:pt idx="401">
                  <c:v>1.001582024826313</c:v>
                </c:pt>
                <c:pt idx="402">
                  <c:v>1.001582024826313</c:v>
                </c:pt>
                <c:pt idx="403">
                  <c:v>1.001582024826313</c:v>
                </c:pt>
                <c:pt idx="404">
                  <c:v>1.001582024826313</c:v>
                </c:pt>
                <c:pt idx="405">
                  <c:v>1.001582024826313</c:v>
                </c:pt>
                <c:pt idx="406">
                  <c:v>1.001582024826313</c:v>
                </c:pt>
                <c:pt idx="407">
                  <c:v>1.001582024826313</c:v>
                </c:pt>
                <c:pt idx="408">
                  <c:v>1.001582024826313</c:v>
                </c:pt>
                <c:pt idx="409">
                  <c:v>1.001582024826313</c:v>
                </c:pt>
                <c:pt idx="410">
                  <c:v>1.001582024826313</c:v>
                </c:pt>
                <c:pt idx="411">
                  <c:v>1.001582024826313</c:v>
                </c:pt>
                <c:pt idx="412">
                  <c:v>1.001582024826313</c:v>
                </c:pt>
                <c:pt idx="413">
                  <c:v>1.001582024826313</c:v>
                </c:pt>
                <c:pt idx="414">
                  <c:v>1.001582024826313</c:v>
                </c:pt>
                <c:pt idx="415">
                  <c:v>1.001582024826313</c:v>
                </c:pt>
                <c:pt idx="416">
                  <c:v>1.001582024826313</c:v>
                </c:pt>
                <c:pt idx="417">
                  <c:v>1.001582024826313</c:v>
                </c:pt>
                <c:pt idx="418">
                  <c:v>1.001582024826313</c:v>
                </c:pt>
                <c:pt idx="419">
                  <c:v>1.001582024826313</c:v>
                </c:pt>
                <c:pt idx="420">
                  <c:v>1.001582024826313</c:v>
                </c:pt>
                <c:pt idx="421">
                  <c:v>1.001582024826313</c:v>
                </c:pt>
                <c:pt idx="422">
                  <c:v>1.001582024826313</c:v>
                </c:pt>
                <c:pt idx="423">
                  <c:v>1.001582024826313</c:v>
                </c:pt>
                <c:pt idx="424">
                  <c:v>1.001582024826313</c:v>
                </c:pt>
                <c:pt idx="425">
                  <c:v>1.001582024826313</c:v>
                </c:pt>
                <c:pt idx="426">
                  <c:v>1.001582024826313</c:v>
                </c:pt>
                <c:pt idx="427">
                  <c:v>1.001582024826313</c:v>
                </c:pt>
                <c:pt idx="428">
                  <c:v>1.001582024826313</c:v>
                </c:pt>
                <c:pt idx="429">
                  <c:v>1.001582024826313</c:v>
                </c:pt>
                <c:pt idx="430">
                  <c:v>1.001582024826313</c:v>
                </c:pt>
                <c:pt idx="431">
                  <c:v>1.001582024826313</c:v>
                </c:pt>
                <c:pt idx="432">
                  <c:v>1.001582024826313</c:v>
                </c:pt>
                <c:pt idx="433">
                  <c:v>1.001582024826313</c:v>
                </c:pt>
                <c:pt idx="434">
                  <c:v>1.001582024826313</c:v>
                </c:pt>
                <c:pt idx="435">
                  <c:v>1.001582024826313</c:v>
                </c:pt>
                <c:pt idx="436">
                  <c:v>1.001582024826313</c:v>
                </c:pt>
                <c:pt idx="437">
                  <c:v>1.001582024826313</c:v>
                </c:pt>
                <c:pt idx="438">
                  <c:v>1.001582024826313</c:v>
                </c:pt>
                <c:pt idx="439">
                  <c:v>1.001582024826313</c:v>
                </c:pt>
                <c:pt idx="440">
                  <c:v>1.001582024826313</c:v>
                </c:pt>
                <c:pt idx="441">
                  <c:v>1.001582024826313</c:v>
                </c:pt>
                <c:pt idx="442">
                  <c:v>1.001582024826313</c:v>
                </c:pt>
                <c:pt idx="443">
                  <c:v>1.001582024826313</c:v>
                </c:pt>
                <c:pt idx="444">
                  <c:v>1.001582024826313</c:v>
                </c:pt>
                <c:pt idx="445">
                  <c:v>1.001582024826313</c:v>
                </c:pt>
                <c:pt idx="446">
                  <c:v>1.001582024826313</c:v>
                </c:pt>
                <c:pt idx="447">
                  <c:v>1.001582024826313</c:v>
                </c:pt>
                <c:pt idx="448">
                  <c:v>1.001582024826313</c:v>
                </c:pt>
                <c:pt idx="449">
                  <c:v>1.001582024826313</c:v>
                </c:pt>
                <c:pt idx="450">
                  <c:v>1.001582024826313</c:v>
                </c:pt>
                <c:pt idx="451">
                  <c:v>1.001582024826313</c:v>
                </c:pt>
                <c:pt idx="452">
                  <c:v>1.001582024826313</c:v>
                </c:pt>
                <c:pt idx="453">
                  <c:v>1.001582024826313</c:v>
                </c:pt>
                <c:pt idx="454">
                  <c:v>1.001582024826313</c:v>
                </c:pt>
                <c:pt idx="455">
                  <c:v>1.001582024826313</c:v>
                </c:pt>
                <c:pt idx="456">
                  <c:v>1.001582024826313</c:v>
                </c:pt>
                <c:pt idx="457">
                  <c:v>1.001582024826313</c:v>
                </c:pt>
                <c:pt idx="458">
                  <c:v>1.001582024826313</c:v>
                </c:pt>
                <c:pt idx="459">
                  <c:v>1.001582024826313</c:v>
                </c:pt>
                <c:pt idx="460">
                  <c:v>1.001582024826313</c:v>
                </c:pt>
                <c:pt idx="461">
                  <c:v>1.001582024826313</c:v>
                </c:pt>
                <c:pt idx="462">
                  <c:v>1.001582024826313</c:v>
                </c:pt>
                <c:pt idx="463">
                  <c:v>1.001582024826313</c:v>
                </c:pt>
                <c:pt idx="464">
                  <c:v>1.001582024826313</c:v>
                </c:pt>
                <c:pt idx="465">
                  <c:v>1.001582024826313</c:v>
                </c:pt>
                <c:pt idx="466">
                  <c:v>1.001582024826313</c:v>
                </c:pt>
                <c:pt idx="467">
                  <c:v>1.001582024826313</c:v>
                </c:pt>
                <c:pt idx="468">
                  <c:v>1.001582024826313</c:v>
                </c:pt>
                <c:pt idx="469">
                  <c:v>1.001582024826313</c:v>
                </c:pt>
                <c:pt idx="470">
                  <c:v>1.001582024826313</c:v>
                </c:pt>
                <c:pt idx="471">
                  <c:v>1.001582024826313</c:v>
                </c:pt>
                <c:pt idx="472">
                  <c:v>1.001582024826313</c:v>
                </c:pt>
                <c:pt idx="473">
                  <c:v>1.001582024826313</c:v>
                </c:pt>
                <c:pt idx="474">
                  <c:v>1.001582024826313</c:v>
                </c:pt>
                <c:pt idx="475">
                  <c:v>1.001582024826313</c:v>
                </c:pt>
                <c:pt idx="476">
                  <c:v>1.001582024826313</c:v>
                </c:pt>
                <c:pt idx="477">
                  <c:v>1.001582024826313</c:v>
                </c:pt>
                <c:pt idx="478">
                  <c:v>1.001582024826313</c:v>
                </c:pt>
                <c:pt idx="479">
                  <c:v>1.001582024826313</c:v>
                </c:pt>
                <c:pt idx="480">
                  <c:v>1.001582024826313</c:v>
                </c:pt>
                <c:pt idx="481">
                  <c:v>1.001582024826313</c:v>
                </c:pt>
                <c:pt idx="482">
                  <c:v>1.001582024826313</c:v>
                </c:pt>
                <c:pt idx="483">
                  <c:v>1.001582024826313</c:v>
                </c:pt>
                <c:pt idx="484">
                  <c:v>1.001582024826313</c:v>
                </c:pt>
                <c:pt idx="485">
                  <c:v>1.001582024826313</c:v>
                </c:pt>
                <c:pt idx="486">
                  <c:v>1.001582024826313</c:v>
                </c:pt>
                <c:pt idx="487">
                  <c:v>1.001582024826313</c:v>
                </c:pt>
                <c:pt idx="488">
                  <c:v>1.001582024826313</c:v>
                </c:pt>
                <c:pt idx="489">
                  <c:v>1.001582024826313</c:v>
                </c:pt>
                <c:pt idx="490">
                  <c:v>1.001582024826313</c:v>
                </c:pt>
                <c:pt idx="491">
                  <c:v>1.001582024826313</c:v>
                </c:pt>
                <c:pt idx="492">
                  <c:v>1.001582024826313</c:v>
                </c:pt>
                <c:pt idx="493">
                  <c:v>1.001582024826313</c:v>
                </c:pt>
                <c:pt idx="494">
                  <c:v>1.001582024826313</c:v>
                </c:pt>
                <c:pt idx="495">
                  <c:v>1.001582024826313</c:v>
                </c:pt>
                <c:pt idx="496">
                  <c:v>1.001582024826313</c:v>
                </c:pt>
                <c:pt idx="497">
                  <c:v>1.001582024826313</c:v>
                </c:pt>
                <c:pt idx="498">
                  <c:v>1.001582024826313</c:v>
                </c:pt>
                <c:pt idx="499">
                  <c:v>1.001582024826313</c:v>
                </c:pt>
                <c:pt idx="500">
                  <c:v>1.001582024826313</c:v>
                </c:pt>
                <c:pt idx="501">
                  <c:v>1.001582024826313</c:v>
                </c:pt>
                <c:pt idx="502">
                  <c:v>1.001582024826313</c:v>
                </c:pt>
                <c:pt idx="503">
                  <c:v>1.001582024826313</c:v>
                </c:pt>
                <c:pt idx="504">
                  <c:v>1.001582024826313</c:v>
                </c:pt>
                <c:pt idx="505">
                  <c:v>1.001582024826313</c:v>
                </c:pt>
                <c:pt idx="506">
                  <c:v>1.001582024826313</c:v>
                </c:pt>
                <c:pt idx="507">
                  <c:v>1.001582024826313</c:v>
                </c:pt>
                <c:pt idx="508">
                  <c:v>1.001582024826313</c:v>
                </c:pt>
                <c:pt idx="509">
                  <c:v>1.001582024826313</c:v>
                </c:pt>
                <c:pt idx="510">
                  <c:v>1.001582024826313</c:v>
                </c:pt>
                <c:pt idx="511">
                  <c:v>1.001582024826313</c:v>
                </c:pt>
                <c:pt idx="512">
                  <c:v>1.001582024826313</c:v>
                </c:pt>
                <c:pt idx="513">
                  <c:v>1.001582024826313</c:v>
                </c:pt>
                <c:pt idx="514">
                  <c:v>1.001582024826313</c:v>
                </c:pt>
                <c:pt idx="515">
                  <c:v>1.001582024826313</c:v>
                </c:pt>
                <c:pt idx="516">
                  <c:v>1.001582024826313</c:v>
                </c:pt>
                <c:pt idx="517">
                  <c:v>1.001582024826313</c:v>
                </c:pt>
                <c:pt idx="518">
                  <c:v>1.001582024826313</c:v>
                </c:pt>
                <c:pt idx="519">
                  <c:v>1.001582024826313</c:v>
                </c:pt>
                <c:pt idx="520">
                  <c:v>1.001582024826313</c:v>
                </c:pt>
                <c:pt idx="521">
                  <c:v>1.001582024826313</c:v>
                </c:pt>
                <c:pt idx="522">
                  <c:v>1.001582024826313</c:v>
                </c:pt>
                <c:pt idx="523">
                  <c:v>1.001582024826313</c:v>
                </c:pt>
                <c:pt idx="524">
                  <c:v>1.001582024826313</c:v>
                </c:pt>
                <c:pt idx="525">
                  <c:v>1.001582024826313</c:v>
                </c:pt>
                <c:pt idx="526">
                  <c:v>1.001582024826313</c:v>
                </c:pt>
                <c:pt idx="527">
                  <c:v>1.001582024826313</c:v>
                </c:pt>
                <c:pt idx="528">
                  <c:v>1.001582024826313</c:v>
                </c:pt>
                <c:pt idx="529">
                  <c:v>1.001582024826313</c:v>
                </c:pt>
                <c:pt idx="530">
                  <c:v>1.001582024826313</c:v>
                </c:pt>
                <c:pt idx="531">
                  <c:v>1.001582024826313</c:v>
                </c:pt>
                <c:pt idx="532">
                  <c:v>1.001582024826313</c:v>
                </c:pt>
                <c:pt idx="533">
                  <c:v>1.001582024826313</c:v>
                </c:pt>
                <c:pt idx="534">
                  <c:v>1.001582024826313</c:v>
                </c:pt>
                <c:pt idx="535">
                  <c:v>1.001582024826313</c:v>
                </c:pt>
                <c:pt idx="536">
                  <c:v>1.001582024826313</c:v>
                </c:pt>
                <c:pt idx="537">
                  <c:v>1.001582024826313</c:v>
                </c:pt>
                <c:pt idx="538">
                  <c:v>1.001582024826313</c:v>
                </c:pt>
                <c:pt idx="539">
                  <c:v>1.001582024826313</c:v>
                </c:pt>
                <c:pt idx="540">
                  <c:v>1.001582024826313</c:v>
                </c:pt>
                <c:pt idx="541">
                  <c:v>1.001582024826313</c:v>
                </c:pt>
                <c:pt idx="542">
                  <c:v>1.001582024826313</c:v>
                </c:pt>
                <c:pt idx="543">
                  <c:v>1.001582024826313</c:v>
                </c:pt>
                <c:pt idx="544">
                  <c:v>1.001582024826313</c:v>
                </c:pt>
                <c:pt idx="545">
                  <c:v>1.001582024826313</c:v>
                </c:pt>
                <c:pt idx="546">
                  <c:v>1.001582024826313</c:v>
                </c:pt>
                <c:pt idx="547">
                  <c:v>1.001582024826313</c:v>
                </c:pt>
                <c:pt idx="548">
                  <c:v>1.001582024826313</c:v>
                </c:pt>
                <c:pt idx="549">
                  <c:v>1.001582024826313</c:v>
                </c:pt>
                <c:pt idx="550">
                  <c:v>1.001582024826313</c:v>
                </c:pt>
                <c:pt idx="551">
                  <c:v>1.001582024826313</c:v>
                </c:pt>
                <c:pt idx="552">
                  <c:v>1.001582024826313</c:v>
                </c:pt>
                <c:pt idx="553">
                  <c:v>1.001582024826313</c:v>
                </c:pt>
                <c:pt idx="554">
                  <c:v>1.001582024826313</c:v>
                </c:pt>
                <c:pt idx="555">
                  <c:v>1.001582024826313</c:v>
                </c:pt>
                <c:pt idx="556">
                  <c:v>1.001582024826313</c:v>
                </c:pt>
                <c:pt idx="557">
                  <c:v>1.001582024826313</c:v>
                </c:pt>
                <c:pt idx="558">
                  <c:v>1.001582024826313</c:v>
                </c:pt>
                <c:pt idx="559">
                  <c:v>1.001582024826313</c:v>
                </c:pt>
                <c:pt idx="560">
                  <c:v>1.001582024826313</c:v>
                </c:pt>
                <c:pt idx="561">
                  <c:v>1.001582024826313</c:v>
                </c:pt>
                <c:pt idx="562">
                  <c:v>1.001582024826313</c:v>
                </c:pt>
                <c:pt idx="563">
                  <c:v>1.001582024826313</c:v>
                </c:pt>
                <c:pt idx="564">
                  <c:v>1.001582024826313</c:v>
                </c:pt>
                <c:pt idx="565">
                  <c:v>1.001582024826313</c:v>
                </c:pt>
                <c:pt idx="566">
                  <c:v>1.001582024826313</c:v>
                </c:pt>
                <c:pt idx="567">
                  <c:v>1.001582024826313</c:v>
                </c:pt>
                <c:pt idx="568">
                  <c:v>1.001582024826313</c:v>
                </c:pt>
                <c:pt idx="569">
                  <c:v>1.001582024826313</c:v>
                </c:pt>
                <c:pt idx="570">
                  <c:v>1.001582024826313</c:v>
                </c:pt>
                <c:pt idx="571">
                  <c:v>1.001582024826313</c:v>
                </c:pt>
                <c:pt idx="572">
                  <c:v>1.001582024826313</c:v>
                </c:pt>
                <c:pt idx="573">
                  <c:v>1.001582024826313</c:v>
                </c:pt>
                <c:pt idx="574">
                  <c:v>1.001582024826313</c:v>
                </c:pt>
                <c:pt idx="575">
                  <c:v>1.001582024826313</c:v>
                </c:pt>
                <c:pt idx="576">
                  <c:v>1.001582024826313</c:v>
                </c:pt>
                <c:pt idx="577">
                  <c:v>1.001582024826313</c:v>
                </c:pt>
                <c:pt idx="578">
                  <c:v>1.001582024826313</c:v>
                </c:pt>
                <c:pt idx="579">
                  <c:v>1.001582024826313</c:v>
                </c:pt>
                <c:pt idx="580">
                  <c:v>1.001582024826313</c:v>
                </c:pt>
                <c:pt idx="581">
                  <c:v>1.001582024826313</c:v>
                </c:pt>
                <c:pt idx="582">
                  <c:v>1.001582024826313</c:v>
                </c:pt>
                <c:pt idx="583">
                  <c:v>1.001582024826313</c:v>
                </c:pt>
                <c:pt idx="584">
                  <c:v>1.001582024826313</c:v>
                </c:pt>
                <c:pt idx="585">
                  <c:v>1.001582024826313</c:v>
                </c:pt>
                <c:pt idx="586">
                  <c:v>1.001582024826313</c:v>
                </c:pt>
                <c:pt idx="587">
                  <c:v>1.001582024826313</c:v>
                </c:pt>
                <c:pt idx="588">
                  <c:v>1.001582024826313</c:v>
                </c:pt>
                <c:pt idx="589">
                  <c:v>1.001582024826313</c:v>
                </c:pt>
                <c:pt idx="590">
                  <c:v>1.001582024826313</c:v>
                </c:pt>
                <c:pt idx="591">
                  <c:v>1.001582024826313</c:v>
                </c:pt>
                <c:pt idx="592">
                  <c:v>1.001582024826313</c:v>
                </c:pt>
                <c:pt idx="593">
                  <c:v>1.001582024826313</c:v>
                </c:pt>
                <c:pt idx="594">
                  <c:v>1.001582024826313</c:v>
                </c:pt>
                <c:pt idx="595">
                  <c:v>1.001582024826313</c:v>
                </c:pt>
                <c:pt idx="596">
                  <c:v>1.001582024826313</c:v>
                </c:pt>
                <c:pt idx="597">
                  <c:v>1.001582024826313</c:v>
                </c:pt>
                <c:pt idx="598">
                  <c:v>1.001582024826313</c:v>
                </c:pt>
                <c:pt idx="599">
                  <c:v>1.001582024826313</c:v>
                </c:pt>
                <c:pt idx="600">
                  <c:v>1.001582024826313</c:v>
                </c:pt>
                <c:pt idx="601">
                  <c:v>1.001582024826313</c:v>
                </c:pt>
                <c:pt idx="602">
                  <c:v>1.001582024826313</c:v>
                </c:pt>
                <c:pt idx="603">
                  <c:v>1.001582024826313</c:v>
                </c:pt>
                <c:pt idx="604">
                  <c:v>1.001582024826313</c:v>
                </c:pt>
                <c:pt idx="605">
                  <c:v>1.001582024826313</c:v>
                </c:pt>
                <c:pt idx="606">
                  <c:v>1.001582024826313</c:v>
                </c:pt>
                <c:pt idx="607">
                  <c:v>1.001582024826313</c:v>
                </c:pt>
                <c:pt idx="608">
                  <c:v>1.001582024826313</c:v>
                </c:pt>
                <c:pt idx="609">
                  <c:v>1.001582024826313</c:v>
                </c:pt>
                <c:pt idx="610">
                  <c:v>1.001582024826313</c:v>
                </c:pt>
                <c:pt idx="611">
                  <c:v>1.001582024826313</c:v>
                </c:pt>
                <c:pt idx="612">
                  <c:v>1.001582024826313</c:v>
                </c:pt>
                <c:pt idx="613">
                  <c:v>1.001582024826313</c:v>
                </c:pt>
                <c:pt idx="614">
                  <c:v>1.001582024826313</c:v>
                </c:pt>
                <c:pt idx="615">
                  <c:v>1.001582024826313</c:v>
                </c:pt>
                <c:pt idx="616">
                  <c:v>1.001582024826313</c:v>
                </c:pt>
                <c:pt idx="617">
                  <c:v>1.001582024826313</c:v>
                </c:pt>
                <c:pt idx="618">
                  <c:v>1.001582024826313</c:v>
                </c:pt>
                <c:pt idx="619">
                  <c:v>1.001582024826313</c:v>
                </c:pt>
                <c:pt idx="620">
                  <c:v>1.001582024826313</c:v>
                </c:pt>
                <c:pt idx="621">
                  <c:v>1.001582024826313</c:v>
                </c:pt>
                <c:pt idx="622">
                  <c:v>1.001582024826313</c:v>
                </c:pt>
                <c:pt idx="623">
                  <c:v>1.001582024826313</c:v>
                </c:pt>
                <c:pt idx="624">
                  <c:v>1.001582024826313</c:v>
                </c:pt>
                <c:pt idx="625">
                  <c:v>1.001582024826313</c:v>
                </c:pt>
                <c:pt idx="626">
                  <c:v>1.001582024826313</c:v>
                </c:pt>
                <c:pt idx="627">
                  <c:v>1.001582024826313</c:v>
                </c:pt>
                <c:pt idx="628">
                  <c:v>1.001582024826313</c:v>
                </c:pt>
                <c:pt idx="629">
                  <c:v>1.001582024826313</c:v>
                </c:pt>
                <c:pt idx="630">
                  <c:v>1.001582024826313</c:v>
                </c:pt>
                <c:pt idx="631">
                  <c:v>1.001582024826313</c:v>
                </c:pt>
                <c:pt idx="632">
                  <c:v>1.001582024826313</c:v>
                </c:pt>
                <c:pt idx="633">
                  <c:v>1.001582024826313</c:v>
                </c:pt>
                <c:pt idx="634">
                  <c:v>1.001582024826313</c:v>
                </c:pt>
                <c:pt idx="635">
                  <c:v>1.001582024826313</c:v>
                </c:pt>
                <c:pt idx="636">
                  <c:v>1.001582024826313</c:v>
                </c:pt>
                <c:pt idx="637">
                  <c:v>1.001582024826313</c:v>
                </c:pt>
                <c:pt idx="638">
                  <c:v>1.001582024826313</c:v>
                </c:pt>
                <c:pt idx="639">
                  <c:v>1.001582024826313</c:v>
                </c:pt>
                <c:pt idx="640">
                  <c:v>1.001582024826313</c:v>
                </c:pt>
                <c:pt idx="641">
                  <c:v>1.001582024826313</c:v>
                </c:pt>
                <c:pt idx="642">
                  <c:v>1.001582024826313</c:v>
                </c:pt>
                <c:pt idx="643">
                  <c:v>1.001582024826313</c:v>
                </c:pt>
                <c:pt idx="644">
                  <c:v>1.001582024826313</c:v>
                </c:pt>
                <c:pt idx="645">
                  <c:v>1.001582024826313</c:v>
                </c:pt>
                <c:pt idx="646">
                  <c:v>1.001582024826313</c:v>
                </c:pt>
                <c:pt idx="647">
                  <c:v>1.001582024826313</c:v>
                </c:pt>
                <c:pt idx="648">
                  <c:v>1.001582024826313</c:v>
                </c:pt>
                <c:pt idx="649">
                  <c:v>1.001582024826313</c:v>
                </c:pt>
                <c:pt idx="650">
                  <c:v>1.001582024826313</c:v>
                </c:pt>
                <c:pt idx="651">
                  <c:v>1.001582024826313</c:v>
                </c:pt>
                <c:pt idx="652">
                  <c:v>1.001582024826313</c:v>
                </c:pt>
                <c:pt idx="653">
                  <c:v>1.001582024826313</c:v>
                </c:pt>
                <c:pt idx="654">
                  <c:v>1.001582024826313</c:v>
                </c:pt>
                <c:pt idx="655">
                  <c:v>1.001582024826313</c:v>
                </c:pt>
                <c:pt idx="656">
                  <c:v>1.001582024826313</c:v>
                </c:pt>
                <c:pt idx="657">
                  <c:v>1.001582024826313</c:v>
                </c:pt>
                <c:pt idx="658">
                  <c:v>1.001582024826313</c:v>
                </c:pt>
                <c:pt idx="659">
                  <c:v>1.001582024826313</c:v>
                </c:pt>
                <c:pt idx="660">
                  <c:v>1.001582024826313</c:v>
                </c:pt>
                <c:pt idx="661">
                  <c:v>1.001582024826313</c:v>
                </c:pt>
                <c:pt idx="662">
                  <c:v>1.001582024826313</c:v>
                </c:pt>
                <c:pt idx="663">
                  <c:v>1.001582024826313</c:v>
                </c:pt>
                <c:pt idx="664">
                  <c:v>1.001582024826313</c:v>
                </c:pt>
                <c:pt idx="665">
                  <c:v>1.001582024826313</c:v>
                </c:pt>
                <c:pt idx="666">
                  <c:v>1.001582024826313</c:v>
                </c:pt>
                <c:pt idx="667">
                  <c:v>1.001582024826313</c:v>
                </c:pt>
                <c:pt idx="668">
                  <c:v>1.001582024826313</c:v>
                </c:pt>
                <c:pt idx="669">
                  <c:v>1.001582024826313</c:v>
                </c:pt>
                <c:pt idx="670">
                  <c:v>1.001582024826313</c:v>
                </c:pt>
                <c:pt idx="671">
                  <c:v>1.001582024826313</c:v>
                </c:pt>
                <c:pt idx="672">
                  <c:v>1.001582024826313</c:v>
                </c:pt>
                <c:pt idx="673">
                  <c:v>1.001582024826313</c:v>
                </c:pt>
                <c:pt idx="674">
                  <c:v>1.001582024826313</c:v>
                </c:pt>
                <c:pt idx="675">
                  <c:v>1.001582024826313</c:v>
                </c:pt>
                <c:pt idx="676">
                  <c:v>1.001582024826313</c:v>
                </c:pt>
                <c:pt idx="677">
                  <c:v>1.001582024826313</c:v>
                </c:pt>
                <c:pt idx="678">
                  <c:v>1.001582024826313</c:v>
                </c:pt>
                <c:pt idx="679">
                  <c:v>1.001582024826313</c:v>
                </c:pt>
                <c:pt idx="680">
                  <c:v>1.001582024826313</c:v>
                </c:pt>
                <c:pt idx="681">
                  <c:v>1.001582024826313</c:v>
                </c:pt>
                <c:pt idx="682">
                  <c:v>1.001582024826313</c:v>
                </c:pt>
                <c:pt idx="683">
                  <c:v>1.001582024826313</c:v>
                </c:pt>
                <c:pt idx="684">
                  <c:v>1.001582024826313</c:v>
                </c:pt>
                <c:pt idx="685">
                  <c:v>1.001582024826313</c:v>
                </c:pt>
                <c:pt idx="686">
                  <c:v>1.001582024826313</c:v>
                </c:pt>
                <c:pt idx="687">
                  <c:v>1.001582024826313</c:v>
                </c:pt>
                <c:pt idx="688">
                  <c:v>1.001582024826313</c:v>
                </c:pt>
                <c:pt idx="689">
                  <c:v>1.001582024826313</c:v>
                </c:pt>
                <c:pt idx="690">
                  <c:v>1.001582024826313</c:v>
                </c:pt>
                <c:pt idx="691">
                  <c:v>1.001582024826313</c:v>
                </c:pt>
                <c:pt idx="692">
                  <c:v>1.001582024826313</c:v>
                </c:pt>
                <c:pt idx="693">
                  <c:v>1.001582024826313</c:v>
                </c:pt>
                <c:pt idx="694">
                  <c:v>1.001582024826313</c:v>
                </c:pt>
                <c:pt idx="695">
                  <c:v>1.001582024826313</c:v>
                </c:pt>
                <c:pt idx="696">
                  <c:v>1.001582024826313</c:v>
                </c:pt>
                <c:pt idx="697">
                  <c:v>1.001582024826313</c:v>
                </c:pt>
                <c:pt idx="698">
                  <c:v>1.001582024826313</c:v>
                </c:pt>
                <c:pt idx="699">
                  <c:v>1.001582024826313</c:v>
                </c:pt>
                <c:pt idx="700">
                  <c:v>1.001582024826313</c:v>
                </c:pt>
                <c:pt idx="701">
                  <c:v>1.001582024826313</c:v>
                </c:pt>
                <c:pt idx="702">
                  <c:v>1.001582024826313</c:v>
                </c:pt>
                <c:pt idx="703">
                  <c:v>1.001582024826313</c:v>
                </c:pt>
                <c:pt idx="704">
                  <c:v>1.001582024826313</c:v>
                </c:pt>
                <c:pt idx="705">
                  <c:v>1.001582024826313</c:v>
                </c:pt>
                <c:pt idx="706">
                  <c:v>1.001582024826313</c:v>
                </c:pt>
                <c:pt idx="707">
                  <c:v>1.001582024826313</c:v>
                </c:pt>
                <c:pt idx="708">
                  <c:v>1.001582024826313</c:v>
                </c:pt>
                <c:pt idx="709">
                  <c:v>1.001582024826313</c:v>
                </c:pt>
                <c:pt idx="710">
                  <c:v>1.001582024826313</c:v>
                </c:pt>
                <c:pt idx="711">
                  <c:v>1.001582024826313</c:v>
                </c:pt>
                <c:pt idx="712">
                  <c:v>1.001582024826313</c:v>
                </c:pt>
                <c:pt idx="713">
                  <c:v>1.001582024826313</c:v>
                </c:pt>
                <c:pt idx="714">
                  <c:v>1.001582024826313</c:v>
                </c:pt>
                <c:pt idx="715">
                  <c:v>1.001582024826313</c:v>
                </c:pt>
                <c:pt idx="716">
                  <c:v>1.001582024826313</c:v>
                </c:pt>
                <c:pt idx="717">
                  <c:v>1.001582024826313</c:v>
                </c:pt>
                <c:pt idx="718">
                  <c:v>1.001582024826313</c:v>
                </c:pt>
                <c:pt idx="719">
                  <c:v>1.001582024826313</c:v>
                </c:pt>
                <c:pt idx="720">
                  <c:v>1.001582024826313</c:v>
                </c:pt>
                <c:pt idx="721">
                  <c:v>1.001582024826313</c:v>
                </c:pt>
                <c:pt idx="722">
                  <c:v>1.001582024826313</c:v>
                </c:pt>
                <c:pt idx="723">
                  <c:v>1.001582024826313</c:v>
                </c:pt>
                <c:pt idx="724">
                  <c:v>1.001582024826313</c:v>
                </c:pt>
                <c:pt idx="725">
                  <c:v>1.001582024826313</c:v>
                </c:pt>
                <c:pt idx="726">
                  <c:v>1.001582024826313</c:v>
                </c:pt>
                <c:pt idx="727">
                  <c:v>1.001582024826313</c:v>
                </c:pt>
                <c:pt idx="728">
                  <c:v>1.001582024826313</c:v>
                </c:pt>
                <c:pt idx="729">
                  <c:v>1.001582024826313</c:v>
                </c:pt>
                <c:pt idx="730">
                  <c:v>1.001582024826313</c:v>
                </c:pt>
                <c:pt idx="731">
                  <c:v>1.001582024826313</c:v>
                </c:pt>
                <c:pt idx="732">
                  <c:v>1.001582024826313</c:v>
                </c:pt>
                <c:pt idx="733">
                  <c:v>1.001582024826313</c:v>
                </c:pt>
                <c:pt idx="734">
                  <c:v>1.001582024826313</c:v>
                </c:pt>
                <c:pt idx="735">
                  <c:v>1.001582024826313</c:v>
                </c:pt>
                <c:pt idx="736">
                  <c:v>1.001582024826313</c:v>
                </c:pt>
                <c:pt idx="737">
                  <c:v>1.001582024826313</c:v>
                </c:pt>
                <c:pt idx="738">
                  <c:v>1.001582024826313</c:v>
                </c:pt>
                <c:pt idx="739">
                  <c:v>1.001582024826313</c:v>
                </c:pt>
                <c:pt idx="740">
                  <c:v>1.001582024826313</c:v>
                </c:pt>
                <c:pt idx="741">
                  <c:v>1.001582024826313</c:v>
                </c:pt>
                <c:pt idx="742">
                  <c:v>1.001582024826313</c:v>
                </c:pt>
                <c:pt idx="743">
                  <c:v>1.001582024826313</c:v>
                </c:pt>
                <c:pt idx="744">
                  <c:v>1.001582024826313</c:v>
                </c:pt>
                <c:pt idx="745">
                  <c:v>1.001582024826313</c:v>
                </c:pt>
                <c:pt idx="746">
                  <c:v>1.001582024826313</c:v>
                </c:pt>
                <c:pt idx="747">
                  <c:v>1.001582024826313</c:v>
                </c:pt>
                <c:pt idx="748">
                  <c:v>1.001582024826313</c:v>
                </c:pt>
                <c:pt idx="749">
                  <c:v>1.001582024826313</c:v>
                </c:pt>
                <c:pt idx="750">
                  <c:v>1.001582024826313</c:v>
                </c:pt>
                <c:pt idx="751">
                  <c:v>1.001582024826313</c:v>
                </c:pt>
                <c:pt idx="752">
                  <c:v>1.001582024826313</c:v>
                </c:pt>
                <c:pt idx="753">
                  <c:v>1.001582024826313</c:v>
                </c:pt>
                <c:pt idx="754">
                  <c:v>1.001582024826313</c:v>
                </c:pt>
                <c:pt idx="755">
                  <c:v>1.001582024826313</c:v>
                </c:pt>
                <c:pt idx="756">
                  <c:v>1.001582024826313</c:v>
                </c:pt>
                <c:pt idx="757">
                  <c:v>1.001582024826313</c:v>
                </c:pt>
                <c:pt idx="758">
                  <c:v>1.001582024826313</c:v>
                </c:pt>
                <c:pt idx="759">
                  <c:v>1.001582024826313</c:v>
                </c:pt>
                <c:pt idx="760">
                  <c:v>1.001582024826313</c:v>
                </c:pt>
                <c:pt idx="761">
                  <c:v>1.001582024826313</c:v>
                </c:pt>
                <c:pt idx="762">
                  <c:v>1.001582024826313</c:v>
                </c:pt>
                <c:pt idx="763">
                  <c:v>1.001582024826313</c:v>
                </c:pt>
                <c:pt idx="764">
                  <c:v>1.001582024826313</c:v>
                </c:pt>
                <c:pt idx="765">
                  <c:v>1.001582024826313</c:v>
                </c:pt>
                <c:pt idx="766">
                  <c:v>1.001582024826313</c:v>
                </c:pt>
                <c:pt idx="767">
                  <c:v>1.001582024826313</c:v>
                </c:pt>
                <c:pt idx="768">
                  <c:v>1.001582024826313</c:v>
                </c:pt>
                <c:pt idx="769">
                  <c:v>1.001582024826313</c:v>
                </c:pt>
                <c:pt idx="770">
                  <c:v>1.001582024826313</c:v>
                </c:pt>
                <c:pt idx="771">
                  <c:v>1.001582024826313</c:v>
                </c:pt>
                <c:pt idx="772">
                  <c:v>1.001582024826313</c:v>
                </c:pt>
                <c:pt idx="773">
                  <c:v>1.001582024826313</c:v>
                </c:pt>
                <c:pt idx="774">
                  <c:v>1.001582024826313</c:v>
                </c:pt>
                <c:pt idx="775">
                  <c:v>1.001582024826313</c:v>
                </c:pt>
                <c:pt idx="776">
                  <c:v>1.001582024826313</c:v>
                </c:pt>
                <c:pt idx="777">
                  <c:v>1.001582024826313</c:v>
                </c:pt>
                <c:pt idx="778">
                  <c:v>1.001582024826313</c:v>
                </c:pt>
                <c:pt idx="779">
                  <c:v>1.001582024826313</c:v>
                </c:pt>
                <c:pt idx="780">
                  <c:v>1.001582024826313</c:v>
                </c:pt>
                <c:pt idx="781">
                  <c:v>1.001582024826313</c:v>
                </c:pt>
                <c:pt idx="782">
                  <c:v>1.001582024826313</c:v>
                </c:pt>
                <c:pt idx="783">
                  <c:v>1.001582024826313</c:v>
                </c:pt>
                <c:pt idx="784">
                  <c:v>1.001582024826313</c:v>
                </c:pt>
                <c:pt idx="785">
                  <c:v>1.001582024826313</c:v>
                </c:pt>
                <c:pt idx="786">
                  <c:v>1.001582024826313</c:v>
                </c:pt>
                <c:pt idx="787">
                  <c:v>1.001582024826313</c:v>
                </c:pt>
                <c:pt idx="788">
                  <c:v>1.001582024826313</c:v>
                </c:pt>
                <c:pt idx="789">
                  <c:v>1.001582024826313</c:v>
                </c:pt>
                <c:pt idx="790">
                  <c:v>1.001582024826313</c:v>
                </c:pt>
                <c:pt idx="791">
                  <c:v>1.001582024826313</c:v>
                </c:pt>
                <c:pt idx="792">
                  <c:v>1.001582024826313</c:v>
                </c:pt>
                <c:pt idx="793">
                  <c:v>1.001582024826313</c:v>
                </c:pt>
                <c:pt idx="794">
                  <c:v>1.001582024826313</c:v>
                </c:pt>
                <c:pt idx="795">
                  <c:v>1.001582024826313</c:v>
                </c:pt>
                <c:pt idx="796">
                  <c:v>1.001582024826313</c:v>
                </c:pt>
                <c:pt idx="797">
                  <c:v>1.001582024826313</c:v>
                </c:pt>
                <c:pt idx="798">
                  <c:v>1.001582024826313</c:v>
                </c:pt>
                <c:pt idx="799">
                  <c:v>1.001582024826313</c:v>
                </c:pt>
                <c:pt idx="800">
                  <c:v>1.001582024826313</c:v>
                </c:pt>
                <c:pt idx="801">
                  <c:v>1.001582024826313</c:v>
                </c:pt>
                <c:pt idx="802">
                  <c:v>1.001582024826313</c:v>
                </c:pt>
                <c:pt idx="803">
                  <c:v>1.001582024826313</c:v>
                </c:pt>
                <c:pt idx="804">
                  <c:v>1.001582024826313</c:v>
                </c:pt>
                <c:pt idx="805">
                  <c:v>1.001582024826313</c:v>
                </c:pt>
                <c:pt idx="806">
                  <c:v>1.001582024826313</c:v>
                </c:pt>
                <c:pt idx="807">
                  <c:v>1.001582024826313</c:v>
                </c:pt>
                <c:pt idx="808">
                  <c:v>1.001582024826313</c:v>
                </c:pt>
                <c:pt idx="809">
                  <c:v>1.001582024826313</c:v>
                </c:pt>
                <c:pt idx="810">
                  <c:v>1.001582024826313</c:v>
                </c:pt>
                <c:pt idx="811">
                  <c:v>1.001582024826313</c:v>
                </c:pt>
                <c:pt idx="812">
                  <c:v>1.001582024826313</c:v>
                </c:pt>
                <c:pt idx="813">
                  <c:v>1.001582024826313</c:v>
                </c:pt>
                <c:pt idx="814">
                  <c:v>1.001582024826313</c:v>
                </c:pt>
                <c:pt idx="815">
                  <c:v>1.001582024826313</c:v>
                </c:pt>
                <c:pt idx="816">
                  <c:v>1.001582024826313</c:v>
                </c:pt>
                <c:pt idx="817">
                  <c:v>1.001582024826313</c:v>
                </c:pt>
                <c:pt idx="818">
                  <c:v>1.001582024826313</c:v>
                </c:pt>
                <c:pt idx="819">
                  <c:v>1.001582024826313</c:v>
                </c:pt>
                <c:pt idx="820">
                  <c:v>1.001582024826313</c:v>
                </c:pt>
                <c:pt idx="821">
                  <c:v>1.001582024826313</c:v>
                </c:pt>
                <c:pt idx="822">
                  <c:v>1.001582024826313</c:v>
                </c:pt>
                <c:pt idx="823">
                  <c:v>1.001582024826313</c:v>
                </c:pt>
                <c:pt idx="824">
                  <c:v>1.001582024826313</c:v>
                </c:pt>
                <c:pt idx="825">
                  <c:v>1.001582024826313</c:v>
                </c:pt>
                <c:pt idx="826">
                  <c:v>1.001582024826313</c:v>
                </c:pt>
                <c:pt idx="827">
                  <c:v>1.001582024826313</c:v>
                </c:pt>
                <c:pt idx="828">
                  <c:v>1.001582024826313</c:v>
                </c:pt>
                <c:pt idx="829">
                  <c:v>1.001582024826313</c:v>
                </c:pt>
                <c:pt idx="830">
                  <c:v>1.001582024826313</c:v>
                </c:pt>
                <c:pt idx="831">
                  <c:v>1.001582024826313</c:v>
                </c:pt>
                <c:pt idx="832">
                  <c:v>1.001582024826313</c:v>
                </c:pt>
                <c:pt idx="833">
                  <c:v>1.001582024826313</c:v>
                </c:pt>
                <c:pt idx="834">
                  <c:v>1.001582024826313</c:v>
                </c:pt>
                <c:pt idx="835">
                  <c:v>1.001582024826313</c:v>
                </c:pt>
                <c:pt idx="836">
                  <c:v>1.001582024826313</c:v>
                </c:pt>
                <c:pt idx="837">
                  <c:v>1.001582024826313</c:v>
                </c:pt>
                <c:pt idx="838">
                  <c:v>1.001582024826313</c:v>
                </c:pt>
                <c:pt idx="839">
                  <c:v>1.001582024826313</c:v>
                </c:pt>
                <c:pt idx="840">
                  <c:v>1.001582024826313</c:v>
                </c:pt>
                <c:pt idx="841">
                  <c:v>1.001582024826313</c:v>
                </c:pt>
                <c:pt idx="842">
                  <c:v>1.001582024826313</c:v>
                </c:pt>
                <c:pt idx="843">
                  <c:v>1.001582024826313</c:v>
                </c:pt>
                <c:pt idx="844">
                  <c:v>1.001582024826313</c:v>
                </c:pt>
                <c:pt idx="845">
                  <c:v>1.001582024826313</c:v>
                </c:pt>
                <c:pt idx="846">
                  <c:v>1.001582024826313</c:v>
                </c:pt>
                <c:pt idx="847">
                  <c:v>1.001582024826313</c:v>
                </c:pt>
                <c:pt idx="848">
                  <c:v>1.001582024826313</c:v>
                </c:pt>
                <c:pt idx="849">
                  <c:v>1.001582024826313</c:v>
                </c:pt>
                <c:pt idx="850">
                  <c:v>1.001582024826313</c:v>
                </c:pt>
                <c:pt idx="851">
                  <c:v>1.001582024826313</c:v>
                </c:pt>
                <c:pt idx="852">
                  <c:v>1.001582024826313</c:v>
                </c:pt>
                <c:pt idx="853">
                  <c:v>1.001582024826313</c:v>
                </c:pt>
                <c:pt idx="854">
                  <c:v>1.001582024826313</c:v>
                </c:pt>
                <c:pt idx="855">
                  <c:v>1.001582024826313</c:v>
                </c:pt>
                <c:pt idx="856">
                  <c:v>1.001582024826313</c:v>
                </c:pt>
                <c:pt idx="857">
                  <c:v>1.001582024826313</c:v>
                </c:pt>
                <c:pt idx="858">
                  <c:v>1.001582024826313</c:v>
                </c:pt>
                <c:pt idx="859">
                  <c:v>1.001582024826313</c:v>
                </c:pt>
                <c:pt idx="860">
                  <c:v>1.001582024826313</c:v>
                </c:pt>
                <c:pt idx="861">
                  <c:v>1.001582024826313</c:v>
                </c:pt>
                <c:pt idx="862">
                  <c:v>1.001582024826313</c:v>
                </c:pt>
                <c:pt idx="863">
                  <c:v>1.001582024826313</c:v>
                </c:pt>
                <c:pt idx="864">
                  <c:v>1.001582024826313</c:v>
                </c:pt>
                <c:pt idx="865">
                  <c:v>1.001582024826313</c:v>
                </c:pt>
                <c:pt idx="866">
                  <c:v>1.001582024826313</c:v>
                </c:pt>
                <c:pt idx="867">
                  <c:v>1.001582024826313</c:v>
                </c:pt>
                <c:pt idx="868">
                  <c:v>1.001582024826313</c:v>
                </c:pt>
                <c:pt idx="869">
                  <c:v>1.001582024826313</c:v>
                </c:pt>
                <c:pt idx="870">
                  <c:v>1.001582024826313</c:v>
                </c:pt>
                <c:pt idx="871">
                  <c:v>1.001582024826313</c:v>
                </c:pt>
                <c:pt idx="872">
                  <c:v>1.001582024826313</c:v>
                </c:pt>
                <c:pt idx="873">
                  <c:v>1.001582024826313</c:v>
                </c:pt>
                <c:pt idx="874">
                  <c:v>1.001582024826313</c:v>
                </c:pt>
                <c:pt idx="875">
                  <c:v>1.001582024826313</c:v>
                </c:pt>
                <c:pt idx="876">
                  <c:v>1.001582024826313</c:v>
                </c:pt>
                <c:pt idx="877">
                  <c:v>1.001582024826313</c:v>
                </c:pt>
                <c:pt idx="878">
                  <c:v>1.001582024826313</c:v>
                </c:pt>
                <c:pt idx="879">
                  <c:v>1.001582024826313</c:v>
                </c:pt>
                <c:pt idx="880">
                  <c:v>1.001582024826313</c:v>
                </c:pt>
                <c:pt idx="881">
                  <c:v>1.001582024826313</c:v>
                </c:pt>
                <c:pt idx="882">
                  <c:v>1.001582024826313</c:v>
                </c:pt>
                <c:pt idx="883">
                  <c:v>1.001582024826313</c:v>
                </c:pt>
                <c:pt idx="884">
                  <c:v>1.001582024826313</c:v>
                </c:pt>
                <c:pt idx="885">
                  <c:v>1.001582024826313</c:v>
                </c:pt>
                <c:pt idx="886">
                  <c:v>1.001582024826313</c:v>
                </c:pt>
                <c:pt idx="887">
                  <c:v>1.001582024826313</c:v>
                </c:pt>
                <c:pt idx="888">
                  <c:v>1.001582024826313</c:v>
                </c:pt>
                <c:pt idx="889">
                  <c:v>1.001582024826313</c:v>
                </c:pt>
                <c:pt idx="890">
                  <c:v>1.001582024826313</c:v>
                </c:pt>
                <c:pt idx="891">
                  <c:v>1.001582024826313</c:v>
                </c:pt>
                <c:pt idx="892">
                  <c:v>1.001582024826313</c:v>
                </c:pt>
                <c:pt idx="893">
                  <c:v>1.001582024826313</c:v>
                </c:pt>
                <c:pt idx="894">
                  <c:v>1.001582024826313</c:v>
                </c:pt>
                <c:pt idx="895">
                  <c:v>1.001582024826313</c:v>
                </c:pt>
                <c:pt idx="896">
                  <c:v>1.001582024826313</c:v>
                </c:pt>
                <c:pt idx="897">
                  <c:v>1.001582024826313</c:v>
                </c:pt>
                <c:pt idx="898">
                  <c:v>1.001582024826313</c:v>
                </c:pt>
                <c:pt idx="899">
                  <c:v>1.001582024826313</c:v>
                </c:pt>
                <c:pt idx="900">
                  <c:v>1.001582024826313</c:v>
                </c:pt>
                <c:pt idx="901">
                  <c:v>1.001582024826313</c:v>
                </c:pt>
                <c:pt idx="902">
                  <c:v>1.001582024826313</c:v>
                </c:pt>
                <c:pt idx="903">
                  <c:v>1.001582024826313</c:v>
                </c:pt>
                <c:pt idx="904">
                  <c:v>1.001582024826313</c:v>
                </c:pt>
                <c:pt idx="905">
                  <c:v>1.001582024826313</c:v>
                </c:pt>
                <c:pt idx="906">
                  <c:v>1.001582024826313</c:v>
                </c:pt>
                <c:pt idx="907">
                  <c:v>1.001582024826313</c:v>
                </c:pt>
                <c:pt idx="908">
                  <c:v>1.001582024826313</c:v>
                </c:pt>
                <c:pt idx="909">
                  <c:v>1.001582024826313</c:v>
                </c:pt>
                <c:pt idx="910">
                  <c:v>1.001582024826313</c:v>
                </c:pt>
                <c:pt idx="911">
                  <c:v>1.001582024826313</c:v>
                </c:pt>
                <c:pt idx="912">
                  <c:v>1.001582024826313</c:v>
                </c:pt>
                <c:pt idx="913">
                  <c:v>1.001582024826313</c:v>
                </c:pt>
                <c:pt idx="914">
                  <c:v>1.001582024826313</c:v>
                </c:pt>
                <c:pt idx="915">
                  <c:v>1.001582024826313</c:v>
                </c:pt>
                <c:pt idx="916">
                  <c:v>1.001582024826313</c:v>
                </c:pt>
                <c:pt idx="917">
                  <c:v>1.001582024826313</c:v>
                </c:pt>
                <c:pt idx="918">
                  <c:v>1.001582024826313</c:v>
                </c:pt>
                <c:pt idx="919">
                  <c:v>1.001582024826313</c:v>
                </c:pt>
                <c:pt idx="920">
                  <c:v>1.001582024826313</c:v>
                </c:pt>
                <c:pt idx="921">
                  <c:v>1.001582024826313</c:v>
                </c:pt>
                <c:pt idx="922">
                  <c:v>1.001582024826313</c:v>
                </c:pt>
                <c:pt idx="923">
                  <c:v>1.001582024826313</c:v>
                </c:pt>
                <c:pt idx="924">
                  <c:v>1.001582024826313</c:v>
                </c:pt>
                <c:pt idx="925">
                  <c:v>1.001582024826313</c:v>
                </c:pt>
                <c:pt idx="926">
                  <c:v>1.001582024826313</c:v>
                </c:pt>
                <c:pt idx="927">
                  <c:v>1.001582024826313</c:v>
                </c:pt>
                <c:pt idx="928">
                  <c:v>1.001582024826313</c:v>
                </c:pt>
                <c:pt idx="929">
                  <c:v>1.001582024826313</c:v>
                </c:pt>
                <c:pt idx="930">
                  <c:v>1.001582024826313</c:v>
                </c:pt>
                <c:pt idx="931">
                  <c:v>1.001582024826313</c:v>
                </c:pt>
                <c:pt idx="932">
                  <c:v>1.001582024826313</c:v>
                </c:pt>
                <c:pt idx="933">
                  <c:v>1.001582024826313</c:v>
                </c:pt>
                <c:pt idx="934">
                  <c:v>1.001582024826313</c:v>
                </c:pt>
                <c:pt idx="935">
                  <c:v>1.001582024826313</c:v>
                </c:pt>
                <c:pt idx="936">
                  <c:v>1.001582024826313</c:v>
                </c:pt>
                <c:pt idx="937">
                  <c:v>1.001582024826313</c:v>
                </c:pt>
                <c:pt idx="938">
                  <c:v>1.001582024826313</c:v>
                </c:pt>
                <c:pt idx="939">
                  <c:v>1.001582024826313</c:v>
                </c:pt>
                <c:pt idx="940">
                  <c:v>1.001582024826313</c:v>
                </c:pt>
                <c:pt idx="941">
                  <c:v>1.001582024826313</c:v>
                </c:pt>
                <c:pt idx="942">
                  <c:v>1.001582024826313</c:v>
                </c:pt>
                <c:pt idx="943">
                  <c:v>1.001582024826313</c:v>
                </c:pt>
                <c:pt idx="944">
                  <c:v>1.001582024826313</c:v>
                </c:pt>
                <c:pt idx="945">
                  <c:v>1.001582024826313</c:v>
                </c:pt>
                <c:pt idx="946">
                  <c:v>1.001582024826313</c:v>
                </c:pt>
                <c:pt idx="947">
                  <c:v>1.001582024826313</c:v>
                </c:pt>
                <c:pt idx="948">
                  <c:v>1.001582024826313</c:v>
                </c:pt>
                <c:pt idx="949">
                  <c:v>1.001582024826313</c:v>
                </c:pt>
                <c:pt idx="950">
                  <c:v>1.001582024826313</c:v>
                </c:pt>
                <c:pt idx="951">
                  <c:v>1.001582024826313</c:v>
                </c:pt>
                <c:pt idx="952">
                  <c:v>1.001582024826313</c:v>
                </c:pt>
                <c:pt idx="953">
                  <c:v>1.001582024826313</c:v>
                </c:pt>
                <c:pt idx="954">
                  <c:v>1.001582024826313</c:v>
                </c:pt>
                <c:pt idx="955">
                  <c:v>1.001582024826313</c:v>
                </c:pt>
                <c:pt idx="956">
                  <c:v>1.001582024826313</c:v>
                </c:pt>
                <c:pt idx="957">
                  <c:v>1.001582024826313</c:v>
                </c:pt>
                <c:pt idx="958">
                  <c:v>1.001582024826313</c:v>
                </c:pt>
                <c:pt idx="959">
                  <c:v>1.001582024826313</c:v>
                </c:pt>
                <c:pt idx="960">
                  <c:v>1.001582024826313</c:v>
                </c:pt>
                <c:pt idx="961">
                  <c:v>1.001582024826313</c:v>
                </c:pt>
                <c:pt idx="962">
                  <c:v>1.001582024826313</c:v>
                </c:pt>
                <c:pt idx="963">
                  <c:v>1.001582024826313</c:v>
                </c:pt>
                <c:pt idx="964">
                  <c:v>1.001582024826313</c:v>
                </c:pt>
                <c:pt idx="965">
                  <c:v>1.001582024826313</c:v>
                </c:pt>
                <c:pt idx="966">
                  <c:v>1.001582024826313</c:v>
                </c:pt>
                <c:pt idx="967">
                  <c:v>1.001582024826313</c:v>
                </c:pt>
                <c:pt idx="968">
                  <c:v>1.001582024826313</c:v>
                </c:pt>
                <c:pt idx="969">
                  <c:v>1.001582024826313</c:v>
                </c:pt>
                <c:pt idx="970">
                  <c:v>1.001582024826313</c:v>
                </c:pt>
                <c:pt idx="971">
                  <c:v>1.001582024826313</c:v>
                </c:pt>
                <c:pt idx="972">
                  <c:v>1.001582024826313</c:v>
                </c:pt>
                <c:pt idx="973">
                  <c:v>1.001582024826313</c:v>
                </c:pt>
                <c:pt idx="974">
                  <c:v>1.001582024826313</c:v>
                </c:pt>
                <c:pt idx="975">
                  <c:v>1.001582024826313</c:v>
                </c:pt>
                <c:pt idx="976">
                  <c:v>1.001582024826313</c:v>
                </c:pt>
                <c:pt idx="977">
                  <c:v>1.001582024826313</c:v>
                </c:pt>
                <c:pt idx="978">
                  <c:v>1.001582024826313</c:v>
                </c:pt>
                <c:pt idx="979">
                  <c:v>1.001582024826313</c:v>
                </c:pt>
                <c:pt idx="980">
                  <c:v>1.001582024826313</c:v>
                </c:pt>
                <c:pt idx="981">
                  <c:v>1.001582024826313</c:v>
                </c:pt>
                <c:pt idx="982">
                  <c:v>1.001582024826313</c:v>
                </c:pt>
                <c:pt idx="983">
                  <c:v>1.001582024826313</c:v>
                </c:pt>
                <c:pt idx="984">
                  <c:v>1.001582024826313</c:v>
                </c:pt>
                <c:pt idx="985">
                  <c:v>1.001582024826313</c:v>
                </c:pt>
                <c:pt idx="986">
                  <c:v>1.001582024826313</c:v>
                </c:pt>
                <c:pt idx="987">
                  <c:v>1.001582024826313</c:v>
                </c:pt>
                <c:pt idx="988">
                  <c:v>1.001582024826313</c:v>
                </c:pt>
                <c:pt idx="989">
                  <c:v>1.001582024826313</c:v>
                </c:pt>
                <c:pt idx="990">
                  <c:v>1.001582024826313</c:v>
                </c:pt>
                <c:pt idx="991">
                  <c:v>1.001582024826313</c:v>
                </c:pt>
                <c:pt idx="992">
                  <c:v>1.001582024826313</c:v>
                </c:pt>
                <c:pt idx="993">
                  <c:v>1.001582024826313</c:v>
                </c:pt>
                <c:pt idx="994">
                  <c:v>1.001582024826313</c:v>
                </c:pt>
                <c:pt idx="995">
                  <c:v>1.001582024826313</c:v>
                </c:pt>
                <c:pt idx="996">
                  <c:v>1.001582024826313</c:v>
                </c:pt>
                <c:pt idx="997">
                  <c:v>1.001582024826313</c:v>
                </c:pt>
                <c:pt idx="998">
                  <c:v>1.001582024826313</c:v>
                </c:pt>
                <c:pt idx="999">
                  <c:v>1.001582024826313</c:v>
                </c:pt>
                <c:pt idx="1000">
                  <c:v>1.001582024826313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19104"/>
        <c:axId val="155519664"/>
      </c:scatterChart>
      <c:valAx>
        <c:axId val="1555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19664"/>
        <c:crosses val="autoZero"/>
        <c:crossBetween val="midCat"/>
      </c:valAx>
      <c:valAx>
        <c:axId val="15551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51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x2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'2차원 탄성충돌'!$E$18:$E$1018</c:f>
              <c:numCache>
                <c:formatCode>General</c:formatCode>
                <c:ptCount val="10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0.10000076871099803</c:v>
                </c:pt>
                <c:pt idx="29">
                  <c:v>0.10000603693285427</c:v>
                </c:pt>
                <c:pt idx="30">
                  <c:v>0.10001947400839103</c:v>
                </c:pt>
                <c:pt idx="31">
                  <c:v>0.10004465106044878</c:v>
                </c:pt>
                <c:pt idx="32">
                  <c:v>0.10008500532967128</c:v>
                </c:pt>
                <c:pt idx="33">
                  <c:v>0.10014380597455715</c:v>
                </c:pt>
                <c:pt idx="34">
                  <c:v>0.10022412167919277</c:v>
                </c:pt>
                <c:pt idx="35">
                  <c:v>0.10032879039426074</c:v>
                </c:pt>
                <c:pt idx="36">
                  <c:v>0.10046039151362292</c:v>
                </c:pt>
                <c:pt idx="37">
                  <c:v>0.10062122076227946</c:v>
                </c:pt>
                <c:pt idx="38">
                  <c:v>0.10081326804212225</c:v>
                </c:pt>
                <c:pt idx="39">
                  <c:v>0.10103819844999069</c:v>
                </c:pt>
                <c:pt idx="40">
                  <c:v>0.1012973366484919</c:v>
                </c:pt>
                <c:pt idx="41">
                  <c:v>0.1015916547342867</c:v>
                </c:pt>
                <c:pt idx="42">
                  <c:v>0.10192176371150603</c:v>
                </c:pt>
                <c:pt idx="43">
                  <c:v>0.10228790864009915</c:v>
                </c:pt>
                <c:pt idx="44">
                  <c:v>0.10268996749067627</c:v>
                </c:pt>
                <c:pt idx="45">
                  <c:v>0.10312745369923618</c:v>
                </c:pt>
                <c:pt idx="46">
                  <c:v>0.10359952237749029</c:v>
                </c:pt>
                <c:pt idx="47">
                  <c:v>0.10410498009771156</c:v>
                </c:pt>
                <c:pt idx="48">
                  <c:v>0.10464229813552299</c:v>
                </c:pt>
                <c:pt idx="49">
                  <c:v>0.10520962902013664</c:v>
                </c:pt>
                <c:pt idx="50">
                  <c:v>0.1058048262095659</c:v>
                </c:pt>
                <c:pt idx="51">
                  <c:v>0.10642546667852928</c:v>
                </c:pt>
                <c:pt idx="52">
                  <c:v>0.10706887617937913</c:v>
                </c:pt>
                <c:pt idx="53">
                  <c:v>0.1077321569116227</c:v>
                </c:pt>
                <c:pt idx="54">
                  <c:v>0.10841221731362866</c:v>
                </c:pt>
                <c:pt idx="55">
                  <c:v>0.10910580367106951</c:v>
                </c:pt>
                <c:pt idx="56">
                  <c:v>0.10980953322065994</c:v>
                </c:pt>
                <c:pt idx="57">
                  <c:v>0.1105199284149045</c:v>
                </c:pt>
                <c:pt idx="58">
                  <c:v>0.11123345200394139</c:v>
                </c:pt>
                <c:pt idx="59">
                  <c:v>0.11194697559297827</c:v>
                </c:pt>
                <c:pt idx="60">
                  <c:v>0.11266049918201515</c:v>
                </c:pt>
                <c:pt idx="61">
                  <c:v>0.11337402277105203</c:v>
                </c:pt>
                <c:pt idx="62">
                  <c:v>0.11408754636008892</c:v>
                </c:pt>
                <c:pt idx="63">
                  <c:v>0.1148010699491258</c:v>
                </c:pt>
                <c:pt idx="64">
                  <c:v>0.11551459353816268</c:v>
                </c:pt>
                <c:pt idx="65">
                  <c:v>0.11622811712719956</c:v>
                </c:pt>
                <c:pt idx="66">
                  <c:v>0.11694164071623644</c:v>
                </c:pt>
                <c:pt idx="67">
                  <c:v>0.11765516430527333</c:v>
                </c:pt>
                <c:pt idx="68">
                  <c:v>0.11836868789431021</c:v>
                </c:pt>
                <c:pt idx="69">
                  <c:v>0.11908221148334709</c:v>
                </c:pt>
                <c:pt idx="70">
                  <c:v>0.11979573507238397</c:v>
                </c:pt>
                <c:pt idx="71">
                  <c:v>0.12050925866142086</c:v>
                </c:pt>
                <c:pt idx="72">
                  <c:v>0.12122278225045774</c:v>
                </c:pt>
                <c:pt idx="73">
                  <c:v>0.12193630583949462</c:v>
                </c:pt>
                <c:pt idx="74">
                  <c:v>0.1226498294285315</c:v>
                </c:pt>
                <c:pt idx="75">
                  <c:v>0.12336335301756839</c:v>
                </c:pt>
                <c:pt idx="76">
                  <c:v>0.12407687660660527</c:v>
                </c:pt>
                <c:pt idx="77">
                  <c:v>0.12479040019564215</c:v>
                </c:pt>
                <c:pt idx="78">
                  <c:v>0.12550392378467903</c:v>
                </c:pt>
                <c:pt idx="79">
                  <c:v>0.12621744737371593</c:v>
                </c:pt>
                <c:pt idx="80">
                  <c:v>0.12693097096275283</c:v>
                </c:pt>
                <c:pt idx="81">
                  <c:v>0.12764449455178972</c:v>
                </c:pt>
                <c:pt idx="82">
                  <c:v>0.12835801814082662</c:v>
                </c:pt>
                <c:pt idx="83">
                  <c:v>0.12907154172986351</c:v>
                </c:pt>
                <c:pt idx="84">
                  <c:v>0.12978506531890041</c:v>
                </c:pt>
                <c:pt idx="85">
                  <c:v>0.13049858890793731</c:v>
                </c:pt>
                <c:pt idx="86">
                  <c:v>0.1312121124969742</c:v>
                </c:pt>
                <c:pt idx="87">
                  <c:v>0.1319256360860111</c:v>
                </c:pt>
                <c:pt idx="88">
                  <c:v>0.13263915967504797</c:v>
                </c:pt>
                <c:pt idx="89">
                  <c:v>0.13335268326408486</c:v>
                </c:pt>
                <c:pt idx="90">
                  <c:v>0.13406620685312176</c:v>
                </c:pt>
                <c:pt idx="91">
                  <c:v>0.13477973044215866</c:v>
                </c:pt>
                <c:pt idx="92">
                  <c:v>0.13549325403119555</c:v>
                </c:pt>
                <c:pt idx="93">
                  <c:v>0.13620677762023245</c:v>
                </c:pt>
                <c:pt idx="94">
                  <c:v>0.13692030120926935</c:v>
                </c:pt>
                <c:pt idx="95">
                  <c:v>0.13763382479830624</c:v>
                </c:pt>
                <c:pt idx="96">
                  <c:v>0.13834734838734314</c:v>
                </c:pt>
                <c:pt idx="97">
                  <c:v>0.13906087197638003</c:v>
                </c:pt>
                <c:pt idx="98">
                  <c:v>0.13977439556541693</c:v>
                </c:pt>
                <c:pt idx="99">
                  <c:v>0.14048791915445383</c:v>
                </c:pt>
                <c:pt idx="100">
                  <c:v>0.14120144274349072</c:v>
                </c:pt>
                <c:pt idx="101">
                  <c:v>0.14191496633252762</c:v>
                </c:pt>
                <c:pt idx="102">
                  <c:v>0.14262848992156452</c:v>
                </c:pt>
                <c:pt idx="103">
                  <c:v>0.14334201351060141</c:v>
                </c:pt>
                <c:pt idx="104">
                  <c:v>0.14405553709963831</c:v>
                </c:pt>
                <c:pt idx="105">
                  <c:v>0.14476906068867518</c:v>
                </c:pt>
                <c:pt idx="106">
                  <c:v>0.14548258427771207</c:v>
                </c:pt>
                <c:pt idx="107">
                  <c:v>0.14619610786674897</c:v>
                </c:pt>
                <c:pt idx="108">
                  <c:v>0.14690963145578587</c:v>
                </c:pt>
                <c:pt idx="109">
                  <c:v>0.14762315504482276</c:v>
                </c:pt>
                <c:pt idx="110">
                  <c:v>0.14833667863385966</c:v>
                </c:pt>
                <c:pt idx="111">
                  <c:v>0.14905020222289656</c:v>
                </c:pt>
                <c:pt idx="112">
                  <c:v>0.14976372581193345</c:v>
                </c:pt>
                <c:pt idx="113">
                  <c:v>0.15047724940097035</c:v>
                </c:pt>
                <c:pt idx="114">
                  <c:v>0.15119077299000724</c:v>
                </c:pt>
                <c:pt idx="115">
                  <c:v>0.15190429657904414</c:v>
                </c:pt>
                <c:pt idx="116">
                  <c:v>0.15261782016808104</c:v>
                </c:pt>
                <c:pt idx="117">
                  <c:v>0.15333134375711793</c:v>
                </c:pt>
                <c:pt idx="118">
                  <c:v>0.15404486734615483</c:v>
                </c:pt>
                <c:pt idx="119">
                  <c:v>0.15475839093519173</c:v>
                </c:pt>
                <c:pt idx="120">
                  <c:v>0.15547191452422859</c:v>
                </c:pt>
                <c:pt idx="121">
                  <c:v>0.15618543811326549</c:v>
                </c:pt>
                <c:pt idx="122">
                  <c:v>0.15689896170230239</c:v>
                </c:pt>
                <c:pt idx="123">
                  <c:v>0.15761248529133928</c:v>
                </c:pt>
                <c:pt idx="124">
                  <c:v>0.15832600888037618</c:v>
                </c:pt>
                <c:pt idx="125">
                  <c:v>0.15903953246941308</c:v>
                </c:pt>
                <c:pt idx="126">
                  <c:v>0.15975305605844997</c:v>
                </c:pt>
                <c:pt idx="127">
                  <c:v>0.16046657964748687</c:v>
                </c:pt>
                <c:pt idx="128">
                  <c:v>0.16118010323652376</c:v>
                </c:pt>
                <c:pt idx="129">
                  <c:v>0.16189362682556066</c:v>
                </c:pt>
                <c:pt idx="130">
                  <c:v>0.16260715041459756</c:v>
                </c:pt>
                <c:pt idx="131">
                  <c:v>0.16332067400363445</c:v>
                </c:pt>
                <c:pt idx="132">
                  <c:v>0.16403419759267135</c:v>
                </c:pt>
                <c:pt idx="133">
                  <c:v>0.16474772118170825</c:v>
                </c:pt>
                <c:pt idx="134">
                  <c:v>0.16546124477074514</c:v>
                </c:pt>
                <c:pt idx="135">
                  <c:v>0.16617476835978204</c:v>
                </c:pt>
                <c:pt idx="136">
                  <c:v>0.16688829194881893</c:v>
                </c:pt>
                <c:pt idx="137">
                  <c:v>0.16760181553785583</c:v>
                </c:pt>
                <c:pt idx="138">
                  <c:v>0.16831533912689273</c:v>
                </c:pt>
                <c:pt idx="139">
                  <c:v>0.16902886271592962</c:v>
                </c:pt>
                <c:pt idx="140">
                  <c:v>0.16974238630496652</c:v>
                </c:pt>
                <c:pt idx="141">
                  <c:v>0.17045590989400342</c:v>
                </c:pt>
                <c:pt idx="142">
                  <c:v>0.17116943348304031</c:v>
                </c:pt>
                <c:pt idx="143">
                  <c:v>0.17188295707207721</c:v>
                </c:pt>
                <c:pt idx="144">
                  <c:v>0.1725964806611141</c:v>
                </c:pt>
                <c:pt idx="145">
                  <c:v>0.17331000425015097</c:v>
                </c:pt>
                <c:pt idx="146">
                  <c:v>0.17402352783918787</c:v>
                </c:pt>
                <c:pt idx="147">
                  <c:v>0.17473705142822477</c:v>
                </c:pt>
                <c:pt idx="148">
                  <c:v>0.17545057501726166</c:v>
                </c:pt>
                <c:pt idx="149">
                  <c:v>0.17616409860629856</c:v>
                </c:pt>
                <c:pt idx="150">
                  <c:v>0.17687762219533545</c:v>
                </c:pt>
                <c:pt idx="151">
                  <c:v>0.17759114578437235</c:v>
                </c:pt>
                <c:pt idx="152">
                  <c:v>0.17830466937340925</c:v>
                </c:pt>
                <c:pt idx="153">
                  <c:v>0.17901819296244614</c:v>
                </c:pt>
                <c:pt idx="154">
                  <c:v>0.17973171655148304</c:v>
                </c:pt>
                <c:pt idx="155">
                  <c:v>0.18044524014051994</c:v>
                </c:pt>
                <c:pt idx="156">
                  <c:v>0.18115876372955683</c:v>
                </c:pt>
                <c:pt idx="157">
                  <c:v>0.18187228731859373</c:v>
                </c:pt>
                <c:pt idx="158">
                  <c:v>0.18258581090763062</c:v>
                </c:pt>
                <c:pt idx="159">
                  <c:v>0.18329933449666752</c:v>
                </c:pt>
                <c:pt idx="160">
                  <c:v>0.18401285808570442</c:v>
                </c:pt>
                <c:pt idx="161">
                  <c:v>0.18472638167474131</c:v>
                </c:pt>
                <c:pt idx="162">
                  <c:v>0.18543990526377821</c:v>
                </c:pt>
                <c:pt idx="163">
                  <c:v>0.18615342885281511</c:v>
                </c:pt>
                <c:pt idx="164">
                  <c:v>0.186866952441852</c:v>
                </c:pt>
                <c:pt idx="165">
                  <c:v>0.1875804760308889</c:v>
                </c:pt>
                <c:pt idx="166">
                  <c:v>0.18829399961992579</c:v>
                </c:pt>
                <c:pt idx="167">
                  <c:v>0.18900752320896269</c:v>
                </c:pt>
                <c:pt idx="168">
                  <c:v>0.18972104679799959</c:v>
                </c:pt>
                <c:pt idx="169">
                  <c:v>0.19043457038703648</c:v>
                </c:pt>
                <c:pt idx="170">
                  <c:v>0.19114809397607338</c:v>
                </c:pt>
                <c:pt idx="171">
                  <c:v>0.19186161756511028</c:v>
                </c:pt>
                <c:pt idx="172">
                  <c:v>0.19257514115414717</c:v>
                </c:pt>
                <c:pt idx="173">
                  <c:v>0.19328866474318407</c:v>
                </c:pt>
                <c:pt idx="174">
                  <c:v>0.19400218833222097</c:v>
                </c:pt>
                <c:pt idx="175">
                  <c:v>0.19471571192125786</c:v>
                </c:pt>
                <c:pt idx="176">
                  <c:v>0.19542923551029473</c:v>
                </c:pt>
                <c:pt idx="177">
                  <c:v>0.19614275909933163</c:v>
                </c:pt>
                <c:pt idx="178">
                  <c:v>0.19685628268836852</c:v>
                </c:pt>
                <c:pt idx="179">
                  <c:v>0.19756980627740542</c:v>
                </c:pt>
                <c:pt idx="180">
                  <c:v>0.19828332986644231</c:v>
                </c:pt>
                <c:pt idx="181">
                  <c:v>0.19899685345547921</c:v>
                </c:pt>
                <c:pt idx="182">
                  <c:v>0.19971037704451611</c:v>
                </c:pt>
                <c:pt idx="183">
                  <c:v>0.200423900633553</c:v>
                </c:pt>
                <c:pt idx="184">
                  <c:v>0.2011374242225899</c:v>
                </c:pt>
                <c:pt idx="185">
                  <c:v>0.2018509478116268</c:v>
                </c:pt>
                <c:pt idx="186">
                  <c:v>0.20256447140066369</c:v>
                </c:pt>
                <c:pt idx="187">
                  <c:v>0.20327799498970059</c:v>
                </c:pt>
                <c:pt idx="188">
                  <c:v>0.20399151857873749</c:v>
                </c:pt>
                <c:pt idx="189">
                  <c:v>0.20470504216777438</c:v>
                </c:pt>
                <c:pt idx="190">
                  <c:v>0.20541856575681128</c:v>
                </c:pt>
                <c:pt idx="191">
                  <c:v>0.20613208934584817</c:v>
                </c:pt>
                <c:pt idx="192">
                  <c:v>0.20684561293488507</c:v>
                </c:pt>
                <c:pt idx="193">
                  <c:v>0.20755913652392197</c:v>
                </c:pt>
                <c:pt idx="194">
                  <c:v>0.20827266011295886</c:v>
                </c:pt>
                <c:pt idx="195">
                  <c:v>0.20898618370199576</c:v>
                </c:pt>
                <c:pt idx="196">
                  <c:v>0.20969970729103266</c:v>
                </c:pt>
                <c:pt idx="197">
                  <c:v>0.21041323088006955</c:v>
                </c:pt>
                <c:pt idx="198">
                  <c:v>0.21112675446910645</c:v>
                </c:pt>
                <c:pt idx="199">
                  <c:v>0.21184027805814334</c:v>
                </c:pt>
                <c:pt idx="200">
                  <c:v>0.21255380164718024</c:v>
                </c:pt>
                <c:pt idx="201">
                  <c:v>0.21326732523621714</c:v>
                </c:pt>
                <c:pt idx="202">
                  <c:v>0.21398084882525403</c:v>
                </c:pt>
                <c:pt idx="203">
                  <c:v>0.21469437241429093</c:v>
                </c:pt>
                <c:pt idx="204">
                  <c:v>0.21540789600332783</c:v>
                </c:pt>
                <c:pt idx="205">
                  <c:v>0.21612141959236472</c:v>
                </c:pt>
                <c:pt idx="206">
                  <c:v>0.21683494318140162</c:v>
                </c:pt>
                <c:pt idx="207">
                  <c:v>0.21754846677043851</c:v>
                </c:pt>
                <c:pt idx="208">
                  <c:v>0.21826199035947541</c:v>
                </c:pt>
                <c:pt idx="209">
                  <c:v>0.21897551394851228</c:v>
                </c:pt>
                <c:pt idx="210">
                  <c:v>0.21968903753754918</c:v>
                </c:pt>
                <c:pt idx="211">
                  <c:v>0.22040256112658607</c:v>
                </c:pt>
                <c:pt idx="212">
                  <c:v>0.22111608471562297</c:v>
                </c:pt>
                <c:pt idx="213">
                  <c:v>0.22182960830465986</c:v>
                </c:pt>
                <c:pt idx="214">
                  <c:v>0.22254313189369676</c:v>
                </c:pt>
                <c:pt idx="215">
                  <c:v>0.22325665548273366</c:v>
                </c:pt>
                <c:pt idx="216">
                  <c:v>0.22397017907177055</c:v>
                </c:pt>
                <c:pt idx="217">
                  <c:v>0.22468370266080745</c:v>
                </c:pt>
                <c:pt idx="218">
                  <c:v>0.22539722624984435</c:v>
                </c:pt>
                <c:pt idx="219">
                  <c:v>0.22611074983888124</c:v>
                </c:pt>
                <c:pt idx="220">
                  <c:v>0.22682427342791814</c:v>
                </c:pt>
                <c:pt idx="221">
                  <c:v>0.22753779701695503</c:v>
                </c:pt>
                <c:pt idx="222">
                  <c:v>0.22825132060599193</c:v>
                </c:pt>
                <c:pt idx="223">
                  <c:v>0.22896484419502883</c:v>
                </c:pt>
                <c:pt idx="224">
                  <c:v>0.22967836778406572</c:v>
                </c:pt>
                <c:pt idx="225">
                  <c:v>0.23039189137310262</c:v>
                </c:pt>
                <c:pt idx="226">
                  <c:v>0.23110541496213952</c:v>
                </c:pt>
                <c:pt idx="227">
                  <c:v>0.23181893855117641</c:v>
                </c:pt>
                <c:pt idx="228">
                  <c:v>0.23253246214021331</c:v>
                </c:pt>
                <c:pt idx="229">
                  <c:v>0.2332459857292502</c:v>
                </c:pt>
                <c:pt idx="230">
                  <c:v>0.2339595093182871</c:v>
                </c:pt>
                <c:pt idx="231">
                  <c:v>0.234673032907324</c:v>
                </c:pt>
                <c:pt idx="232">
                  <c:v>0.23538655649636089</c:v>
                </c:pt>
                <c:pt idx="233">
                  <c:v>0.23610008008539779</c:v>
                </c:pt>
                <c:pt idx="234">
                  <c:v>0.23681360367443469</c:v>
                </c:pt>
                <c:pt idx="235">
                  <c:v>0.23752712726347158</c:v>
                </c:pt>
                <c:pt idx="236">
                  <c:v>0.23824065085250848</c:v>
                </c:pt>
                <c:pt idx="237">
                  <c:v>0.23895417444154538</c:v>
                </c:pt>
                <c:pt idx="238">
                  <c:v>0.23966769803058227</c:v>
                </c:pt>
                <c:pt idx="239">
                  <c:v>0.24038122161961917</c:v>
                </c:pt>
                <c:pt idx="240">
                  <c:v>0.24109474520865604</c:v>
                </c:pt>
                <c:pt idx="241">
                  <c:v>0.24180826879769293</c:v>
                </c:pt>
                <c:pt idx="242">
                  <c:v>0.24252179238672983</c:v>
                </c:pt>
                <c:pt idx="243">
                  <c:v>0.24323531597576672</c:v>
                </c:pt>
                <c:pt idx="244">
                  <c:v>0.24394883956480362</c:v>
                </c:pt>
                <c:pt idx="245">
                  <c:v>0.24466236315384052</c:v>
                </c:pt>
                <c:pt idx="246">
                  <c:v>0.24537588674287741</c:v>
                </c:pt>
                <c:pt idx="247">
                  <c:v>0.24608941033191431</c:v>
                </c:pt>
                <c:pt idx="248">
                  <c:v>0.24680293392095121</c:v>
                </c:pt>
                <c:pt idx="249">
                  <c:v>0.2475164575099881</c:v>
                </c:pt>
                <c:pt idx="250">
                  <c:v>0.248229981099025</c:v>
                </c:pt>
                <c:pt idx="251">
                  <c:v>0.2489435046880619</c:v>
                </c:pt>
                <c:pt idx="252">
                  <c:v>0.24965702827709879</c:v>
                </c:pt>
                <c:pt idx="253">
                  <c:v>0.25037055186613566</c:v>
                </c:pt>
                <c:pt idx="254">
                  <c:v>0.25108407545517253</c:v>
                </c:pt>
                <c:pt idx="255">
                  <c:v>0.2517975990442094</c:v>
                </c:pt>
                <c:pt idx="256">
                  <c:v>0.25251112263324627</c:v>
                </c:pt>
                <c:pt idx="257">
                  <c:v>0.25322464622228313</c:v>
                </c:pt>
                <c:pt idx="258">
                  <c:v>0.25393816981132</c:v>
                </c:pt>
                <c:pt idx="259">
                  <c:v>0.25465169340035687</c:v>
                </c:pt>
                <c:pt idx="260">
                  <c:v>0.25536521698939374</c:v>
                </c:pt>
                <c:pt idx="261">
                  <c:v>0.25607874057843061</c:v>
                </c:pt>
                <c:pt idx="262">
                  <c:v>0.25679226416746748</c:v>
                </c:pt>
                <c:pt idx="263">
                  <c:v>0.25750578775650435</c:v>
                </c:pt>
                <c:pt idx="264">
                  <c:v>0.25821931134554121</c:v>
                </c:pt>
                <c:pt idx="265">
                  <c:v>0.25893283493457808</c:v>
                </c:pt>
                <c:pt idx="266">
                  <c:v>0.25964635852361495</c:v>
                </c:pt>
                <c:pt idx="267">
                  <c:v>0.26035988211265182</c:v>
                </c:pt>
                <c:pt idx="268">
                  <c:v>0.26107340570168869</c:v>
                </c:pt>
                <c:pt idx="269">
                  <c:v>0.26178692929072556</c:v>
                </c:pt>
                <c:pt idx="270">
                  <c:v>0.26250045287976242</c:v>
                </c:pt>
                <c:pt idx="271">
                  <c:v>0.26321397646879929</c:v>
                </c:pt>
                <c:pt idx="272">
                  <c:v>0.26392750005783616</c:v>
                </c:pt>
                <c:pt idx="273">
                  <c:v>0.26464102364687303</c:v>
                </c:pt>
                <c:pt idx="274">
                  <c:v>0.2653545472359099</c:v>
                </c:pt>
                <c:pt idx="275">
                  <c:v>0.26606807082494677</c:v>
                </c:pt>
                <c:pt idx="276">
                  <c:v>0.26678159441398364</c:v>
                </c:pt>
                <c:pt idx="277">
                  <c:v>0.2674951180030205</c:v>
                </c:pt>
                <c:pt idx="278">
                  <c:v>0.26820864159205737</c:v>
                </c:pt>
                <c:pt idx="279">
                  <c:v>0.26892216518109424</c:v>
                </c:pt>
                <c:pt idx="280">
                  <c:v>0.26963568877013111</c:v>
                </c:pt>
                <c:pt idx="281">
                  <c:v>0.27034921235916798</c:v>
                </c:pt>
                <c:pt idx="282">
                  <c:v>0.27106273594820485</c:v>
                </c:pt>
                <c:pt idx="283">
                  <c:v>0.27177625953724172</c:v>
                </c:pt>
                <c:pt idx="284">
                  <c:v>0.27248978312627858</c:v>
                </c:pt>
                <c:pt idx="285">
                  <c:v>0.27320330671531545</c:v>
                </c:pt>
                <c:pt idx="286">
                  <c:v>0.27391683030435232</c:v>
                </c:pt>
                <c:pt idx="287">
                  <c:v>0.27463035389338919</c:v>
                </c:pt>
                <c:pt idx="288">
                  <c:v>0.27534387748242606</c:v>
                </c:pt>
                <c:pt idx="289">
                  <c:v>0.27605740107146293</c:v>
                </c:pt>
                <c:pt idx="290">
                  <c:v>0.2767709246604998</c:v>
                </c:pt>
                <c:pt idx="291">
                  <c:v>0.27748444824953666</c:v>
                </c:pt>
                <c:pt idx="292">
                  <c:v>0.27819797183857353</c:v>
                </c:pt>
                <c:pt idx="293">
                  <c:v>0.2789114954276104</c:v>
                </c:pt>
                <c:pt idx="294">
                  <c:v>0.27962501901664727</c:v>
                </c:pt>
                <c:pt idx="295">
                  <c:v>0.28033854260568414</c:v>
                </c:pt>
                <c:pt idx="296">
                  <c:v>0.28105206619472101</c:v>
                </c:pt>
                <c:pt idx="297">
                  <c:v>0.28176558978375787</c:v>
                </c:pt>
                <c:pt idx="298">
                  <c:v>0.28247911337279474</c:v>
                </c:pt>
                <c:pt idx="299">
                  <c:v>0.28319263696183161</c:v>
                </c:pt>
                <c:pt idx="300">
                  <c:v>0.28390616055086848</c:v>
                </c:pt>
                <c:pt idx="301">
                  <c:v>0.28461968413990535</c:v>
                </c:pt>
                <c:pt idx="302">
                  <c:v>0.28533320772894222</c:v>
                </c:pt>
                <c:pt idx="303">
                  <c:v>0.28604673131797909</c:v>
                </c:pt>
                <c:pt idx="304">
                  <c:v>0.28676025490701595</c:v>
                </c:pt>
                <c:pt idx="305">
                  <c:v>0.28747377849605282</c:v>
                </c:pt>
                <c:pt idx="306">
                  <c:v>0.28818730208508969</c:v>
                </c:pt>
                <c:pt idx="307">
                  <c:v>0.28890082567412656</c:v>
                </c:pt>
                <c:pt idx="308">
                  <c:v>0.28961434926316343</c:v>
                </c:pt>
                <c:pt idx="309">
                  <c:v>0.2903278728522003</c:v>
                </c:pt>
                <c:pt idx="310">
                  <c:v>0.29104139644123717</c:v>
                </c:pt>
                <c:pt idx="311">
                  <c:v>0.29175492003027403</c:v>
                </c:pt>
                <c:pt idx="312">
                  <c:v>0.2924684436193109</c:v>
                </c:pt>
                <c:pt idx="313">
                  <c:v>0.29318196720834777</c:v>
                </c:pt>
                <c:pt idx="314">
                  <c:v>0.29389549079738464</c:v>
                </c:pt>
                <c:pt idx="315">
                  <c:v>0.29460901438642151</c:v>
                </c:pt>
                <c:pt idx="316">
                  <c:v>0.29532253797545838</c:v>
                </c:pt>
                <c:pt idx="317">
                  <c:v>0.29603606156449525</c:v>
                </c:pt>
                <c:pt idx="318">
                  <c:v>0.29674958515353211</c:v>
                </c:pt>
                <c:pt idx="319">
                  <c:v>0.29746310874256898</c:v>
                </c:pt>
                <c:pt idx="320">
                  <c:v>0.29817663233160585</c:v>
                </c:pt>
                <c:pt idx="321">
                  <c:v>0.29889015592064272</c:v>
                </c:pt>
                <c:pt idx="322">
                  <c:v>0.29960367950967959</c:v>
                </c:pt>
                <c:pt idx="323">
                  <c:v>0.30031720309871646</c:v>
                </c:pt>
                <c:pt idx="324">
                  <c:v>0.30103072668775332</c:v>
                </c:pt>
                <c:pt idx="325">
                  <c:v>0.30174425027679019</c:v>
                </c:pt>
                <c:pt idx="326">
                  <c:v>0.30245777386582706</c:v>
                </c:pt>
                <c:pt idx="327">
                  <c:v>0.30317129745486393</c:v>
                </c:pt>
                <c:pt idx="328">
                  <c:v>0.3038848210439008</c:v>
                </c:pt>
                <c:pt idx="329">
                  <c:v>0.30459834463293767</c:v>
                </c:pt>
                <c:pt idx="330">
                  <c:v>0.30531186822197454</c:v>
                </c:pt>
                <c:pt idx="331">
                  <c:v>0.3060253918110114</c:v>
                </c:pt>
                <c:pt idx="332">
                  <c:v>0.30673891540004827</c:v>
                </c:pt>
                <c:pt idx="333">
                  <c:v>0.30745243898908514</c:v>
                </c:pt>
                <c:pt idx="334">
                  <c:v>0.30816596257812201</c:v>
                </c:pt>
                <c:pt idx="335">
                  <c:v>0.30887948616715888</c:v>
                </c:pt>
                <c:pt idx="336">
                  <c:v>0.30959300975619575</c:v>
                </c:pt>
                <c:pt idx="337">
                  <c:v>0.31030653334523262</c:v>
                </c:pt>
                <c:pt idx="338">
                  <c:v>0.31102005693426948</c:v>
                </c:pt>
                <c:pt idx="339">
                  <c:v>0.31173358052330635</c:v>
                </c:pt>
                <c:pt idx="340">
                  <c:v>0.31244710411234322</c:v>
                </c:pt>
                <c:pt idx="341">
                  <c:v>0.31316062770138009</c:v>
                </c:pt>
                <c:pt idx="342">
                  <c:v>0.31387415129041696</c:v>
                </c:pt>
                <c:pt idx="343">
                  <c:v>0.31458767487945383</c:v>
                </c:pt>
                <c:pt idx="344">
                  <c:v>0.3153011984684907</c:v>
                </c:pt>
                <c:pt idx="345">
                  <c:v>0.31601472205752756</c:v>
                </c:pt>
                <c:pt idx="346">
                  <c:v>0.31672824564656443</c:v>
                </c:pt>
                <c:pt idx="347">
                  <c:v>0.3174417692356013</c:v>
                </c:pt>
                <c:pt idx="348">
                  <c:v>0.31815529282463817</c:v>
                </c:pt>
                <c:pt idx="349">
                  <c:v>0.31886881641367504</c:v>
                </c:pt>
                <c:pt idx="350">
                  <c:v>0.31958234000271191</c:v>
                </c:pt>
                <c:pt idx="351">
                  <c:v>0.32029586359174878</c:v>
                </c:pt>
                <c:pt idx="352">
                  <c:v>0.32100938718078564</c:v>
                </c:pt>
                <c:pt idx="353">
                  <c:v>0.32172291076982251</c:v>
                </c:pt>
                <c:pt idx="354">
                  <c:v>0.32243643435885938</c:v>
                </c:pt>
                <c:pt idx="355">
                  <c:v>0.32314995794789625</c:v>
                </c:pt>
                <c:pt idx="356">
                  <c:v>0.32386348153693312</c:v>
                </c:pt>
                <c:pt idx="357">
                  <c:v>0.32457700512596999</c:v>
                </c:pt>
                <c:pt idx="358">
                  <c:v>0.32529052871500685</c:v>
                </c:pt>
                <c:pt idx="359">
                  <c:v>0.32600405230404372</c:v>
                </c:pt>
                <c:pt idx="360">
                  <c:v>0.32671757589308059</c:v>
                </c:pt>
                <c:pt idx="361">
                  <c:v>0.32743109948211746</c:v>
                </c:pt>
                <c:pt idx="362">
                  <c:v>0.32814462307115433</c:v>
                </c:pt>
                <c:pt idx="363">
                  <c:v>0.3288581466601912</c:v>
                </c:pt>
                <c:pt idx="364">
                  <c:v>0.32957167024922807</c:v>
                </c:pt>
                <c:pt idx="365">
                  <c:v>0.33028519383826493</c:v>
                </c:pt>
                <c:pt idx="366">
                  <c:v>0.3309987174273018</c:v>
                </c:pt>
                <c:pt idx="367">
                  <c:v>0.33171224101633867</c:v>
                </c:pt>
                <c:pt idx="368">
                  <c:v>0.33242576460537554</c:v>
                </c:pt>
                <c:pt idx="369">
                  <c:v>0.33313928819441241</c:v>
                </c:pt>
                <c:pt idx="370">
                  <c:v>0.33385281178344928</c:v>
                </c:pt>
                <c:pt idx="371">
                  <c:v>0.33456633537248615</c:v>
                </c:pt>
                <c:pt idx="372">
                  <c:v>0.33527985896152301</c:v>
                </c:pt>
                <c:pt idx="373">
                  <c:v>0.33599338255055988</c:v>
                </c:pt>
                <c:pt idx="374">
                  <c:v>0.33670690613959675</c:v>
                </c:pt>
                <c:pt idx="375">
                  <c:v>0.33742042972863362</c:v>
                </c:pt>
                <c:pt idx="376">
                  <c:v>0.33813395331767049</c:v>
                </c:pt>
                <c:pt idx="377">
                  <c:v>0.33884747690670736</c:v>
                </c:pt>
                <c:pt idx="378">
                  <c:v>0.33956100049574423</c:v>
                </c:pt>
                <c:pt idx="379">
                  <c:v>0.34027452408478109</c:v>
                </c:pt>
                <c:pt idx="380">
                  <c:v>0.34098804767381796</c:v>
                </c:pt>
                <c:pt idx="381">
                  <c:v>0.34170157126285483</c:v>
                </c:pt>
                <c:pt idx="382">
                  <c:v>0.3424150948518917</c:v>
                </c:pt>
                <c:pt idx="383">
                  <c:v>0.34312861844092857</c:v>
                </c:pt>
                <c:pt idx="384">
                  <c:v>0.34384214202996544</c:v>
                </c:pt>
                <c:pt idx="385">
                  <c:v>0.3445556656190023</c:v>
                </c:pt>
                <c:pt idx="386">
                  <c:v>0.34526918920803917</c:v>
                </c:pt>
                <c:pt idx="387">
                  <c:v>0.34598271279707604</c:v>
                </c:pt>
                <c:pt idx="388">
                  <c:v>0.34669623638611291</c:v>
                </c:pt>
                <c:pt idx="389">
                  <c:v>0.34740975997514978</c:v>
                </c:pt>
                <c:pt idx="390">
                  <c:v>0.34812328356418665</c:v>
                </c:pt>
                <c:pt idx="391">
                  <c:v>0.34883680715322352</c:v>
                </c:pt>
                <c:pt idx="392">
                  <c:v>0.34955033074226038</c:v>
                </c:pt>
                <c:pt idx="393">
                  <c:v>0.35026385433129725</c:v>
                </c:pt>
                <c:pt idx="394">
                  <c:v>0.35097737792033412</c:v>
                </c:pt>
                <c:pt idx="395">
                  <c:v>0.35169090150937099</c:v>
                </c:pt>
                <c:pt idx="396">
                  <c:v>0.35240442509840786</c:v>
                </c:pt>
                <c:pt idx="397">
                  <c:v>0.35311794868744473</c:v>
                </c:pt>
                <c:pt idx="398">
                  <c:v>0.3538314722764816</c:v>
                </c:pt>
                <c:pt idx="399">
                  <c:v>0.35454499586551846</c:v>
                </c:pt>
                <c:pt idx="400">
                  <c:v>0.35525851945455533</c:v>
                </c:pt>
                <c:pt idx="401">
                  <c:v>0.3559720430435922</c:v>
                </c:pt>
                <c:pt idx="402">
                  <c:v>0.35668556663262907</c:v>
                </c:pt>
                <c:pt idx="403">
                  <c:v>0.35739909022166594</c:v>
                </c:pt>
                <c:pt idx="404">
                  <c:v>0.35811261381070281</c:v>
                </c:pt>
                <c:pt idx="405">
                  <c:v>0.35882613739973968</c:v>
                </c:pt>
                <c:pt idx="406">
                  <c:v>0.35953966098877654</c:v>
                </c:pt>
                <c:pt idx="407">
                  <c:v>0.36025318457781341</c:v>
                </c:pt>
                <c:pt idx="408">
                  <c:v>0.36096670816685028</c:v>
                </c:pt>
                <c:pt idx="409">
                  <c:v>0.36168023175588715</c:v>
                </c:pt>
                <c:pt idx="410">
                  <c:v>0.36239375534492402</c:v>
                </c:pt>
                <c:pt idx="411">
                  <c:v>0.36310727893396089</c:v>
                </c:pt>
                <c:pt idx="412">
                  <c:v>0.36382080252299775</c:v>
                </c:pt>
                <c:pt idx="413">
                  <c:v>0.36453432611203462</c:v>
                </c:pt>
                <c:pt idx="414">
                  <c:v>0.36524784970107149</c:v>
                </c:pt>
                <c:pt idx="415">
                  <c:v>0.36596137329010836</c:v>
                </c:pt>
                <c:pt idx="416">
                  <c:v>0.36667489687914523</c:v>
                </c:pt>
                <c:pt idx="417">
                  <c:v>0.3673884204681821</c:v>
                </c:pt>
                <c:pt idx="418">
                  <c:v>0.36810194405721897</c:v>
                </c:pt>
                <c:pt idx="419">
                  <c:v>0.36881546764625583</c:v>
                </c:pt>
                <c:pt idx="420">
                  <c:v>0.3695289912352927</c:v>
                </c:pt>
                <c:pt idx="421">
                  <c:v>0.37024251482432957</c:v>
                </c:pt>
                <c:pt idx="422">
                  <c:v>0.37095603841336644</c:v>
                </c:pt>
                <c:pt idx="423">
                  <c:v>0.37166956200240331</c:v>
                </c:pt>
                <c:pt idx="424">
                  <c:v>0.37238308559144018</c:v>
                </c:pt>
                <c:pt idx="425">
                  <c:v>0.37309660918047705</c:v>
                </c:pt>
                <c:pt idx="426">
                  <c:v>0.37381013276951391</c:v>
                </c:pt>
                <c:pt idx="427">
                  <c:v>0.37452365635855078</c:v>
                </c:pt>
                <c:pt idx="428">
                  <c:v>0.37523717994758765</c:v>
                </c:pt>
                <c:pt idx="429">
                  <c:v>0.37595070353662452</c:v>
                </c:pt>
                <c:pt idx="430">
                  <c:v>0.37666422712566139</c:v>
                </c:pt>
                <c:pt idx="431">
                  <c:v>0.37737775071469826</c:v>
                </c:pt>
                <c:pt idx="432">
                  <c:v>0.37809127430373513</c:v>
                </c:pt>
                <c:pt idx="433">
                  <c:v>0.37880479789277199</c:v>
                </c:pt>
                <c:pt idx="434">
                  <c:v>0.37951832148180886</c:v>
                </c:pt>
                <c:pt idx="435">
                  <c:v>0.38023184507084573</c:v>
                </c:pt>
                <c:pt idx="436">
                  <c:v>0.3809453686598826</c:v>
                </c:pt>
                <c:pt idx="437">
                  <c:v>0.38165889224891947</c:v>
                </c:pt>
                <c:pt idx="438">
                  <c:v>0.38237241583795634</c:v>
                </c:pt>
                <c:pt idx="439">
                  <c:v>0.38308593942699321</c:v>
                </c:pt>
                <c:pt idx="440">
                  <c:v>0.38379946301603007</c:v>
                </c:pt>
                <c:pt idx="441">
                  <c:v>0.38451298660506694</c:v>
                </c:pt>
                <c:pt idx="442">
                  <c:v>0.38522651019410381</c:v>
                </c:pt>
                <c:pt idx="443">
                  <c:v>0.38594003378314068</c:v>
                </c:pt>
                <c:pt idx="444">
                  <c:v>0.38665355737217755</c:v>
                </c:pt>
                <c:pt idx="445">
                  <c:v>0.38736708096121442</c:v>
                </c:pt>
                <c:pt idx="446">
                  <c:v>0.38808060455025128</c:v>
                </c:pt>
                <c:pt idx="447">
                  <c:v>0.38879412813928815</c:v>
                </c:pt>
                <c:pt idx="448">
                  <c:v>0.38950765172832502</c:v>
                </c:pt>
                <c:pt idx="449">
                  <c:v>0.39022117531736189</c:v>
                </c:pt>
                <c:pt idx="450">
                  <c:v>0.39093469890639876</c:v>
                </c:pt>
                <c:pt idx="451">
                  <c:v>0.39164822249543563</c:v>
                </c:pt>
                <c:pt idx="452">
                  <c:v>0.3923617460844725</c:v>
                </c:pt>
                <c:pt idx="453">
                  <c:v>0.39307526967350936</c:v>
                </c:pt>
                <c:pt idx="454">
                  <c:v>0.39378879326254623</c:v>
                </c:pt>
                <c:pt idx="455">
                  <c:v>0.3945023168515831</c:v>
                </c:pt>
                <c:pt idx="456">
                  <c:v>0.39521584044061997</c:v>
                </c:pt>
                <c:pt idx="457">
                  <c:v>0.39592936402965684</c:v>
                </c:pt>
                <c:pt idx="458">
                  <c:v>0.39664288761869371</c:v>
                </c:pt>
                <c:pt idx="459">
                  <c:v>0.39735641120773058</c:v>
                </c:pt>
                <c:pt idx="460">
                  <c:v>0.39806993479676744</c:v>
                </c:pt>
                <c:pt idx="461">
                  <c:v>0.39878345838580431</c:v>
                </c:pt>
                <c:pt idx="462">
                  <c:v>0.39949698197484118</c:v>
                </c:pt>
                <c:pt idx="463">
                  <c:v>0.40021050556387805</c:v>
                </c:pt>
                <c:pt idx="464">
                  <c:v>0.40092402915291492</c:v>
                </c:pt>
                <c:pt idx="465">
                  <c:v>0.40163755274195179</c:v>
                </c:pt>
                <c:pt idx="466">
                  <c:v>0.40235107633098866</c:v>
                </c:pt>
                <c:pt idx="467">
                  <c:v>0.40306459992002552</c:v>
                </c:pt>
                <c:pt idx="468">
                  <c:v>0.40377812350906239</c:v>
                </c:pt>
                <c:pt idx="469">
                  <c:v>0.40449164709809926</c:v>
                </c:pt>
                <c:pt idx="470">
                  <c:v>0.40520517068713613</c:v>
                </c:pt>
                <c:pt idx="471">
                  <c:v>0.405918694276173</c:v>
                </c:pt>
                <c:pt idx="472">
                  <c:v>0.40663221786520987</c:v>
                </c:pt>
                <c:pt idx="473">
                  <c:v>0.40734574145424673</c:v>
                </c:pt>
                <c:pt idx="474">
                  <c:v>0.4080592650432836</c:v>
                </c:pt>
                <c:pt idx="475">
                  <c:v>0.40877278863232047</c:v>
                </c:pt>
                <c:pt idx="476">
                  <c:v>0.40948631222135734</c:v>
                </c:pt>
                <c:pt idx="477">
                  <c:v>0.41019983581039421</c:v>
                </c:pt>
                <c:pt idx="478">
                  <c:v>0.41091335939943108</c:v>
                </c:pt>
                <c:pt idx="479">
                  <c:v>0.41162688298846795</c:v>
                </c:pt>
                <c:pt idx="480">
                  <c:v>0.41234040657750481</c:v>
                </c:pt>
                <c:pt idx="481">
                  <c:v>0.41305393016654168</c:v>
                </c:pt>
                <c:pt idx="482">
                  <c:v>0.41376745375557855</c:v>
                </c:pt>
                <c:pt idx="483">
                  <c:v>0.41448097734461542</c:v>
                </c:pt>
                <c:pt idx="484">
                  <c:v>0.41519450093365229</c:v>
                </c:pt>
                <c:pt idx="485">
                  <c:v>0.41590802452268916</c:v>
                </c:pt>
                <c:pt idx="486">
                  <c:v>0.41662154811172603</c:v>
                </c:pt>
                <c:pt idx="487">
                  <c:v>0.41733507170076289</c:v>
                </c:pt>
                <c:pt idx="488">
                  <c:v>0.41804859528979976</c:v>
                </c:pt>
                <c:pt idx="489">
                  <c:v>0.41876211887883663</c:v>
                </c:pt>
                <c:pt idx="490">
                  <c:v>0.4194756424678735</c:v>
                </c:pt>
                <c:pt idx="491">
                  <c:v>0.42018916605691037</c:v>
                </c:pt>
                <c:pt idx="492">
                  <c:v>0.42090268964594724</c:v>
                </c:pt>
                <c:pt idx="493">
                  <c:v>0.42161621323498411</c:v>
                </c:pt>
                <c:pt idx="494">
                  <c:v>0.42232973682402097</c:v>
                </c:pt>
                <c:pt idx="495">
                  <c:v>0.42304326041305784</c:v>
                </c:pt>
                <c:pt idx="496">
                  <c:v>0.42375678400209471</c:v>
                </c:pt>
                <c:pt idx="497">
                  <c:v>0.42447030759113158</c:v>
                </c:pt>
                <c:pt idx="498">
                  <c:v>0.42518383118016845</c:v>
                </c:pt>
                <c:pt idx="499">
                  <c:v>0.42589735476920532</c:v>
                </c:pt>
                <c:pt idx="500">
                  <c:v>0.42661087835824218</c:v>
                </c:pt>
                <c:pt idx="501">
                  <c:v>0.42732440194727905</c:v>
                </c:pt>
                <c:pt idx="502">
                  <c:v>0.42803792553631592</c:v>
                </c:pt>
                <c:pt idx="503">
                  <c:v>0.42875144912535279</c:v>
                </c:pt>
                <c:pt idx="504">
                  <c:v>0.42946497271438966</c:v>
                </c:pt>
                <c:pt idx="505">
                  <c:v>0.43017849630342653</c:v>
                </c:pt>
                <c:pt idx="506">
                  <c:v>0.4308920198924634</c:v>
                </c:pt>
                <c:pt idx="507">
                  <c:v>0.43160554348150026</c:v>
                </c:pt>
                <c:pt idx="508">
                  <c:v>0.43231906707053713</c:v>
                </c:pt>
                <c:pt idx="509">
                  <c:v>0.433032590659574</c:v>
                </c:pt>
                <c:pt idx="510">
                  <c:v>0.43374611424861087</c:v>
                </c:pt>
                <c:pt idx="511">
                  <c:v>0.43445963783764774</c:v>
                </c:pt>
                <c:pt idx="512">
                  <c:v>0.43517316142668461</c:v>
                </c:pt>
                <c:pt idx="513">
                  <c:v>0.43588668501572148</c:v>
                </c:pt>
                <c:pt idx="514">
                  <c:v>0.43660020860475834</c:v>
                </c:pt>
                <c:pt idx="515">
                  <c:v>0.43731373219379521</c:v>
                </c:pt>
                <c:pt idx="516">
                  <c:v>0.43802725578283208</c:v>
                </c:pt>
                <c:pt idx="517">
                  <c:v>0.43874077937186895</c:v>
                </c:pt>
                <c:pt idx="518">
                  <c:v>0.43945430296090582</c:v>
                </c:pt>
                <c:pt idx="519">
                  <c:v>0.44016782654994269</c:v>
                </c:pt>
                <c:pt idx="520">
                  <c:v>0.44088135013897956</c:v>
                </c:pt>
                <c:pt idx="521">
                  <c:v>0.44159487372801642</c:v>
                </c:pt>
                <c:pt idx="522">
                  <c:v>0.44230839731705329</c:v>
                </c:pt>
                <c:pt idx="523">
                  <c:v>0.44302192090609016</c:v>
                </c:pt>
                <c:pt idx="524">
                  <c:v>0.44373544449512703</c:v>
                </c:pt>
                <c:pt idx="525">
                  <c:v>0.4444489680841639</c:v>
                </c:pt>
                <c:pt idx="526">
                  <c:v>0.44516249167320077</c:v>
                </c:pt>
                <c:pt idx="527">
                  <c:v>0.44587601526223763</c:v>
                </c:pt>
                <c:pt idx="528">
                  <c:v>0.4465895388512745</c:v>
                </c:pt>
                <c:pt idx="529">
                  <c:v>0.44730306244031137</c:v>
                </c:pt>
                <c:pt idx="530">
                  <c:v>0.44801658602934824</c:v>
                </c:pt>
                <c:pt idx="531">
                  <c:v>0.44873010961838511</c:v>
                </c:pt>
                <c:pt idx="532">
                  <c:v>0.44944363320742198</c:v>
                </c:pt>
                <c:pt idx="533">
                  <c:v>0.45015715679645885</c:v>
                </c:pt>
                <c:pt idx="534">
                  <c:v>0.45087068038549571</c:v>
                </c:pt>
                <c:pt idx="535">
                  <c:v>0.45158420397453258</c:v>
                </c:pt>
                <c:pt idx="536">
                  <c:v>0.45229772756356945</c:v>
                </c:pt>
                <c:pt idx="537">
                  <c:v>0.45301125115260632</c:v>
                </c:pt>
                <c:pt idx="538">
                  <c:v>0.45372477474164319</c:v>
                </c:pt>
                <c:pt idx="539">
                  <c:v>0.45443829833068006</c:v>
                </c:pt>
                <c:pt idx="540">
                  <c:v>0.45515182191971693</c:v>
                </c:pt>
                <c:pt idx="541">
                  <c:v>0.45586534550875379</c:v>
                </c:pt>
                <c:pt idx="542">
                  <c:v>0.45657886909779066</c:v>
                </c:pt>
                <c:pt idx="543">
                  <c:v>0.45729239268682753</c:v>
                </c:pt>
                <c:pt idx="544">
                  <c:v>0.4580059162758644</c:v>
                </c:pt>
                <c:pt idx="545">
                  <c:v>0.45871943986490127</c:v>
                </c:pt>
                <c:pt idx="546">
                  <c:v>0.45943296345393814</c:v>
                </c:pt>
                <c:pt idx="547">
                  <c:v>0.46014648704297501</c:v>
                </c:pt>
                <c:pt idx="548">
                  <c:v>0.46086001063201187</c:v>
                </c:pt>
                <c:pt idx="549">
                  <c:v>0.46157353422104874</c:v>
                </c:pt>
                <c:pt idx="550">
                  <c:v>0.46228705781008561</c:v>
                </c:pt>
                <c:pt idx="551">
                  <c:v>0.46300058139912248</c:v>
                </c:pt>
                <c:pt idx="552">
                  <c:v>0.46371410498815935</c:v>
                </c:pt>
                <c:pt idx="553">
                  <c:v>0.46442762857719622</c:v>
                </c:pt>
                <c:pt idx="554">
                  <c:v>0.46514115216623309</c:v>
                </c:pt>
                <c:pt idx="555">
                  <c:v>0.46585467575526995</c:v>
                </c:pt>
                <c:pt idx="556">
                  <c:v>0.46656819934430682</c:v>
                </c:pt>
                <c:pt idx="557">
                  <c:v>0.46728172293334369</c:v>
                </c:pt>
                <c:pt idx="558">
                  <c:v>0.46799524652238056</c:v>
                </c:pt>
                <c:pt idx="559">
                  <c:v>0.46870877011141743</c:v>
                </c:pt>
                <c:pt idx="560">
                  <c:v>0.4694222937004543</c:v>
                </c:pt>
                <c:pt idx="561">
                  <c:v>0.47013581728949116</c:v>
                </c:pt>
                <c:pt idx="562">
                  <c:v>0.47084934087852803</c:v>
                </c:pt>
                <c:pt idx="563">
                  <c:v>0.4715628644675649</c:v>
                </c:pt>
                <c:pt idx="564">
                  <c:v>0.47227638805660177</c:v>
                </c:pt>
                <c:pt idx="565">
                  <c:v>0.47298991164563864</c:v>
                </c:pt>
                <c:pt idx="566">
                  <c:v>0.47370343523467551</c:v>
                </c:pt>
                <c:pt idx="567">
                  <c:v>0.47441695882371238</c:v>
                </c:pt>
                <c:pt idx="568">
                  <c:v>0.47513048241274924</c:v>
                </c:pt>
                <c:pt idx="569">
                  <c:v>0.47584400600178611</c:v>
                </c:pt>
                <c:pt idx="570">
                  <c:v>0.47655752959082298</c:v>
                </c:pt>
                <c:pt idx="571">
                  <c:v>0.47727105317985985</c:v>
                </c:pt>
                <c:pt idx="572">
                  <c:v>0.47798457676889672</c:v>
                </c:pt>
                <c:pt idx="573">
                  <c:v>0.47869810035793359</c:v>
                </c:pt>
                <c:pt idx="574">
                  <c:v>0.47941162394697046</c:v>
                </c:pt>
                <c:pt idx="575">
                  <c:v>0.48012514753600732</c:v>
                </c:pt>
                <c:pt idx="576">
                  <c:v>0.48083867112504419</c:v>
                </c:pt>
                <c:pt idx="577">
                  <c:v>0.48155219471408101</c:v>
                </c:pt>
                <c:pt idx="578">
                  <c:v>0.48226571830311787</c:v>
                </c:pt>
                <c:pt idx="579">
                  <c:v>0.48297924189215474</c:v>
                </c:pt>
                <c:pt idx="580">
                  <c:v>0.48369276548119161</c:v>
                </c:pt>
                <c:pt idx="581">
                  <c:v>0.48440628907022848</c:v>
                </c:pt>
                <c:pt idx="582">
                  <c:v>0.48511981265926535</c:v>
                </c:pt>
                <c:pt idx="583">
                  <c:v>0.48583333624830222</c:v>
                </c:pt>
                <c:pt idx="584">
                  <c:v>0.48654685983733909</c:v>
                </c:pt>
                <c:pt idx="585">
                  <c:v>0.48726038342637595</c:v>
                </c:pt>
                <c:pt idx="586">
                  <c:v>0.48797390701541282</c:v>
                </c:pt>
                <c:pt idx="587">
                  <c:v>0.48868743060444969</c:v>
                </c:pt>
                <c:pt idx="588">
                  <c:v>0.48940095419348656</c:v>
                </c:pt>
                <c:pt idx="589">
                  <c:v>0.49011447778252343</c:v>
                </c:pt>
                <c:pt idx="590">
                  <c:v>0.4908280013715603</c:v>
                </c:pt>
                <c:pt idx="591">
                  <c:v>0.49154152496059716</c:v>
                </c:pt>
                <c:pt idx="592">
                  <c:v>0.49225504854963403</c:v>
                </c:pt>
                <c:pt idx="593">
                  <c:v>0.4929685721386709</c:v>
                </c:pt>
                <c:pt idx="594">
                  <c:v>0.49368209572770777</c:v>
                </c:pt>
                <c:pt idx="595">
                  <c:v>0.49439561931674464</c:v>
                </c:pt>
                <c:pt idx="596">
                  <c:v>0.49510914290578151</c:v>
                </c:pt>
                <c:pt idx="597">
                  <c:v>0.49582266649481838</c:v>
                </c:pt>
                <c:pt idx="598">
                  <c:v>0.49653619008385524</c:v>
                </c:pt>
                <c:pt idx="599">
                  <c:v>0.49724971367289211</c:v>
                </c:pt>
                <c:pt idx="600">
                  <c:v>0.49796323726192898</c:v>
                </c:pt>
                <c:pt idx="601">
                  <c:v>0.49867676085096585</c:v>
                </c:pt>
                <c:pt idx="602">
                  <c:v>0.49939028444000272</c:v>
                </c:pt>
                <c:pt idx="603">
                  <c:v>0.50010380802903964</c:v>
                </c:pt>
                <c:pt idx="604">
                  <c:v>0.50081733161807651</c:v>
                </c:pt>
                <c:pt idx="605">
                  <c:v>0.50153085520711338</c:v>
                </c:pt>
                <c:pt idx="606">
                  <c:v>0.50224437879615025</c:v>
                </c:pt>
                <c:pt idx="607">
                  <c:v>0.50295790238518712</c:v>
                </c:pt>
                <c:pt idx="608">
                  <c:v>0.50367142597422399</c:v>
                </c:pt>
                <c:pt idx="609">
                  <c:v>0.50438494956326085</c:v>
                </c:pt>
                <c:pt idx="610">
                  <c:v>0.50509847315229772</c:v>
                </c:pt>
                <c:pt idx="611">
                  <c:v>0.50581199674133459</c:v>
                </c:pt>
                <c:pt idx="612">
                  <c:v>0.50652552033037146</c:v>
                </c:pt>
                <c:pt idx="613">
                  <c:v>0.50723904391940833</c:v>
                </c:pt>
                <c:pt idx="614">
                  <c:v>0.5079525675084452</c:v>
                </c:pt>
                <c:pt idx="615">
                  <c:v>0.50866609109748206</c:v>
                </c:pt>
                <c:pt idx="616">
                  <c:v>0.50937961468651893</c:v>
                </c:pt>
                <c:pt idx="617">
                  <c:v>0.5100931382755558</c:v>
                </c:pt>
                <c:pt idx="618">
                  <c:v>0.51080666186459267</c:v>
                </c:pt>
                <c:pt idx="619">
                  <c:v>0.51152018545362954</c:v>
                </c:pt>
                <c:pt idx="620">
                  <c:v>0.51223370904266641</c:v>
                </c:pt>
                <c:pt idx="621">
                  <c:v>0.51294723263170328</c:v>
                </c:pt>
                <c:pt idx="622">
                  <c:v>0.51366075622074014</c:v>
                </c:pt>
                <c:pt idx="623">
                  <c:v>0.51437427980977701</c:v>
                </c:pt>
                <c:pt idx="624">
                  <c:v>0.51508780339881388</c:v>
                </c:pt>
                <c:pt idx="625">
                  <c:v>0.51580132698785075</c:v>
                </c:pt>
                <c:pt idx="626">
                  <c:v>0.51651485057688762</c:v>
                </c:pt>
                <c:pt idx="627">
                  <c:v>0.51722837416592449</c:v>
                </c:pt>
                <c:pt idx="628">
                  <c:v>0.51794189775496136</c:v>
                </c:pt>
                <c:pt idx="629">
                  <c:v>0.51865542134399822</c:v>
                </c:pt>
                <c:pt idx="630">
                  <c:v>0.51936894493303509</c:v>
                </c:pt>
                <c:pt idx="631">
                  <c:v>0.52008246852207196</c:v>
                </c:pt>
                <c:pt idx="632">
                  <c:v>0.52079599211110883</c:v>
                </c:pt>
                <c:pt idx="633">
                  <c:v>0.5215095157001457</c:v>
                </c:pt>
                <c:pt idx="634">
                  <c:v>0.52222303928918257</c:v>
                </c:pt>
                <c:pt idx="635">
                  <c:v>0.52293656287821944</c:v>
                </c:pt>
                <c:pt idx="636">
                  <c:v>0.5236500864672563</c:v>
                </c:pt>
                <c:pt idx="637">
                  <c:v>0.52436361005629317</c:v>
                </c:pt>
                <c:pt idx="638">
                  <c:v>0.52507713364533004</c:v>
                </c:pt>
                <c:pt idx="639">
                  <c:v>0.52579065723436691</c:v>
                </c:pt>
                <c:pt idx="640">
                  <c:v>0.52650418082340378</c:v>
                </c:pt>
                <c:pt idx="641">
                  <c:v>0.52721770441244065</c:v>
                </c:pt>
                <c:pt idx="642">
                  <c:v>0.52793122800147751</c:v>
                </c:pt>
                <c:pt idx="643">
                  <c:v>0.52864475159051438</c:v>
                </c:pt>
                <c:pt idx="644">
                  <c:v>0.52935827517955125</c:v>
                </c:pt>
                <c:pt idx="645">
                  <c:v>0.53007179876858812</c:v>
                </c:pt>
                <c:pt idx="646">
                  <c:v>0.53078532235762499</c:v>
                </c:pt>
                <c:pt idx="647">
                  <c:v>0.53149884594666186</c:v>
                </c:pt>
                <c:pt idx="648">
                  <c:v>0.53221236953569873</c:v>
                </c:pt>
                <c:pt idx="649">
                  <c:v>0.53292589312473559</c:v>
                </c:pt>
                <c:pt idx="650">
                  <c:v>0.53363941671377246</c:v>
                </c:pt>
                <c:pt idx="651">
                  <c:v>0.53435294030280933</c:v>
                </c:pt>
                <c:pt idx="652">
                  <c:v>0.5350664638918462</c:v>
                </c:pt>
                <c:pt idx="653">
                  <c:v>0.53577998748088307</c:v>
                </c:pt>
                <c:pt idx="654">
                  <c:v>0.53649351106991994</c:v>
                </c:pt>
                <c:pt idx="655">
                  <c:v>0.53720703465895681</c:v>
                </c:pt>
                <c:pt idx="656">
                  <c:v>0.53792055824799367</c:v>
                </c:pt>
                <c:pt idx="657">
                  <c:v>0.53863408183703054</c:v>
                </c:pt>
                <c:pt idx="658">
                  <c:v>0.53934760542606741</c:v>
                </c:pt>
                <c:pt idx="659">
                  <c:v>0.54006112901510428</c:v>
                </c:pt>
                <c:pt idx="660">
                  <c:v>0.54077465260414115</c:v>
                </c:pt>
                <c:pt idx="661">
                  <c:v>0.54148817619317802</c:v>
                </c:pt>
                <c:pt idx="662">
                  <c:v>0.54220169978221489</c:v>
                </c:pt>
                <c:pt idx="663">
                  <c:v>0.54291522337125175</c:v>
                </c:pt>
                <c:pt idx="664">
                  <c:v>0.54362874696028862</c:v>
                </c:pt>
                <c:pt idx="665">
                  <c:v>0.54434227054932549</c:v>
                </c:pt>
                <c:pt idx="666">
                  <c:v>0.54505579413836236</c:v>
                </c:pt>
                <c:pt idx="667">
                  <c:v>0.54576931772739923</c:v>
                </c:pt>
                <c:pt idx="668">
                  <c:v>0.5464828413164361</c:v>
                </c:pt>
                <c:pt idx="669">
                  <c:v>0.54719636490547297</c:v>
                </c:pt>
                <c:pt idx="670">
                  <c:v>0.54790988849450983</c:v>
                </c:pt>
                <c:pt idx="671">
                  <c:v>0.5486234120835467</c:v>
                </c:pt>
                <c:pt idx="672">
                  <c:v>0.54933693567258357</c:v>
                </c:pt>
                <c:pt idx="673">
                  <c:v>0.55005045926162044</c:v>
                </c:pt>
                <c:pt idx="674">
                  <c:v>0.55076398285065731</c:v>
                </c:pt>
                <c:pt idx="675">
                  <c:v>0.55147750643969418</c:v>
                </c:pt>
                <c:pt idx="676">
                  <c:v>0.55219103002873104</c:v>
                </c:pt>
                <c:pt idx="677">
                  <c:v>0.55290455361776791</c:v>
                </c:pt>
                <c:pt idx="678">
                  <c:v>0.55361807720680478</c:v>
                </c:pt>
                <c:pt idx="679">
                  <c:v>0.55433160079584165</c:v>
                </c:pt>
                <c:pt idx="680">
                  <c:v>0.55504512438487852</c:v>
                </c:pt>
                <c:pt idx="681">
                  <c:v>0.55575864797391539</c:v>
                </c:pt>
                <c:pt idx="682">
                  <c:v>0.55647217156295226</c:v>
                </c:pt>
                <c:pt idx="683">
                  <c:v>0.55718569515198912</c:v>
                </c:pt>
                <c:pt idx="684">
                  <c:v>0.55789921874102599</c:v>
                </c:pt>
                <c:pt idx="685">
                  <c:v>0.55861274233006286</c:v>
                </c:pt>
                <c:pt idx="686">
                  <c:v>0.55932626591909973</c:v>
                </c:pt>
                <c:pt idx="687">
                  <c:v>0.5600397895081366</c:v>
                </c:pt>
                <c:pt idx="688">
                  <c:v>0.56075331309717347</c:v>
                </c:pt>
                <c:pt idx="689">
                  <c:v>0.56146683668621034</c:v>
                </c:pt>
                <c:pt idx="690">
                  <c:v>0.5621803602752472</c:v>
                </c:pt>
                <c:pt idx="691">
                  <c:v>0.56289388386428407</c:v>
                </c:pt>
                <c:pt idx="692">
                  <c:v>0.56360740745332094</c:v>
                </c:pt>
                <c:pt idx="693">
                  <c:v>0.56432093104235781</c:v>
                </c:pt>
                <c:pt idx="694">
                  <c:v>0.56503445463139468</c:v>
                </c:pt>
                <c:pt idx="695">
                  <c:v>0.56574797822043155</c:v>
                </c:pt>
                <c:pt idx="696">
                  <c:v>0.56646150180946842</c:v>
                </c:pt>
                <c:pt idx="697">
                  <c:v>0.56717502539850528</c:v>
                </c:pt>
                <c:pt idx="698">
                  <c:v>0.56788854898754215</c:v>
                </c:pt>
                <c:pt idx="699">
                  <c:v>0.56860207257657902</c:v>
                </c:pt>
                <c:pt idx="700">
                  <c:v>0.56931559616561589</c:v>
                </c:pt>
                <c:pt idx="701">
                  <c:v>0.57002911975465276</c:v>
                </c:pt>
                <c:pt idx="702">
                  <c:v>0.57074264334368963</c:v>
                </c:pt>
                <c:pt idx="703">
                  <c:v>0.57145616693272649</c:v>
                </c:pt>
                <c:pt idx="704">
                  <c:v>0.57216969052176325</c:v>
                </c:pt>
                <c:pt idx="705">
                  <c:v>0.57288321411080012</c:v>
                </c:pt>
                <c:pt idx="706">
                  <c:v>0.57359673769983699</c:v>
                </c:pt>
                <c:pt idx="707">
                  <c:v>0.57431026128887386</c:v>
                </c:pt>
                <c:pt idx="708">
                  <c:v>0.57502378487791073</c:v>
                </c:pt>
                <c:pt idx="709">
                  <c:v>0.57573730846694759</c:v>
                </c:pt>
                <c:pt idx="710">
                  <c:v>0.57645083205598446</c:v>
                </c:pt>
                <c:pt idx="711">
                  <c:v>0.57716435564502133</c:v>
                </c:pt>
                <c:pt idx="712">
                  <c:v>0.5778778792340582</c:v>
                </c:pt>
                <c:pt idx="713">
                  <c:v>0.57859140282309507</c:v>
                </c:pt>
                <c:pt idx="714">
                  <c:v>0.57930492641213194</c:v>
                </c:pt>
                <c:pt idx="715">
                  <c:v>0.58001845000116881</c:v>
                </c:pt>
                <c:pt idx="716">
                  <c:v>0.58073197359020567</c:v>
                </c:pt>
                <c:pt idx="717">
                  <c:v>0.58144549717924254</c:v>
                </c:pt>
                <c:pt idx="718">
                  <c:v>0.58215902076827941</c:v>
                </c:pt>
                <c:pt idx="719">
                  <c:v>0.58287254435731628</c:v>
                </c:pt>
                <c:pt idx="720">
                  <c:v>0.58358606794635315</c:v>
                </c:pt>
                <c:pt idx="721">
                  <c:v>0.58429959153539002</c:v>
                </c:pt>
                <c:pt idx="722">
                  <c:v>0.58501311512442689</c:v>
                </c:pt>
                <c:pt idx="723">
                  <c:v>0.58572663871346375</c:v>
                </c:pt>
                <c:pt idx="724">
                  <c:v>0.58644016230250062</c:v>
                </c:pt>
                <c:pt idx="725">
                  <c:v>0.58715368589153749</c:v>
                </c:pt>
                <c:pt idx="726">
                  <c:v>0.58786720948057436</c:v>
                </c:pt>
                <c:pt idx="727">
                  <c:v>0.58858073306961123</c:v>
                </c:pt>
                <c:pt idx="728">
                  <c:v>0.5892942566586481</c:v>
                </c:pt>
                <c:pt idx="729">
                  <c:v>0.59000778024768497</c:v>
                </c:pt>
                <c:pt idx="730">
                  <c:v>0.59072130383672183</c:v>
                </c:pt>
                <c:pt idx="731">
                  <c:v>0.5914348274257587</c:v>
                </c:pt>
                <c:pt idx="732">
                  <c:v>0.59214835101479557</c:v>
                </c:pt>
                <c:pt idx="733">
                  <c:v>0.59286187460383244</c:v>
                </c:pt>
                <c:pt idx="734">
                  <c:v>0.59357539819286931</c:v>
                </c:pt>
                <c:pt idx="735">
                  <c:v>0.59428892178190618</c:v>
                </c:pt>
                <c:pt idx="736">
                  <c:v>0.59500244537094304</c:v>
                </c:pt>
                <c:pt idx="737">
                  <c:v>0.59571596895997991</c:v>
                </c:pt>
                <c:pt idx="738">
                  <c:v>0.59642949254901678</c:v>
                </c:pt>
                <c:pt idx="739">
                  <c:v>0.59714301613805365</c:v>
                </c:pt>
                <c:pt idx="740">
                  <c:v>0.59785653972709052</c:v>
                </c:pt>
                <c:pt idx="741">
                  <c:v>0.59857006331612739</c:v>
                </c:pt>
                <c:pt idx="742">
                  <c:v>0.59928358690516426</c:v>
                </c:pt>
                <c:pt idx="743">
                  <c:v>0.59999711049420112</c:v>
                </c:pt>
                <c:pt idx="744">
                  <c:v>0.60071063408323799</c:v>
                </c:pt>
                <c:pt idx="745">
                  <c:v>0.60142415767227486</c:v>
                </c:pt>
                <c:pt idx="746">
                  <c:v>0.60213768126131173</c:v>
                </c:pt>
                <c:pt idx="747">
                  <c:v>0.6028512048503486</c:v>
                </c:pt>
                <c:pt idx="748">
                  <c:v>0.60356472843938547</c:v>
                </c:pt>
                <c:pt idx="749">
                  <c:v>0.60427825202842234</c:v>
                </c:pt>
                <c:pt idx="750">
                  <c:v>0.6049917756174592</c:v>
                </c:pt>
                <c:pt idx="751">
                  <c:v>0.60570529920649607</c:v>
                </c:pt>
                <c:pt idx="752">
                  <c:v>0.60641882279553294</c:v>
                </c:pt>
                <c:pt idx="753">
                  <c:v>0.60713234638456981</c:v>
                </c:pt>
                <c:pt idx="754">
                  <c:v>0.60784586997360668</c:v>
                </c:pt>
                <c:pt idx="755">
                  <c:v>0.60855939356264355</c:v>
                </c:pt>
                <c:pt idx="756">
                  <c:v>0.60927291715168042</c:v>
                </c:pt>
                <c:pt idx="757">
                  <c:v>0.60998644074071728</c:v>
                </c:pt>
                <c:pt idx="758">
                  <c:v>0.61069996432975415</c:v>
                </c:pt>
                <c:pt idx="759">
                  <c:v>0.61141348791879102</c:v>
                </c:pt>
                <c:pt idx="760">
                  <c:v>0.61212701150782789</c:v>
                </c:pt>
                <c:pt idx="761">
                  <c:v>0.61284053509686476</c:v>
                </c:pt>
                <c:pt idx="762">
                  <c:v>0.61355405868590163</c:v>
                </c:pt>
                <c:pt idx="763">
                  <c:v>0.6142675822749385</c:v>
                </c:pt>
                <c:pt idx="764">
                  <c:v>0.61498110586397536</c:v>
                </c:pt>
                <c:pt idx="765">
                  <c:v>0.61569462945301223</c:v>
                </c:pt>
                <c:pt idx="766">
                  <c:v>0.6164081530420491</c:v>
                </c:pt>
                <c:pt idx="767">
                  <c:v>0.61712167663108597</c:v>
                </c:pt>
                <c:pt idx="768">
                  <c:v>0.61783520022012284</c:v>
                </c:pt>
                <c:pt idx="769">
                  <c:v>0.61854872380915971</c:v>
                </c:pt>
                <c:pt idx="770">
                  <c:v>0.61926224739819657</c:v>
                </c:pt>
                <c:pt idx="771">
                  <c:v>0.61997577098723344</c:v>
                </c:pt>
                <c:pt idx="772">
                  <c:v>0.62068929457627031</c:v>
                </c:pt>
                <c:pt idx="773">
                  <c:v>0.62140281816530718</c:v>
                </c:pt>
                <c:pt idx="774">
                  <c:v>0.62211634175434405</c:v>
                </c:pt>
                <c:pt idx="775">
                  <c:v>0.62282986534338092</c:v>
                </c:pt>
                <c:pt idx="776">
                  <c:v>0.62354338893241779</c:v>
                </c:pt>
                <c:pt idx="777">
                  <c:v>0.62425691252145465</c:v>
                </c:pt>
                <c:pt idx="778">
                  <c:v>0.62497043611049152</c:v>
                </c:pt>
                <c:pt idx="779">
                  <c:v>0.62568395969952839</c:v>
                </c:pt>
                <c:pt idx="780">
                  <c:v>0.62639748328856526</c:v>
                </c:pt>
                <c:pt idx="781">
                  <c:v>0.62711100687760213</c:v>
                </c:pt>
                <c:pt idx="782">
                  <c:v>0.627824530466639</c:v>
                </c:pt>
                <c:pt idx="783">
                  <c:v>0.62853805405567587</c:v>
                </c:pt>
                <c:pt idx="784">
                  <c:v>0.62925157764471273</c:v>
                </c:pt>
                <c:pt idx="785">
                  <c:v>0.6299651012337496</c:v>
                </c:pt>
                <c:pt idx="786">
                  <c:v>0.63067862482278647</c:v>
                </c:pt>
                <c:pt idx="787">
                  <c:v>0.63139214841182334</c:v>
                </c:pt>
                <c:pt idx="788">
                  <c:v>0.63210567200086021</c:v>
                </c:pt>
                <c:pt idx="789">
                  <c:v>0.63281919558989708</c:v>
                </c:pt>
                <c:pt idx="790">
                  <c:v>0.63353271917893395</c:v>
                </c:pt>
                <c:pt idx="791">
                  <c:v>0.63424624276797081</c:v>
                </c:pt>
                <c:pt idx="792">
                  <c:v>0.63495976635700768</c:v>
                </c:pt>
                <c:pt idx="793">
                  <c:v>0.63567328994604455</c:v>
                </c:pt>
                <c:pt idx="794">
                  <c:v>0.63638681353508142</c:v>
                </c:pt>
                <c:pt idx="795">
                  <c:v>0.63710033712411829</c:v>
                </c:pt>
                <c:pt idx="796">
                  <c:v>0.63781386071315516</c:v>
                </c:pt>
                <c:pt idx="797">
                  <c:v>0.63852738430219202</c:v>
                </c:pt>
                <c:pt idx="798">
                  <c:v>0.63924090789122889</c:v>
                </c:pt>
                <c:pt idx="799">
                  <c:v>0.63995443148026576</c:v>
                </c:pt>
                <c:pt idx="800">
                  <c:v>0.64066795506930263</c:v>
                </c:pt>
                <c:pt idx="801">
                  <c:v>0.6413814786583395</c:v>
                </c:pt>
                <c:pt idx="802">
                  <c:v>0.64209500224737637</c:v>
                </c:pt>
                <c:pt idx="803">
                  <c:v>0.64280852583641324</c:v>
                </c:pt>
                <c:pt idx="804">
                  <c:v>0.6435220494254501</c:v>
                </c:pt>
                <c:pt idx="805">
                  <c:v>0.64423557301448697</c:v>
                </c:pt>
                <c:pt idx="806">
                  <c:v>0.64494909660352384</c:v>
                </c:pt>
                <c:pt idx="807">
                  <c:v>0.64566262019256071</c:v>
                </c:pt>
                <c:pt idx="808">
                  <c:v>0.64637614378159758</c:v>
                </c:pt>
                <c:pt idx="809">
                  <c:v>0.64708966737063445</c:v>
                </c:pt>
                <c:pt idx="810">
                  <c:v>0.64780319095967132</c:v>
                </c:pt>
                <c:pt idx="811">
                  <c:v>0.64851671454870818</c:v>
                </c:pt>
                <c:pt idx="812">
                  <c:v>0.64923023813774505</c:v>
                </c:pt>
                <c:pt idx="813">
                  <c:v>0.64994376172678192</c:v>
                </c:pt>
                <c:pt idx="814">
                  <c:v>0.65065728531581879</c:v>
                </c:pt>
                <c:pt idx="815">
                  <c:v>0.65137080890485566</c:v>
                </c:pt>
                <c:pt idx="816">
                  <c:v>0.65208433249389253</c:v>
                </c:pt>
                <c:pt idx="817">
                  <c:v>0.6527978560829294</c:v>
                </c:pt>
                <c:pt idx="818">
                  <c:v>0.65351137967196626</c:v>
                </c:pt>
                <c:pt idx="819">
                  <c:v>0.65422490326100313</c:v>
                </c:pt>
                <c:pt idx="820">
                  <c:v>0.65493842685004</c:v>
                </c:pt>
                <c:pt idx="821">
                  <c:v>0.65565195043907687</c:v>
                </c:pt>
                <c:pt idx="822">
                  <c:v>0.65636547402811374</c:v>
                </c:pt>
                <c:pt idx="823">
                  <c:v>0.65707899761715061</c:v>
                </c:pt>
                <c:pt idx="824">
                  <c:v>0.65779252120618747</c:v>
                </c:pt>
                <c:pt idx="825">
                  <c:v>0.65850604479522434</c:v>
                </c:pt>
                <c:pt idx="826">
                  <c:v>0.65921956838426121</c:v>
                </c:pt>
                <c:pt idx="827">
                  <c:v>0.65993309197329808</c:v>
                </c:pt>
                <c:pt idx="828">
                  <c:v>0.66064661556233495</c:v>
                </c:pt>
                <c:pt idx="829">
                  <c:v>0.66136013915137182</c:v>
                </c:pt>
                <c:pt idx="830">
                  <c:v>0.66207366274040869</c:v>
                </c:pt>
                <c:pt idx="831">
                  <c:v>0.66278718632944555</c:v>
                </c:pt>
                <c:pt idx="832">
                  <c:v>0.66350070991848242</c:v>
                </c:pt>
                <c:pt idx="833">
                  <c:v>0.66421423350751918</c:v>
                </c:pt>
                <c:pt idx="834">
                  <c:v>0.66492775709655605</c:v>
                </c:pt>
                <c:pt idx="835">
                  <c:v>0.66564128068559292</c:v>
                </c:pt>
                <c:pt idx="836">
                  <c:v>0.66635480427462979</c:v>
                </c:pt>
                <c:pt idx="837">
                  <c:v>0.66706832786366665</c:v>
                </c:pt>
                <c:pt idx="838">
                  <c:v>0.66778185145270352</c:v>
                </c:pt>
                <c:pt idx="839">
                  <c:v>0.66849537504174039</c:v>
                </c:pt>
                <c:pt idx="840">
                  <c:v>0.66920889863077726</c:v>
                </c:pt>
                <c:pt idx="841">
                  <c:v>0.66992242221981413</c:v>
                </c:pt>
                <c:pt idx="842">
                  <c:v>0.670635945808851</c:v>
                </c:pt>
                <c:pt idx="843">
                  <c:v>0.67134946939788787</c:v>
                </c:pt>
                <c:pt idx="844">
                  <c:v>0.67206299298692473</c:v>
                </c:pt>
                <c:pt idx="845">
                  <c:v>0.6727765165759616</c:v>
                </c:pt>
                <c:pt idx="846">
                  <c:v>0.67349004016499847</c:v>
                </c:pt>
                <c:pt idx="847">
                  <c:v>0.67420356375403534</c:v>
                </c:pt>
                <c:pt idx="848">
                  <c:v>0.67491708734307221</c:v>
                </c:pt>
                <c:pt idx="849">
                  <c:v>0.67563061093210908</c:v>
                </c:pt>
                <c:pt idx="850">
                  <c:v>0.67634413452114595</c:v>
                </c:pt>
                <c:pt idx="851">
                  <c:v>0.67705765811018281</c:v>
                </c:pt>
                <c:pt idx="852">
                  <c:v>0.67777118169921968</c:v>
                </c:pt>
                <c:pt idx="853">
                  <c:v>0.67848470528825655</c:v>
                </c:pt>
                <c:pt idx="854">
                  <c:v>0.67919822887729342</c:v>
                </c:pt>
                <c:pt idx="855">
                  <c:v>0.67991175246633029</c:v>
                </c:pt>
                <c:pt idx="856">
                  <c:v>0.68062527605536716</c:v>
                </c:pt>
                <c:pt idx="857">
                  <c:v>0.68133879964440403</c:v>
                </c:pt>
                <c:pt idx="858">
                  <c:v>0.68205232323344089</c:v>
                </c:pt>
                <c:pt idx="859">
                  <c:v>0.68276584682247776</c:v>
                </c:pt>
                <c:pt idx="860">
                  <c:v>0.68347937041151463</c:v>
                </c:pt>
                <c:pt idx="861">
                  <c:v>0.6841928940005515</c:v>
                </c:pt>
                <c:pt idx="862">
                  <c:v>0.68490641758958837</c:v>
                </c:pt>
                <c:pt idx="863">
                  <c:v>0.68561994117862524</c:v>
                </c:pt>
                <c:pt idx="864">
                  <c:v>0.6863334647676621</c:v>
                </c:pt>
                <c:pt idx="865">
                  <c:v>0.68704698835669897</c:v>
                </c:pt>
                <c:pt idx="866">
                  <c:v>0.68776051194573584</c:v>
                </c:pt>
                <c:pt idx="867">
                  <c:v>0.68847403553477271</c:v>
                </c:pt>
                <c:pt idx="868">
                  <c:v>0.68918755912380958</c:v>
                </c:pt>
                <c:pt idx="869">
                  <c:v>0.68990108271284645</c:v>
                </c:pt>
                <c:pt idx="870">
                  <c:v>0.69061460630188332</c:v>
                </c:pt>
                <c:pt idx="871">
                  <c:v>0.69132812989092018</c:v>
                </c:pt>
                <c:pt idx="872">
                  <c:v>0.69204165347995705</c:v>
                </c:pt>
                <c:pt idx="873">
                  <c:v>0.69275517706899392</c:v>
                </c:pt>
                <c:pt idx="874">
                  <c:v>0.69346870065803079</c:v>
                </c:pt>
                <c:pt idx="875">
                  <c:v>0.69418222424706766</c:v>
                </c:pt>
                <c:pt idx="876">
                  <c:v>0.69489574783610453</c:v>
                </c:pt>
                <c:pt idx="877">
                  <c:v>0.6956092714251414</c:v>
                </c:pt>
                <c:pt idx="878">
                  <c:v>0.69632279501417826</c:v>
                </c:pt>
                <c:pt idx="879">
                  <c:v>0.69703631860321513</c:v>
                </c:pt>
                <c:pt idx="880">
                  <c:v>0.697749842192252</c:v>
                </c:pt>
                <c:pt idx="881">
                  <c:v>0.69846336578128887</c:v>
                </c:pt>
                <c:pt idx="882">
                  <c:v>0.69917688937032574</c:v>
                </c:pt>
                <c:pt idx="883">
                  <c:v>0.69989041295936261</c:v>
                </c:pt>
                <c:pt idx="884">
                  <c:v>0.70060393654839948</c:v>
                </c:pt>
                <c:pt idx="885">
                  <c:v>0.70131746013743634</c:v>
                </c:pt>
                <c:pt idx="886">
                  <c:v>0.70203098372647321</c:v>
                </c:pt>
                <c:pt idx="887">
                  <c:v>0.70274450731551008</c:v>
                </c:pt>
                <c:pt idx="888">
                  <c:v>0.70345803090454695</c:v>
                </c:pt>
                <c:pt idx="889">
                  <c:v>0.70417155449358382</c:v>
                </c:pt>
                <c:pt idx="890">
                  <c:v>0.70488507808262069</c:v>
                </c:pt>
                <c:pt idx="891">
                  <c:v>0.70559860167165755</c:v>
                </c:pt>
                <c:pt idx="892">
                  <c:v>0.70631212526069442</c:v>
                </c:pt>
                <c:pt idx="893">
                  <c:v>0.70702564884973129</c:v>
                </c:pt>
                <c:pt idx="894">
                  <c:v>0.70773917243876816</c:v>
                </c:pt>
                <c:pt idx="895">
                  <c:v>0.70845269602780503</c:v>
                </c:pt>
                <c:pt idx="896">
                  <c:v>0.7091662196168419</c:v>
                </c:pt>
                <c:pt idx="897">
                  <c:v>0.70987974320587877</c:v>
                </c:pt>
                <c:pt idx="898">
                  <c:v>0.71059326679491563</c:v>
                </c:pt>
                <c:pt idx="899">
                  <c:v>0.7113067903839525</c:v>
                </c:pt>
                <c:pt idx="900">
                  <c:v>0.71202031397298937</c:v>
                </c:pt>
                <c:pt idx="901">
                  <c:v>0.71273383756202624</c:v>
                </c:pt>
                <c:pt idx="902">
                  <c:v>0.71344736115106311</c:v>
                </c:pt>
                <c:pt idx="903">
                  <c:v>0.71416088474009998</c:v>
                </c:pt>
                <c:pt idx="904">
                  <c:v>0.71487440832913685</c:v>
                </c:pt>
                <c:pt idx="905">
                  <c:v>0.71558793191817371</c:v>
                </c:pt>
                <c:pt idx="906">
                  <c:v>0.71630145550721058</c:v>
                </c:pt>
                <c:pt idx="907">
                  <c:v>0.71701497909624745</c:v>
                </c:pt>
                <c:pt idx="908">
                  <c:v>0.71772850268528432</c:v>
                </c:pt>
                <c:pt idx="909">
                  <c:v>0.71844202627432119</c:v>
                </c:pt>
                <c:pt idx="910">
                  <c:v>0.71915554986335806</c:v>
                </c:pt>
                <c:pt idx="911">
                  <c:v>0.71986907345239493</c:v>
                </c:pt>
                <c:pt idx="912">
                  <c:v>0.72058259704143179</c:v>
                </c:pt>
                <c:pt idx="913">
                  <c:v>0.72129612063046866</c:v>
                </c:pt>
                <c:pt idx="914">
                  <c:v>0.72200964421950553</c:v>
                </c:pt>
                <c:pt idx="915">
                  <c:v>0.7227231678085424</c:v>
                </c:pt>
                <c:pt idx="916">
                  <c:v>0.72343669139757927</c:v>
                </c:pt>
                <c:pt idx="917">
                  <c:v>0.72415021498661614</c:v>
                </c:pt>
                <c:pt idx="918">
                  <c:v>0.724863738575653</c:v>
                </c:pt>
                <c:pt idx="919">
                  <c:v>0.72557726216468987</c:v>
                </c:pt>
                <c:pt idx="920">
                  <c:v>0.72629078575372674</c:v>
                </c:pt>
                <c:pt idx="921">
                  <c:v>0.72700430934276361</c:v>
                </c:pt>
                <c:pt idx="922">
                  <c:v>0.72771783293180048</c:v>
                </c:pt>
                <c:pt idx="923">
                  <c:v>0.72843135652083735</c:v>
                </c:pt>
                <c:pt idx="924">
                  <c:v>0.72914488010987422</c:v>
                </c:pt>
                <c:pt idx="925">
                  <c:v>0.72985840369891108</c:v>
                </c:pt>
                <c:pt idx="926">
                  <c:v>0.73057192728794795</c:v>
                </c:pt>
                <c:pt idx="927">
                  <c:v>0.73128545087698482</c:v>
                </c:pt>
                <c:pt idx="928">
                  <c:v>0.73199897446602169</c:v>
                </c:pt>
                <c:pt idx="929">
                  <c:v>0.73271249805505856</c:v>
                </c:pt>
                <c:pt idx="930">
                  <c:v>0.73342602164409543</c:v>
                </c:pt>
                <c:pt idx="931">
                  <c:v>0.7341395452331323</c:v>
                </c:pt>
                <c:pt idx="932">
                  <c:v>0.73485306882216916</c:v>
                </c:pt>
                <c:pt idx="933">
                  <c:v>0.73556659241120603</c:v>
                </c:pt>
                <c:pt idx="934">
                  <c:v>0.7362801160002429</c:v>
                </c:pt>
                <c:pt idx="935">
                  <c:v>0.73699363958927977</c:v>
                </c:pt>
                <c:pt idx="936">
                  <c:v>0.73770716317831664</c:v>
                </c:pt>
                <c:pt idx="937">
                  <c:v>0.73842068676735351</c:v>
                </c:pt>
                <c:pt idx="938">
                  <c:v>0.73913421035639038</c:v>
                </c:pt>
                <c:pt idx="939">
                  <c:v>0.73984773394542724</c:v>
                </c:pt>
                <c:pt idx="940">
                  <c:v>0.74056125753446411</c:v>
                </c:pt>
                <c:pt idx="941">
                  <c:v>0.74127478112350098</c:v>
                </c:pt>
                <c:pt idx="942">
                  <c:v>0.74198830471253785</c:v>
                </c:pt>
                <c:pt idx="943">
                  <c:v>0.74270182830157472</c:v>
                </c:pt>
                <c:pt idx="944">
                  <c:v>0.74341535189061159</c:v>
                </c:pt>
                <c:pt idx="945">
                  <c:v>0.74412887547964846</c:v>
                </c:pt>
                <c:pt idx="946">
                  <c:v>0.74484239906868532</c:v>
                </c:pt>
                <c:pt idx="947">
                  <c:v>0.74555592265772219</c:v>
                </c:pt>
                <c:pt idx="948">
                  <c:v>0.74626944624675906</c:v>
                </c:pt>
                <c:pt idx="949">
                  <c:v>0.74698296983579593</c:v>
                </c:pt>
                <c:pt idx="950">
                  <c:v>0.7476964934248328</c:v>
                </c:pt>
                <c:pt idx="951">
                  <c:v>0.74841001701386967</c:v>
                </c:pt>
                <c:pt idx="952">
                  <c:v>0.74912354060290653</c:v>
                </c:pt>
                <c:pt idx="953">
                  <c:v>0.7498370641919434</c:v>
                </c:pt>
                <c:pt idx="954">
                  <c:v>0.75055058778098027</c:v>
                </c:pt>
                <c:pt idx="955">
                  <c:v>0.75126411137001714</c:v>
                </c:pt>
                <c:pt idx="956">
                  <c:v>0.75197763495905401</c:v>
                </c:pt>
                <c:pt idx="957">
                  <c:v>0.75269115854809088</c:v>
                </c:pt>
                <c:pt idx="958">
                  <c:v>0.75340468213712775</c:v>
                </c:pt>
                <c:pt idx="959">
                  <c:v>0.75411820572616461</c:v>
                </c:pt>
                <c:pt idx="960">
                  <c:v>0.75483172931520137</c:v>
                </c:pt>
                <c:pt idx="961">
                  <c:v>0.75554525290423824</c:v>
                </c:pt>
                <c:pt idx="962">
                  <c:v>0.75625877649327511</c:v>
                </c:pt>
                <c:pt idx="963">
                  <c:v>0.75697230008231198</c:v>
                </c:pt>
                <c:pt idx="964">
                  <c:v>0.75768582367134885</c:v>
                </c:pt>
                <c:pt idx="965">
                  <c:v>0.75839934726038571</c:v>
                </c:pt>
                <c:pt idx="966">
                  <c:v>0.75911287084942258</c:v>
                </c:pt>
                <c:pt idx="967">
                  <c:v>0.75982639443845945</c:v>
                </c:pt>
                <c:pt idx="968">
                  <c:v>0.76053991802749632</c:v>
                </c:pt>
                <c:pt idx="969">
                  <c:v>0.76125344161653319</c:v>
                </c:pt>
                <c:pt idx="970">
                  <c:v>0.76196696520557006</c:v>
                </c:pt>
                <c:pt idx="971">
                  <c:v>0.76268048879460693</c:v>
                </c:pt>
                <c:pt idx="972">
                  <c:v>0.76339401238364379</c:v>
                </c:pt>
                <c:pt idx="973">
                  <c:v>0.76410753597268066</c:v>
                </c:pt>
                <c:pt idx="974">
                  <c:v>0.76482105956171753</c:v>
                </c:pt>
                <c:pt idx="975">
                  <c:v>0.7655345831507544</c:v>
                </c:pt>
                <c:pt idx="976">
                  <c:v>0.76624810673979127</c:v>
                </c:pt>
                <c:pt idx="977">
                  <c:v>0.76696163032882814</c:v>
                </c:pt>
                <c:pt idx="978">
                  <c:v>0.76767515391786501</c:v>
                </c:pt>
                <c:pt idx="979">
                  <c:v>0.76838867750690187</c:v>
                </c:pt>
                <c:pt idx="980">
                  <c:v>0.76910220109593874</c:v>
                </c:pt>
                <c:pt idx="981">
                  <c:v>0.76981572468497561</c:v>
                </c:pt>
                <c:pt idx="982">
                  <c:v>0.77052924827401248</c:v>
                </c:pt>
                <c:pt idx="983">
                  <c:v>0.77124277186304935</c:v>
                </c:pt>
                <c:pt idx="984">
                  <c:v>0.77195629545208622</c:v>
                </c:pt>
                <c:pt idx="985">
                  <c:v>0.77266981904112308</c:v>
                </c:pt>
                <c:pt idx="986">
                  <c:v>0.77338334263015995</c:v>
                </c:pt>
                <c:pt idx="987">
                  <c:v>0.77409686621919682</c:v>
                </c:pt>
                <c:pt idx="988">
                  <c:v>0.77481038980823369</c:v>
                </c:pt>
                <c:pt idx="989">
                  <c:v>0.77552391339727056</c:v>
                </c:pt>
                <c:pt idx="990">
                  <c:v>0.77623743698630743</c:v>
                </c:pt>
                <c:pt idx="991">
                  <c:v>0.7769509605753443</c:v>
                </c:pt>
                <c:pt idx="992">
                  <c:v>0.77766448416438116</c:v>
                </c:pt>
                <c:pt idx="993">
                  <c:v>0.77837800775341803</c:v>
                </c:pt>
                <c:pt idx="994">
                  <c:v>0.7790915313424549</c:v>
                </c:pt>
                <c:pt idx="995">
                  <c:v>0.77980505493149177</c:v>
                </c:pt>
                <c:pt idx="996">
                  <c:v>0.78051857852052864</c:v>
                </c:pt>
                <c:pt idx="997">
                  <c:v>0.78123210210956551</c:v>
                </c:pt>
                <c:pt idx="998">
                  <c:v>0.78194562569860238</c:v>
                </c:pt>
                <c:pt idx="999">
                  <c:v>0.78265914928763924</c:v>
                </c:pt>
                <c:pt idx="1000">
                  <c:v>0.78337267287667611</c:v>
                </c:pt>
              </c:numCache>
            </c:numRef>
          </c:xVal>
          <c:yVal>
            <c:numRef>
              <c:f>'2차원 탄성충돌'!$F$17:$F$1018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-4.4434161735298394E-7</c:v>
                </c:pt>
                <c:pt idx="30">
                  <c:v>-3.5046777845599502E-6</c:v>
                </c:pt>
                <c:pt idx="31">
                  <c:v>-1.1342118912746551E-5</c:v>
                </c:pt>
                <c:pt idx="32">
                  <c:v>-2.6085412954124955E-5</c:v>
                </c:pt>
                <c:pt idx="33">
                  <c:v>-4.9809248670127591E-5</c:v>
                </c:pt>
                <c:pt idx="34">
                  <c:v>-8.4512896775526674E-5</c:v>
                </c:pt>
                <c:pt idx="35">
                  <c:v>-1.3209940303110491E-4</c:v>
                </c:pt>
                <c:pt idx="36">
                  <c:v>-1.9435554490583262E-4</c:v>
                </c:pt>
                <c:pt idx="37">
                  <c:v>-2.7293275908389642E-4</c:v>
                </c:pt>
                <c:pt idx="38">
                  <c:v>-3.6932924081232511E-4</c:v>
                </c:pt>
                <c:pt idx="39">
                  <c:v>-4.8487340783421034E-4</c:v>
                </c:pt>
                <c:pt idx="40">
                  <c:v>-6.2070891140035772E-4</c:v>
                </c:pt>
                <c:pt idx="41">
                  <c:v>-7.7778136458080376E-4</c:v>
                </c:pt>
                <c:pt idx="42">
                  <c:v>-9.5682694380778348E-4</c:v>
                </c:pt>
                <c:pt idx="43">
                  <c:v>-1.1583630033000932E-3</c:v>
                </c:pt>
                <c:pt idx="44">
                  <c:v>-1.3826808238044553E-3</c:v>
                </c:pt>
                <c:pt idx="45">
                  <c:v>-1.6298405970403295E-3</c:v>
                </c:pt>
                <c:pt idx="46">
                  <c:v>-1.899668725491951E-3</c:v>
                </c:pt>
                <c:pt idx="47">
                  <c:v>-2.1917574939426202E-3</c:v>
                </c:pt>
                <c:pt idx="48">
                  <c:v>-2.5054671446256152E-3</c:v>
                </c:pt>
                <c:pt idx="49">
                  <c:v>-2.8399303623514761E-3</c:v>
                </c:pt>
                <c:pt idx="50">
                  <c:v>-3.194059149780474E-3</c:v>
                </c:pt>
                <c:pt idx="51">
                  <c:v>-3.5665540464908984E-3</c:v>
                </c:pt>
                <c:pt idx="52">
                  <c:v>-3.9559156190202994E-3</c:v>
                </c:pt>
                <c:pt idx="53">
                  <c:v>-4.3604581230118891E-3</c:v>
                </c:pt>
                <c:pt idx="54">
                  <c:v>-4.7783252133668207E-3</c:v>
                </c:pt>
                <c:pt idx="55">
                  <c:v>-5.2075075542599913E-3</c:v>
                </c:pt>
                <c:pt idx="56">
                  <c:v>-5.645862158377174E-3</c:v>
                </c:pt>
                <c:pt idx="57">
                  <c:v>-6.0911332641009801E-3</c:v>
                </c:pt>
                <c:pt idx="58">
                  <c:v>-6.5409745409022594E-3</c:v>
                </c:pt>
                <c:pt idx="59">
                  <c:v>-6.9929723971315517E-3</c:v>
                </c:pt>
                <c:pt idx="60">
                  <c:v>-7.444970253360844E-3</c:v>
                </c:pt>
                <c:pt idx="61">
                  <c:v>-7.8969681095901328E-3</c:v>
                </c:pt>
                <c:pt idx="62">
                  <c:v>-8.3489659658194243E-3</c:v>
                </c:pt>
                <c:pt idx="63">
                  <c:v>-8.8009638220487157E-3</c:v>
                </c:pt>
                <c:pt idx="64">
                  <c:v>-9.2529616782780072E-3</c:v>
                </c:pt>
                <c:pt idx="65">
                  <c:v>-9.7049595345072986E-3</c:v>
                </c:pt>
                <c:pt idx="66">
                  <c:v>-1.015695739073659E-2</c:v>
                </c:pt>
                <c:pt idx="67">
                  <c:v>-1.0608955246965882E-2</c:v>
                </c:pt>
                <c:pt idx="68">
                  <c:v>-1.1060953103195173E-2</c:v>
                </c:pt>
                <c:pt idx="69">
                  <c:v>-1.1512950959424464E-2</c:v>
                </c:pt>
                <c:pt idx="70">
                  <c:v>-1.1964948815653756E-2</c:v>
                </c:pt>
                <c:pt idx="71">
                  <c:v>-1.2416946671883047E-2</c:v>
                </c:pt>
                <c:pt idx="72">
                  <c:v>-1.2868944528112339E-2</c:v>
                </c:pt>
                <c:pt idx="73">
                  <c:v>-1.332094238434163E-2</c:v>
                </c:pt>
                <c:pt idx="74">
                  <c:v>-1.3772940240570916E-2</c:v>
                </c:pt>
                <c:pt idx="75">
                  <c:v>-1.4224938096800208E-2</c:v>
                </c:pt>
                <c:pt idx="76">
                  <c:v>-1.4676935953029499E-2</c:v>
                </c:pt>
                <c:pt idx="77">
                  <c:v>-1.5128933809258791E-2</c:v>
                </c:pt>
                <c:pt idx="78">
                  <c:v>-1.5580931665488082E-2</c:v>
                </c:pt>
                <c:pt idx="79">
                  <c:v>-1.6032929521717375E-2</c:v>
                </c:pt>
                <c:pt idx="80">
                  <c:v>-1.6484927377946667E-2</c:v>
                </c:pt>
                <c:pt idx="81">
                  <c:v>-1.6936925234175958E-2</c:v>
                </c:pt>
                <c:pt idx="82">
                  <c:v>-1.738892309040525E-2</c:v>
                </c:pt>
                <c:pt idx="83">
                  <c:v>-1.7840920946634541E-2</c:v>
                </c:pt>
                <c:pt idx="84">
                  <c:v>-1.8292918802863833E-2</c:v>
                </c:pt>
                <c:pt idx="85">
                  <c:v>-1.8744916659093124E-2</c:v>
                </c:pt>
                <c:pt idx="86">
                  <c:v>-1.9196914515322416E-2</c:v>
                </c:pt>
                <c:pt idx="87">
                  <c:v>-1.9648912371551707E-2</c:v>
                </c:pt>
                <c:pt idx="88">
                  <c:v>-2.0100910227780999E-2</c:v>
                </c:pt>
                <c:pt idx="89">
                  <c:v>-2.0552908084010283E-2</c:v>
                </c:pt>
                <c:pt idx="90">
                  <c:v>-2.1004905940239574E-2</c:v>
                </c:pt>
                <c:pt idx="91">
                  <c:v>-2.1456903796468866E-2</c:v>
                </c:pt>
                <c:pt idx="92">
                  <c:v>-2.1908901652698157E-2</c:v>
                </c:pt>
                <c:pt idx="93">
                  <c:v>-2.2360899508927449E-2</c:v>
                </c:pt>
                <c:pt idx="94">
                  <c:v>-2.281289736515674E-2</c:v>
                </c:pt>
                <c:pt idx="95">
                  <c:v>-2.3264895221386032E-2</c:v>
                </c:pt>
                <c:pt idx="96">
                  <c:v>-2.3716893077615323E-2</c:v>
                </c:pt>
                <c:pt idx="97">
                  <c:v>-2.4168890933844615E-2</c:v>
                </c:pt>
                <c:pt idx="98">
                  <c:v>-2.4620888790073906E-2</c:v>
                </c:pt>
                <c:pt idx="99">
                  <c:v>-2.5072886646303198E-2</c:v>
                </c:pt>
                <c:pt idx="100">
                  <c:v>-2.5524884502532489E-2</c:v>
                </c:pt>
                <c:pt idx="101">
                  <c:v>-2.597688235876178E-2</c:v>
                </c:pt>
                <c:pt idx="102">
                  <c:v>-2.6428880214991072E-2</c:v>
                </c:pt>
                <c:pt idx="103">
                  <c:v>-2.6880878071220363E-2</c:v>
                </c:pt>
                <c:pt idx="104">
                  <c:v>-2.7332875927449655E-2</c:v>
                </c:pt>
                <c:pt idx="105">
                  <c:v>-2.7784873783678946E-2</c:v>
                </c:pt>
                <c:pt idx="106">
                  <c:v>-2.8236871639908231E-2</c:v>
                </c:pt>
                <c:pt idx="107">
                  <c:v>-2.8688869496137522E-2</c:v>
                </c:pt>
                <c:pt idx="108">
                  <c:v>-2.9140867352366814E-2</c:v>
                </c:pt>
                <c:pt idx="109">
                  <c:v>-2.9592865208596105E-2</c:v>
                </c:pt>
                <c:pt idx="110">
                  <c:v>-3.0044863064825397E-2</c:v>
                </c:pt>
                <c:pt idx="111">
                  <c:v>-3.0496860921054688E-2</c:v>
                </c:pt>
                <c:pt idx="112">
                  <c:v>-3.0948858777283979E-2</c:v>
                </c:pt>
                <c:pt idx="113">
                  <c:v>-3.1400856633513274E-2</c:v>
                </c:pt>
                <c:pt idx="114">
                  <c:v>-3.1852854489742566E-2</c:v>
                </c:pt>
                <c:pt idx="115">
                  <c:v>-3.2304852345971857E-2</c:v>
                </c:pt>
                <c:pt idx="116">
                  <c:v>-3.2756850202201149E-2</c:v>
                </c:pt>
                <c:pt idx="117">
                  <c:v>-3.320884805843044E-2</c:v>
                </c:pt>
                <c:pt idx="118">
                  <c:v>-3.3660845914659732E-2</c:v>
                </c:pt>
                <c:pt idx="119">
                  <c:v>-3.4112843770889023E-2</c:v>
                </c:pt>
                <c:pt idx="120">
                  <c:v>-3.4564841627118315E-2</c:v>
                </c:pt>
                <c:pt idx="121">
                  <c:v>-3.5016839483347599E-2</c:v>
                </c:pt>
                <c:pt idx="122">
                  <c:v>-3.546883733957689E-2</c:v>
                </c:pt>
                <c:pt idx="123">
                  <c:v>-3.5920835195806182E-2</c:v>
                </c:pt>
                <c:pt idx="124">
                  <c:v>-3.6372833052035473E-2</c:v>
                </c:pt>
                <c:pt idx="125">
                  <c:v>-3.6824830908264765E-2</c:v>
                </c:pt>
                <c:pt idx="126">
                  <c:v>-3.7276828764494056E-2</c:v>
                </c:pt>
                <c:pt idx="127">
                  <c:v>-3.7728826620723348E-2</c:v>
                </c:pt>
                <c:pt idx="128">
                  <c:v>-3.8180824476952639E-2</c:v>
                </c:pt>
                <c:pt idx="129">
                  <c:v>-3.8632822333181931E-2</c:v>
                </c:pt>
                <c:pt idx="130">
                  <c:v>-3.9084820189411222E-2</c:v>
                </c:pt>
                <c:pt idx="131">
                  <c:v>-3.9536818045640514E-2</c:v>
                </c:pt>
                <c:pt idx="132">
                  <c:v>-3.9988815901869805E-2</c:v>
                </c:pt>
                <c:pt idx="133">
                  <c:v>-4.0440813758099096E-2</c:v>
                </c:pt>
                <c:pt idx="134">
                  <c:v>-4.0892811614328388E-2</c:v>
                </c:pt>
                <c:pt idx="135">
                  <c:v>-4.1344809470557679E-2</c:v>
                </c:pt>
                <c:pt idx="136">
                  <c:v>-4.1796807326786971E-2</c:v>
                </c:pt>
                <c:pt idx="137">
                  <c:v>-4.2248805183016262E-2</c:v>
                </c:pt>
                <c:pt idx="138">
                  <c:v>-4.2700803039245554E-2</c:v>
                </c:pt>
                <c:pt idx="139">
                  <c:v>-4.3152800895474845E-2</c:v>
                </c:pt>
                <c:pt idx="140">
                  <c:v>-4.3604798751704137E-2</c:v>
                </c:pt>
                <c:pt idx="141">
                  <c:v>-4.4056796607933428E-2</c:v>
                </c:pt>
                <c:pt idx="142">
                  <c:v>-4.450879446416272E-2</c:v>
                </c:pt>
                <c:pt idx="143">
                  <c:v>-4.4960792320392011E-2</c:v>
                </c:pt>
                <c:pt idx="144">
                  <c:v>-4.5412790176621302E-2</c:v>
                </c:pt>
                <c:pt idx="145">
                  <c:v>-4.5864788032850594E-2</c:v>
                </c:pt>
                <c:pt idx="146">
                  <c:v>-4.6316785889079871E-2</c:v>
                </c:pt>
                <c:pt idx="147">
                  <c:v>-4.6768783745309163E-2</c:v>
                </c:pt>
                <c:pt idx="148">
                  <c:v>-4.7220781601538454E-2</c:v>
                </c:pt>
                <c:pt idx="149">
                  <c:v>-4.7672779457767746E-2</c:v>
                </c:pt>
                <c:pt idx="150">
                  <c:v>-4.8124777313997037E-2</c:v>
                </c:pt>
                <c:pt idx="151">
                  <c:v>-4.8576775170226329E-2</c:v>
                </c:pt>
                <c:pt idx="152">
                  <c:v>-4.902877302645562E-2</c:v>
                </c:pt>
                <c:pt idx="153">
                  <c:v>-4.9480770882684912E-2</c:v>
                </c:pt>
                <c:pt idx="154">
                  <c:v>-4.9932768738914203E-2</c:v>
                </c:pt>
                <c:pt idx="155">
                  <c:v>-5.0384766595143494E-2</c:v>
                </c:pt>
                <c:pt idx="156">
                  <c:v>-5.0836764451372786E-2</c:v>
                </c:pt>
                <c:pt idx="157">
                  <c:v>-5.1288762307602077E-2</c:v>
                </c:pt>
                <c:pt idx="158">
                  <c:v>-5.1740760163831369E-2</c:v>
                </c:pt>
                <c:pt idx="159">
                  <c:v>-5.219275802006066E-2</c:v>
                </c:pt>
                <c:pt idx="160">
                  <c:v>-5.2644755876289952E-2</c:v>
                </c:pt>
                <c:pt idx="161">
                  <c:v>-5.3096753732519243E-2</c:v>
                </c:pt>
                <c:pt idx="162">
                  <c:v>-5.3548751588748535E-2</c:v>
                </c:pt>
                <c:pt idx="163">
                  <c:v>-5.4000749444977826E-2</c:v>
                </c:pt>
                <c:pt idx="164">
                  <c:v>-5.4452747301207118E-2</c:v>
                </c:pt>
                <c:pt idx="165">
                  <c:v>-5.4904745157436409E-2</c:v>
                </c:pt>
                <c:pt idx="166">
                  <c:v>-5.53567430136657E-2</c:v>
                </c:pt>
                <c:pt idx="167">
                  <c:v>-5.5808740869894992E-2</c:v>
                </c:pt>
                <c:pt idx="168">
                  <c:v>-5.6260738726124283E-2</c:v>
                </c:pt>
                <c:pt idx="169">
                  <c:v>-5.6712736582353575E-2</c:v>
                </c:pt>
                <c:pt idx="170">
                  <c:v>-5.7164734438582866E-2</c:v>
                </c:pt>
                <c:pt idx="171">
                  <c:v>-5.7616732294812158E-2</c:v>
                </c:pt>
                <c:pt idx="172">
                  <c:v>-5.8068730151041449E-2</c:v>
                </c:pt>
                <c:pt idx="173">
                  <c:v>-5.8520728007270741E-2</c:v>
                </c:pt>
                <c:pt idx="174">
                  <c:v>-5.8972725863500032E-2</c:v>
                </c:pt>
                <c:pt idx="175">
                  <c:v>-5.9424723719729323E-2</c:v>
                </c:pt>
                <c:pt idx="176">
                  <c:v>-5.9876721575958615E-2</c:v>
                </c:pt>
                <c:pt idx="177">
                  <c:v>-6.0328719432187893E-2</c:v>
                </c:pt>
                <c:pt idx="178">
                  <c:v>-6.0780717288417184E-2</c:v>
                </c:pt>
                <c:pt idx="179">
                  <c:v>-6.1232715144646475E-2</c:v>
                </c:pt>
                <c:pt idx="180">
                  <c:v>-6.1684713000875767E-2</c:v>
                </c:pt>
                <c:pt idx="181">
                  <c:v>-6.2136710857105058E-2</c:v>
                </c:pt>
                <c:pt idx="182">
                  <c:v>-6.2588708713334357E-2</c:v>
                </c:pt>
                <c:pt idx="183">
                  <c:v>-6.3040706569563648E-2</c:v>
                </c:pt>
                <c:pt idx="184">
                  <c:v>-6.349270442579294E-2</c:v>
                </c:pt>
                <c:pt idx="185">
                  <c:v>-6.3944702282022231E-2</c:v>
                </c:pt>
                <c:pt idx="186">
                  <c:v>-6.4396700138251523E-2</c:v>
                </c:pt>
                <c:pt idx="187">
                  <c:v>-6.4848697994480814E-2</c:v>
                </c:pt>
                <c:pt idx="188">
                  <c:v>-6.5300695850710105E-2</c:v>
                </c:pt>
                <c:pt idx="189">
                  <c:v>-6.5752693706939397E-2</c:v>
                </c:pt>
                <c:pt idx="190">
                  <c:v>-6.6204691563168688E-2</c:v>
                </c:pt>
                <c:pt idx="191">
                  <c:v>-6.665668941939798E-2</c:v>
                </c:pt>
                <c:pt idx="192">
                  <c:v>-6.7108687275627271E-2</c:v>
                </c:pt>
                <c:pt idx="193">
                  <c:v>-6.7560685131856563E-2</c:v>
                </c:pt>
                <c:pt idx="194">
                  <c:v>-6.8012682988085854E-2</c:v>
                </c:pt>
                <c:pt idx="195">
                  <c:v>-6.8464680844315146E-2</c:v>
                </c:pt>
                <c:pt idx="196">
                  <c:v>-6.8916678700544437E-2</c:v>
                </c:pt>
                <c:pt idx="197">
                  <c:v>-6.9368676556773728E-2</c:v>
                </c:pt>
                <c:pt idx="198">
                  <c:v>-6.982067441300302E-2</c:v>
                </c:pt>
                <c:pt idx="199">
                  <c:v>-7.0272672269232311E-2</c:v>
                </c:pt>
                <c:pt idx="200">
                  <c:v>-7.0724670125461603E-2</c:v>
                </c:pt>
                <c:pt idx="201">
                  <c:v>-7.1176667981690894E-2</c:v>
                </c:pt>
                <c:pt idx="202">
                  <c:v>-7.1628665837920186E-2</c:v>
                </c:pt>
                <c:pt idx="203">
                  <c:v>-7.2080663694149477E-2</c:v>
                </c:pt>
                <c:pt idx="204">
                  <c:v>-7.2532661550378769E-2</c:v>
                </c:pt>
                <c:pt idx="205">
                  <c:v>-7.298465940660806E-2</c:v>
                </c:pt>
                <c:pt idx="206">
                  <c:v>-7.3436657262837352E-2</c:v>
                </c:pt>
                <c:pt idx="207">
                  <c:v>-7.3888655119066643E-2</c:v>
                </c:pt>
                <c:pt idx="208">
                  <c:v>-7.4340652975295934E-2</c:v>
                </c:pt>
                <c:pt idx="209">
                  <c:v>-7.4792650831525226E-2</c:v>
                </c:pt>
                <c:pt idx="210">
                  <c:v>-7.5244648687754503E-2</c:v>
                </c:pt>
                <c:pt idx="211">
                  <c:v>-7.5696646543983795E-2</c:v>
                </c:pt>
                <c:pt idx="212">
                  <c:v>-7.6148644400213086E-2</c:v>
                </c:pt>
                <c:pt idx="213">
                  <c:v>-7.6600642256442378E-2</c:v>
                </c:pt>
                <c:pt idx="214">
                  <c:v>-7.7052640112671669E-2</c:v>
                </c:pt>
                <c:pt idx="215">
                  <c:v>-7.7504637968900961E-2</c:v>
                </c:pt>
                <c:pt idx="216">
                  <c:v>-7.7956635825130252E-2</c:v>
                </c:pt>
                <c:pt idx="217">
                  <c:v>-7.8408633681359544E-2</c:v>
                </c:pt>
                <c:pt idx="218">
                  <c:v>-7.8860631537588835E-2</c:v>
                </c:pt>
                <c:pt idx="219">
                  <c:v>-7.9312629393818126E-2</c:v>
                </c:pt>
                <c:pt idx="220">
                  <c:v>-7.9764627250047418E-2</c:v>
                </c:pt>
                <c:pt idx="221">
                  <c:v>-8.0216625106276709E-2</c:v>
                </c:pt>
                <c:pt idx="222">
                  <c:v>-8.0668622962506001E-2</c:v>
                </c:pt>
                <c:pt idx="223">
                  <c:v>-8.1120620818735292E-2</c:v>
                </c:pt>
                <c:pt idx="224">
                  <c:v>-8.1572618674964584E-2</c:v>
                </c:pt>
                <c:pt idx="225">
                  <c:v>-8.2024616531193875E-2</c:v>
                </c:pt>
                <c:pt idx="226">
                  <c:v>-8.2476614387423167E-2</c:v>
                </c:pt>
                <c:pt idx="227">
                  <c:v>-8.2928612243652458E-2</c:v>
                </c:pt>
                <c:pt idx="228">
                  <c:v>-8.338061009988175E-2</c:v>
                </c:pt>
                <c:pt idx="229">
                  <c:v>-8.3832607956111041E-2</c:v>
                </c:pt>
                <c:pt idx="230">
                  <c:v>-8.4284605812340332E-2</c:v>
                </c:pt>
                <c:pt idx="231">
                  <c:v>-8.4736603668569624E-2</c:v>
                </c:pt>
                <c:pt idx="232">
                  <c:v>-8.5188601524798915E-2</c:v>
                </c:pt>
                <c:pt idx="233">
                  <c:v>-8.5640599381028207E-2</c:v>
                </c:pt>
                <c:pt idx="234">
                  <c:v>-8.6092597237257498E-2</c:v>
                </c:pt>
                <c:pt idx="235">
                  <c:v>-8.654459509348679E-2</c:v>
                </c:pt>
                <c:pt idx="236">
                  <c:v>-8.6996592949716081E-2</c:v>
                </c:pt>
                <c:pt idx="237">
                  <c:v>-8.7448590805945373E-2</c:v>
                </c:pt>
                <c:pt idx="238">
                  <c:v>-8.7900588662174664E-2</c:v>
                </c:pt>
                <c:pt idx="239">
                  <c:v>-8.8352586518403955E-2</c:v>
                </c:pt>
                <c:pt idx="240">
                  <c:v>-8.8804584374633247E-2</c:v>
                </c:pt>
                <c:pt idx="241">
                  <c:v>-8.9256582230862525E-2</c:v>
                </c:pt>
                <c:pt idx="242">
                  <c:v>-8.9708580087091816E-2</c:v>
                </c:pt>
                <c:pt idx="243">
                  <c:v>-9.0160577943321107E-2</c:v>
                </c:pt>
                <c:pt idx="244">
                  <c:v>-9.0612575799550399E-2</c:v>
                </c:pt>
                <c:pt idx="245">
                  <c:v>-9.106457365577969E-2</c:v>
                </c:pt>
                <c:pt idx="246">
                  <c:v>-9.1516571512008982E-2</c:v>
                </c:pt>
                <c:pt idx="247">
                  <c:v>-9.1968569368238273E-2</c:v>
                </c:pt>
                <c:pt idx="248">
                  <c:v>-9.2420567224467565E-2</c:v>
                </c:pt>
                <c:pt idx="249">
                  <c:v>-9.2872565080696856E-2</c:v>
                </c:pt>
                <c:pt idx="250">
                  <c:v>-9.3324562936926148E-2</c:v>
                </c:pt>
                <c:pt idx="251">
                  <c:v>-9.3776560793155439E-2</c:v>
                </c:pt>
                <c:pt idx="252">
                  <c:v>-9.422855864938473E-2</c:v>
                </c:pt>
                <c:pt idx="253">
                  <c:v>-9.4680556505614022E-2</c:v>
                </c:pt>
                <c:pt idx="254">
                  <c:v>-9.5132554361843313E-2</c:v>
                </c:pt>
                <c:pt idx="255">
                  <c:v>-9.5584552218072605E-2</c:v>
                </c:pt>
                <c:pt idx="256">
                  <c:v>-9.6036550074301896E-2</c:v>
                </c:pt>
                <c:pt idx="257">
                  <c:v>-9.6488547930531188E-2</c:v>
                </c:pt>
                <c:pt idx="258">
                  <c:v>-9.6940545786760479E-2</c:v>
                </c:pt>
                <c:pt idx="259">
                  <c:v>-9.7392543642989771E-2</c:v>
                </c:pt>
                <c:pt idx="260">
                  <c:v>-9.7844541499219062E-2</c:v>
                </c:pt>
                <c:pt idx="261">
                  <c:v>-9.8296539355448354E-2</c:v>
                </c:pt>
                <c:pt idx="262">
                  <c:v>-9.8748537211677645E-2</c:v>
                </c:pt>
                <c:pt idx="263">
                  <c:v>-9.9200535067906936E-2</c:v>
                </c:pt>
                <c:pt idx="264">
                  <c:v>-9.9652532924136228E-2</c:v>
                </c:pt>
                <c:pt idx="265">
                  <c:v>-0.10010453078036552</c:v>
                </c:pt>
                <c:pt idx="266">
                  <c:v>-0.10055652863659481</c:v>
                </c:pt>
                <c:pt idx="267">
                  <c:v>-0.1010085264928241</c:v>
                </c:pt>
                <c:pt idx="268">
                  <c:v>-0.10146052434905339</c:v>
                </c:pt>
                <c:pt idx="269">
                  <c:v>-0.10191252220528269</c:v>
                </c:pt>
                <c:pt idx="270">
                  <c:v>-0.10236452006151198</c:v>
                </c:pt>
                <c:pt idx="271">
                  <c:v>-0.10281651791774127</c:v>
                </c:pt>
                <c:pt idx="272">
                  <c:v>-0.10326851577397056</c:v>
                </c:pt>
                <c:pt idx="273">
                  <c:v>-0.10372051363019985</c:v>
                </c:pt>
                <c:pt idx="274">
                  <c:v>-0.10417251148642914</c:v>
                </c:pt>
                <c:pt idx="275">
                  <c:v>-0.10462450934265843</c:v>
                </c:pt>
                <c:pt idx="276">
                  <c:v>-0.10507650719888773</c:v>
                </c:pt>
                <c:pt idx="277">
                  <c:v>-0.10552850505511702</c:v>
                </c:pt>
                <c:pt idx="278">
                  <c:v>-0.10598050291134631</c:v>
                </c:pt>
                <c:pt idx="279">
                  <c:v>-0.1064325007675756</c:v>
                </c:pt>
                <c:pt idx="280">
                  <c:v>-0.10688449862380489</c:v>
                </c:pt>
                <c:pt idx="281">
                  <c:v>-0.10733649648003418</c:v>
                </c:pt>
                <c:pt idx="282">
                  <c:v>-0.10778849433626347</c:v>
                </c:pt>
                <c:pt idx="283">
                  <c:v>-0.10824049219249277</c:v>
                </c:pt>
                <c:pt idx="284">
                  <c:v>-0.10869249004872206</c:v>
                </c:pt>
                <c:pt idx="285">
                  <c:v>-0.10914448790495135</c:v>
                </c:pt>
                <c:pt idx="286">
                  <c:v>-0.10959648576118064</c:v>
                </c:pt>
                <c:pt idx="287">
                  <c:v>-0.11004848361740993</c:v>
                </c:pt>
                <c:pt idx="288">
                  <c:v>-0.11050048147363922</c:v>
                </c:pt>
                <c:pt idx="289">
                  <c:v>-0.11095247932986851</c:v>
                </c:pt>
                <c:pt idx="290">
                  <c:v>-0.11140447718609778</c:v>
                </c:pt>
                <c:pt idx="291">
                  <c:v>-0.11185647504232707</c:v>
                </c:pt>
                <c:pt idx="292">
                  <c:v>-0.11230847289855636</c:v>
                </c:pt>
                <c:pt idx="293">
                  <c:v>-0.11276047075478565</c:v>
                </c:pt>
                <c:pt idx="294">
                  <c:v>-0.11321246861101494</c:v>
                </c:pt>
                <c:pt idx="295">
                  <c:v>-0.11366446646724424</c:v>
                </c:pt>
                <c:pt idx="296">
                  <c:v>-0.11411646432347353</c:v>
                </c:pt>
                <c:pt idx="297">
                  <c:v>-0.11456846217970282</c:v>
                </c:pt>
                <c:pt idx="298">
                  <c:v>-0.11502046003593211</c:v>
                </c:pt>
                <c:pt idx="299">
                  <c:v>-0.1154724578921614</c:v>
                </c:pt>
                <c:pt idx="300">
                  <c:v>-0.11592445574839069</c:v>
                </c:pt>
                <c:pt idx="301">
                  <c:v>-0.11637645360461998</c:v>
                </c:pt>
                <c:pt idx="302">
                  <c:v>-0.11682845146084928</c:v>
                </c:pt>
                <c:pt idx="303">
                  <c:v>-0.11728044931707857</c:v>
                </c:pt>
                <c:pt idx="304">
                  <c:v>-0.11773244717330786</c:v>
                </c:pt>
                <c:pt idx="305">
                  <c:v>-0.11818444502953715</c:v>
                </c:pt>
                <c:pt idx="306">
                  <c:v>-0.11863644288576644</c:v>
                </c:pt>
                <c:pt idx="307">
                  <c:v>-0.11908844074199573</c:v>
                </c:pt>
                <c:pt idx="308">
                  <c:v>-0.11954043859822502</c:v>
                </c:pt>
                <c:pt idx="309">
                  <c:v>-0.11999243645445432</c:v>
                </c:pt>
                <c:pt idx="310">
                  <c:v>-0.12044443431068361</c:v>
                </c:pt>
                <c:pt idx="311">
                  <c:v>-0.1208964321669129</c:v>
                </c:pt>
                <c:pt idx="312">
                  <c:v>-0.12134843002314219</c:v>
                </c:pt>
                <c:pt idx="313">
                  <c:v>-0.12180042787937148</c:v>
                </c:pt>
                <c:pt idx="314">
                  <c:v>-0.12225242573560077</c:v>
                </c:pt>
                <c:pt idx="315">
                  <c:v>-0.12270442359183006</c:v>
                </c:pt>
                <c:pt idx="316">
                  <c:v>-0.12315642144805936</c:v>
                </c:pt>
                <c:pt idx="317">
                  <c:v>-0.12360841930428865</c:v>
                </c:pt>
                <c:pt idx="318">
                  <c:v>-0.12406041716051794</c:v>
                </c:pt>
                <c:pt idx="319">
                  <c:v>-0.12451241501674723</c:v>
                </c:pt>
                <c:pt idx="320">
                  <c:v>-0.12496441287297652</c:v>
                </c:pt>
                <c:pt idx="321">
                  <c:v>-0.12541641072920581</c:v>
                </c:pt>
                <c:pt idx="322">
                  <c:v>-0.1258684085854351</c:v>
                </c:pt>
                <c:pt idx="323">
                  <c:v>-0.1263204064416644</c:v>
                </c:pt>
                <c:pt idx="324">
                  <c:v>-0.12677240429789369</c:v>
                </c:pt>
                <c:pt idx="325">
                  <c:v>-0.12722440215412298</c:v>
                </c:pt>
                <c:pt idx="326">
                  <c:v>-0.12767640001035227</c:v>
                </c:pt>
                <c:pt idx="327">
                  <c:v>-0.12812839786658156</c:v>
                </c:pt>
                <c:pt idx="328">
                  <c:v>-0.12858039572281085</c:v>
                </c:pt>
                <c:pt idx="329">
                  <c:v>-0.12903239357904014</c:v>
                </c:pt>
                <c:pt idx="330">
                  <c:v>-0.12948439143526944</c:v>
                </c:pt>
                <c:pt idx="331">
                  <c:v>-0.12993638929149873</c:v>
                </c:pt>
                <c:pt idx="332">
                  <c:v>-0.13038838714772802</c:v>
                </c:pt>
                <c:pt idx="333">
                  <c:v>-0.13084038500395731</c:v>
                </c:pt>
                <c:pt idx="334">
                  <c:v>-0.1312923828601866</c:v>
                </c:pt>
                <c:pt idx="335">
                  <c:v>-0.13174438071641589</c:v>
                </c:pt>
                <c:pt idx="336">
                  <c:v>-0.13219637857264518</c:v>
                </c:pt>
                <c:pt idx="337">
                  <c:v>-0.13264837642887448</c:v>
                </c:pt>
                <c:pt idx="338">
                  <c:v>-0.13310037428510377</c:v>
                </c:pt>
                <c:pt idx="339">
                  <c:v>-0.13355237214133306</c:v>
                </c:pt>
                <c:pt idx="340">
                  <c:v>-0.13400436999756235</c:v>
                </c:pt>
                <c:pt idx="341">
                  <c:v>-0.13445636785379164</c:v>
                </c:pt>
                <c:pt idx="342">
                  <c:v>-0.13490836571002093</c:v>
                </c:pt>
                <c:pt idx="343">
                  <c:v>-0.13536036356625022</c:v>
                </c:pt>
                <c:pt idx="344">
                  <c:v>-0.13581236142247952</c:v>
                </c:pt>
                <c:pt idx="345">
                  <c:v>-0.13626435927870881</c:v>
                </c:pt>
                <c:pt idx="346">
                  <c:v>-0.1367163571349381</c:v>
                </c:pt>
                <c:pt idx="347">
                  <c:v>-0.13716835499116739</c:v>
                </c:pt>
                <c:pt idx="348">
                  <c:v>-0.13762035284739668</c:v>
                </c:pt>
                <c:pt idx="349">
                  <c:v>-0.13807235070362597</c:v>
                </c:pt>
                <c:pt idx="350">
                  <c:v>-0.13852434855985526</c:v>
                </c:pt>
                <c:pt idx="351">
                  <c:v>-0.13897634641608456</c:v>
                </c:pt>
                <c:pt idx="352">
                  <c:v>-0.13942834427231385</c:v>
                </c:pt>
                <c:pt idx="353">
                  <c:v>-0.13988034212854311</c:v>
                </c:pt>
                <c:pt idx="354">
                  <c:v>-0.1403323399847724</c:v>
                </c:pt>
                <c:pt idx="355">
                  <c:v>-0.14078433784100169</c:v>
                </c:pt>
                <c:pt idx="356">
                  <c:v>-0.14123633569723099</c:v>
                </c:pt>
                <c:pt idx="357">
                  <c:v>-0.14168833355346028</c:v>
                </c:pt>
                <c:pt idx="358">
                  <c:v>-0.14214033140968957</c:v>
                </c:pt>
                <c:pt idx="359">
                  <c:v>-0.14259232926591886</c:v>
                </c:pt>
                <c:pt idx="360">
                  <c:v>-0.14304432712214815</c:v>
                </c:pt>
                <c:pt idx="361">
                  <c:v>-0.14349632497837744</c:v>
                </c:pt>
                <c:pt idx="362">
                  <c:v>-0.14394832283460673</c:v>
                </c:pt>
                <c:pt idx="363">
                  <c:v>-0.14440032069083603</c:v>
                </c:pt>
                <c:pt idx="364">
                  <c:v>-0.14485231854706532</c:v>
                </c:pt>
                <c:pt idx="365">
                  <c:v>-0.14530431640329461</c:v>
                </c:pt>
                <c:pt idx="366">
                  <c:v>-0.1457563142595239</c:v>
                </c:pt>
                <c:pt idx="367">
                  <c:v>-0.14620831211575319</c:v>
                </c:pt>
                <c:pt idx="368">
                  <c:v>-0.14666030997198248</c:v>
                </c:pt>
                <c:pt idx="369">
                  <c:v>-0.14711230782821177</c:v>
                </c:pt>
                <c:pt idx="370">
                  <c:v>-0.14756430568444107</c:v>
                </c:pt>
                <c:pt idx="371">
                  <c:v>-0.14801630354067036</c:v>
                </c:pt>
                <c:pt idx="372">
                  <c:v>-0.14846830139689965</c:v>
                </c:pt>
                <c:pt idx="373">
                  <c:v>-0.14892029925312894</c:v>
                </c:pt>
                <c:pt idx="374">
                  <c:v>-0.14937229710935823</c:v>
                </c:pt>
                <c:pt idx="375">
                  <c:v>-0.14982429496558752</c:v>
                </c:pt>
                <c:pt idx="376">
                  <c:v>-0.15027629282181681</c:v>
                </c:pt>
                <c:pt idx="377">
                  <c:v>-0.15072829067804611</c:v>
                </c:pt>
                <c:pt idx="378">
                  <c:v>-0.1511802885342754</c:v>
                </c:pt>
                <c:pt idx="379">
                  <c:v>-0.15163228639050469</c:v>
                </c:pt>
                <c:pt idx="380">
                  <c:v>-0.15208428424673398</c:v>
                </c:pt>
                <c:pt idx="381">
                  <c:v>-0.15253628210296327</c:v>
                </c:pt>
                <c:pt idx="382">
                  <c:v>-0.15298827995919256</c:v>
                </c:pt>
                <c:pt idx="383">
                  <c:v>-0.15344027781542185</c:v>
                </c:pt>
                <c:pt idx="384">
                  <c:v>-0.15389227567165115</c:v>
                </c:pt>
                <c:pt idx="385">
                  <c:v>-0.15434427352788044</c:v>
                </c:pt>
                <c:pt idx="386">
                  <c:v>-0.15479627138410973</c:v>
                </c:pt>
                <c:pt idx="387">
                  <c:v>-0.15524826924033902</c:v>
                </c:pt>
                <c:pt idx="388">
                  <c:v>-0.15570026709656831</c:v>
                </c:pt>
                <c:pt idx="389">
                  <c:v>-0.1561522649527976</c:v>
                </c:pt>
                <c:pt idx="390">
                  <c:v>-0.1566042628090269</c:v>
                </c:pt>
                <c:pt idx="391">
                  <c:v>-0.15705626066525619</c:v>
                </c:pt>
                <c:pt idx="392">
                  <c:v>-0.15750825852148548</c:v>
                </c:pt>
                <c:pt idx="393">
                  <c:v>-0.15796025637771477</c:v>
                </c:pt>
                <c:pt idx="394">
                  <c:v>-0.15841225423394406</c:v>
                </c:pt>
                <c:pt idx="395">
                  <c:v>-0.15886425209017335</c:v>
                </c:pt>
                <c:pt idx="396">
                  <c:v>-0.15931624994640264</c:v>
                </c:pt>
                <c:pt idx="397">
                  <c:v>-0.15976824780263194</c:v>
                </c:pt>
                <c:pt idx="398">
                  <c:v>-0.16022024565886123</c:v>
                </c:pt>
                <c:pt idx="399">
                  <c:v>-0.16067224351509052</c:v>
                </c:pt>
                <c:pt idx="400">
                  <c:v>-0.16112424137131981</c:v>
                </c:pt>
                <c:pt idx="401">
                  <c:v>-0.1615762392275491</c:v>
                </c:pt>
                <c:pt idx="402">
                  <c:v>-0.16202823708377839</c:v>
                </c:pt>
                <c:pt idx="403">
                  <c:v>-0.16248023494000768</c:v>
                </c:pt>
                <c:pt idx="404">
                  <c:v>-0.16293223279623698</c:v>
                </c:pt>
                <c:pt idx="405">
                  <c:v>-0.16338423065246627</c:v>
                </c:pt>
                <c:pt idx="406">
                  <c:v>-0.16383622850869556</c:v>
                </c:pt>
                <c:pt idx="407">
                  <c:v>-0.16428822636492485</c:v>
                </c:pt>
                <c:pt idx="408">
                  <c:v>-0.16474022422115414</c:v>
                </c:pt>
                <c:pt idx="409">
                  <c:v>-0.16519222207738343</c:v>
                </c:pt>
                <c:pt idx="410">
                  <c:v>-0.16564421993361272</c:v>
                </c:pt>
                <c:pt idx="411">
                  <c:v>-0.16609621778984202</c:v>
                </c:pt>
                <c:pt idx="412">
                  <c:v>-0.16654821564607131</c:v>
                </c:pt>
                <c:pt idx="413">
                  <c:v>-0.1670002135023006</c:v>
                </c:pt>
                <c:pt idx="414">
                  <c:v>-0.16745221135852989</c:v>
                </c:pt>
                <c:pt idx="415">
                  <c:v>-0.16790420921475918</c:v>
                </c:pt>
                <c:pt idx="416">
                  <c:v>-0.16835620707098847</c:v>
                </c:pt>
                <c:pt idx="417">
                  <c:v>-0.16880820492721776</c:v>
                </c:pt>
                <c:pt idx="418">
                  <c:v>-0.16926020278344703</c:v>
                </c:pt>
                <c:pt idx="419">
                  <c:v>-0.16971220063967632</c:v>
                </c:pt>
                <c:pt idx="420">
                  <c:v>-0.17016419849590561</c:v>
                </c:pt>
                <c:pt idx="421">
                  <c:v>-0.1706161963521349</c:v>
                </c:pt>
                <c:pt idx="422">
                  <c:v>-0.17106819420836419</c:v>
                </c:pt>
                <c:pt idx="423">
                  <c:v>-0.17152019206459349</c:v>
                </c:pt>
                <c:pt idx="424">
                  <c:v>-0.17197218992082278</c:v>
                </c:pt>
                <c:pt idx="425">
                  <c:v>-0.17242418777705207</c:v>
                </c:pt>
                <c:pt idx="426">
                  <c:v>-0.17287618563328136</c:v>
                </c:pt>
                <c:pt idx="427">
                  <c:v>-0.17332818348951065</c:v>
                </c:pt>
                <c:pt idx="428">
                  <c:v>-0.17378018134573994</c:v>
                </c:pt>
                <c:pt idx="429">
                  <c:v>-0.17423217920196923</c:v>
                </c:pt>
                <c:pt idx="430">
                  <c:v>-0.17468417705819853</c:v>
                </c:pt>
                <c:pt idx="431">
                  <c:v>-0.17513617491442782</c:v>
                </c:pt>
                <c:pt idx="432">
                  <c:v>-0.17558817277065711</c:v>
                </c:pt>
                <c:pt idx="433">
                  <c:v>-0.1760401706268864</c:v>
                </c:pt>
                <c:pt idx="434">
                  <c:v>-0.17649216848311569</c:v>
                </c:pt>
                <c:pt idx="435">
                  <c:v>-0.17694416633934498</c:v>
                </c:pt>
                <c:pt idx="436">
                  <c:v>-0.17739616419557427</c:v>
                </c:pt>
                <c:pt idx="437">
                  <c:v>-0.17784816205180357</c:v>
                </c:pt>
                <c:pt idx="438">
                  <c:v>-0.17830015990803286</c:v>
                </c:pt>
                <c:pt idx="439">
                  <c:v>-0.17875215776426215</c:v>
                </c:pt>
                <c:pt idx="440">
                  <c:v>-0.17920415562049144</c:v>
                </c:pt>
                <c:pt idx="441">
                  <c:v>-0.17965615347672073</c:v>
                </c:pt>
                <c:pt idx="442">
                  <c:v>-0.18010815133295002</c:v>
                </c:pt>
                <c:pt idx="443">
                  <c:v>-0.18056014918917931</c:v>
                </c:pt>
                <c:pt idx="444">
                  <c:v>-0.18101214704540861</c:v>
                </c:pt>
                <c:pt idx="445">
                  <c:v>-0.1814641449016379</c:v>
                </c:pt>
                <c:pt idx="446">
                  <c:v>-0.18191614275786719</c:v>
                </c:pt>
                <c:pt idx="447">
                  <c:v>-0.18236814061409648</c:v>
                </c:pt>
                <c:pt idx="448">
                  <c:v>-0.18282013847032577</c:v>
                </c:pt>
                <c:pt idx="449">
                  <c:v>-0.18327213632655506</c:v>
                </c:pt>
                <c:pt idx="450">
                  <c:v>-0.18372413418278435</c:v>
                </c:pt>
                <c:pt idx="451">
                  <c:v>-0.18417613203901365</c:v>
                </c:pt>
                <c:pt idx="452">
                  <c:v>-0.18462812989524294</c:v>
                </c:pt>
                <c:pt idx="453">
                  <c:v>-0.18508012775147223</c:v>
                </c:pt>
                <c:pt idx="454">
                  <c:v>-0.18553212560770152</c:v>
                </c:pt>
                <c:pt idx="455">
                  <c:v>-0.18598412346393081</c:v>
                </c:pt>
                <c:pt idx="456">
                  <c:v>-0.1864361213201601</c:v>
                </c:pt>
                <c:pt idx="457">
                  <c:v>-0.18688811917638939</c:v>
                </c:pt>
                <c:pt idx="458">
                  <c:v>-0.18734011703261869</c:v>
                </c:pt>
                <c:pt idx="459">
                  <c:v>-0.18779211488884798</c:v>
                </c:pt>
                <c:pt idx="460">
                  <c:v>-0.18824411274507727</c:v>
                </c:pt>
                <c:pt idx="461">
                  <c:v>-0.18869611060130656</c:v>
                </c:pt>
                <c:pt idx="462">
                  <c:v>-0.18914810845753585</c:v>
                </c:pt>
                <c:pt idx="463">
                  <c:v>-0.18960010631376514</c:v>
                </c:pt>
                <c:pt idx="464">
                  <c:v>-0.19005210416999443</c:v>
                </c:pt>
                <c:pt idx="465">
                  <c:v>-0.19050410202622373</c:v>
                </c:pt>
                <c:pt idx="466">
                  <c:v>-0.19095609988245302</c:v>
                </c:pt>
                <c:pt idx="467">
                  <c:v>-0.19140809773868231</c:v>
                </c:pt>
                <c:pt idx="468">
                  <c:v>-0.1918600955949116</c:v>
                </c:pt>
                <c:pt idx="469">
                  <c:v>-0.19231209345114089</c:v>
                </c:pt>
                <c:pt idx="470">
                  <c:v>-0.19276409130737018</c:v>
                </c:pt>
                <c:pt idx="471">
                  <c:v>-0.19321608916359947</c:v>
                </c:pt>
                <c:pt idx="472">
                  <c:v>-0.19366808701982877</c:v>
                </c:pt>
                <c:pt idx="473">
                  <c:v>-0.19412008487605806</c:v>
                </c:pt>
                <c:pt idx="474">
                  <c:v>-0.19457208273228735</c:v>
                </c:pt>
                <c:pt idx="475">
                  <c:v>-0.19502408058851664</c:v>
                </c:pt>
                <c:pt idx="476">
                  <c:v>-0.19547607844474593</c:v>
                </c:pt>
                <c:pt idx="477">
                  <c:v>-0.19592807630097522</c:v>
                </c:pt>
                <c:pt idx="478">
                  <c:v>-0.19638007415720451</c:v>
                </c:pt>
                <c:pt idx="479">
                  <c:v>-0.19683207201343381</c:v>
                </c:pt>
                <c:pt idx="480">
                  <c:v>-0.1972840698696631</c:v>
                </c:pt>
                <c:pt idx="481">
                  <c:v>-0.19773606772589236</c:v>
                </c:pt>
                <c:pt idx="482">
                  <c:v>-0.19818806558212165</c:v>
                </c:pt>
                <c:pt idx="483">
                  <c:v>-0.19864006343835094</c:v>
                </c:pt>
                <c:pt idx="484">
                  <c:v>-0.19909206129458024</c:v>
                </c:pt>
                <c:pt idx="485">
                  <c:v>-0.19954405915080953</c:v>
                </c:pt>
                <c:pt idx="486">
                  <c:v>-0.19999605700703882</c:v>
                </c:pt>
                <c:pt idx="487">
                  <c:v>-0.20044805486326811</c:v>
                </c:pt>
                <c:pt idx="488">
                  <c:v>-0.2009000527194974</c:v>
                </c:pt>
                <c:pt idx="489">
                  <c:v>-0.20135205057572669</c:v>
                </c:pt>
                <c:pt idx="490">
                  <c:v>-0.20180404843195598</c:v>
                </c:pt>
                <c:pt idx="491">
                  <c:v>-0.20225604628818528</c:v>
                </c:pt>
                <c:pt idx="492">
                  <c:v>-0.20270804414441457</c:v>
                </c:pt>
                <c:pt idx="493">
                  <c:v>-0.20316004200064386</c:v>
                </c:pt>
                <c:pt idx="494">
                  <c:v>-0.20361203985687315</c:v>
                </c:pt>
                <c:pt idx="495">
                  <c:v>-0.20406403771310244</c:v>
                </c:pt>
                <c:pt idx="496">
                  <c:v>-0.20451603556933173</c:v>
                </c:pt>
                <c:pt idx="497">
                  <c:v>-0.20496803342556102</c:v>
                </c:pt>
                <c:pt idx="498">
                  <c:v>-0.20542003128179032</c:v>
                </c:pt>
                <c:pt idx="499">
                  <c:v>-0.20587202913801961</c:v>
                </c:pt>
                <c:pt idx="500">
                  <c:v>-0.2063240269942489</c:v>
                </c:pt>
                <c:pt idx="501">
                  <c:v>-0.20677602485047819</c:v>
                </c:pt>
                <c:pt idx="502">
                  <c:v>-0.20722802270670748</c:v>
                </c:pt>
                <c:pt idx="503">
                  <c:v>-0.20768002056293677</c:v>
                </c:pt>
                <c:pt idx="504">
                  <c:v>-0.20813201841916606</c:v>
                </c:pt>
                <c:pt idx="505">
                  <c:v>-0.20858401627539536</c:v>
                </c:pt>
                <c:pt idx="506">
                  <c:v>-0.20903601413162465</c:v>
                </c:pt>
                <c:pt idx="507">
                  <c:v>-0.20948801198785394</c:v>
                </c:pt>
                <c:pt idx="508">
                  <c:v>-0.20994000984408323</c:v>
                </c:pt>
                <c:pt idx="509">
                  <c:v>-0.21039200770031252</c:v>
                </c:pt>
                <c:pt idx="510">
                  <c:v>-0.21084400555654181</c:v>
                </c:pt>
                <c:pt idx="511">
                  <c:v>-0.21129600341277111</c:v>
                </c:pt>
                <c:pt idx="512">
                  <c:v>-0.2117480012690004</c:v>
                </c:pt>
                <c:pt idx="513">
                  <c:v>-0.21219999912522969</c:v>
                </c:pt>
                <c:pt idx="514">
                  <c:v>-0.21265199698145898</c:v>
                </c:pt>
                <c:pt idx="515">
                  <c:v>-0.21310399483768827</c:v>
                </c:pt>
                <c:pt idx="516">
                  <c:v>-0.21355599269391756</c:v>
                </c:pt>
                <c:pt idx="517">
                  <c:v>-0.21400799055014685</c:v>
                </c:pt>
                <c:pt idx="518">
                  <c:v>-0.21445998840637615</c:v>
                </c:pt>
                <c:pt idx="519">
                  <c:v>-0.21491198626260544</c:v>
                </c:pt>
                <c:pt idx="520">
                  <c:v>-0.21536398411883473</c:v>
                </c:pt>
                <c:pt idx="521">
                  <c:v>-0.21581598197506402</c:v>
                </c:pt>
                <c:pt idx="522">
                  <c:v>-0.21626797983129331</c:v>
                </c:pt>
                <c:pt idx="523">
                  <c:v>-0.2167199776875226</c:v>
                </c:pt>
                <c:pt idx="524">
                  <c:v>-0.21717197554375189</c:v>
                </c:pt>
                <c:pt idx="525">
                  <c:v>-0.21762397339998119</c:v>
                </c:pt>
                <c:pt idx="526">
                  <c:v>-0.21807597125621048</c:v>
                </c:pt>
                <c:pt idx="527">
                  <c:v>-0.21852796911243977</c:v>
                </c:pt>
                <c:pt idx="528">
                  <c:v>-0.21897996696866906</c:v>
                </c:pt>
                <c:pt idx="529">
                  <c:v>-0.21943196482489835</c:v>
                </c:pt>
                <c:pt idx="530">
                  <c:v>-0.21988396268112764</c:v>
                </c:pt>
                <c:pt idx="531">
                  <c:v>-0.22033596053735693</c:v>
                </c:pt>
                <c:pt idx="532">
                  <c:v>-0.22078795839358623</c:v>
                </c:pt>
                <c:pt idx="533">
                  <c:v>-0.22123995624981552</c:v>
                </c:pt>
                <c:pt idx="534">
                  <c:v>-0.22169195410604481</c:v>
                </c:pt>
                <c:pt idx="535">
                  <c:v>-0.2221439519622741</c:v>
                </c:pt>
                <c:pt idx="536">
                  <c:v>-0.22259594981850339</c:v>
                </c:pt>
                <c:pt idx="537">
                  <c:v>-0.22304794767473268</c:v>
                </c:pt>
                <c:pt idx="538">
                  <c:v>-0.22349994553096197</c:v>
                </c:pt>
                <c:pt idx="539">
                  <c:v>-0.22395194338719127</c:v>
                </c:pt>
                <c:pt idx="540">
                  <c:v>-0.22440394124342056</c:v>
                </c:pt>
                <c:pt idx="541">
                  <c:v>-0.22485593909964985</c:v>
                </c:pt>
                <c:pt idx="542">
                  <c:v>-0.22530793695587914</c:v>
                </c:pt>
                <c:pt idx="543">
                  <c:v>-0.22575993481210843</c:v>
                </c:pt>
                <c:pt idx="544">
                  <c:v>-0.22621193266833772</c:v>
                </c:pt>
                <c:pt idx="545">
                  <c:v>-0.22666393052456701</c:v>
                </c:pt>
                <c:pt idx="546">
                  <c:v>-0.22711592838079631</c:v>
                </c:pt>
                <c:pt idx="547">
                  <c:v>-0.2275679262370256</c:v>
                </c:pt>
                <c:pt idx="548">
                  <c:v>-0.22801992409325489</c:v>
                </c:pt>
                <c:pt idx="549">
                  <c:v>-0.22847192194948418</c:v>
                </c:pt>
                <c:pt idx="550">
                  <c:v>-0.22892391980571347</c:v>
                </c:pt>
                <c:pt idx="551">
                  <c:v>-0.22937591766194276</c:v>
                </c:pt>
                <c:pt idx="552">
                  <c:v>-0.22982791551817205</c:v>
                </c:pt>
                <c:pt idx="553">
                  <c:v>-0.23027991337440135</c:v>
                </c:pt>
                <c:pt idx="554">
                  <c:v>-0.23073191123063064</c:v>
                </c:pt>
                <c:pt idx="555">
                  <c:v>-0.23118390908685993</c:v>
                </c:pt>
                <c:pt idx="556">
                  <c:v>-0.23163590694308922</c:v>
                </c:pt>
                <c:pt idx="557">
                  <c:v>-0.23208790479931851</c:v>
                </c:pt>
                <c:pt idx="558">
                  <c:v>-0.2325399026555478</c:v>
                </c:pt>
                <c:pt idx="559">
                  <c:v>-0.23299190051177709</c:v>
                </c:pt>
                <c:pt idx="560">
                  <c:v>-0.23344389836800639</c:v>
                </c:pt>
                <c:pt idx="561">
                  <c:v>-0.23389589622423568</c:v>
                </c:pt>
                <c:pt idx="562">
                  <c:v>-0.23434789408046497</c:v>
                </c:pt>
                <c:pt idx="563">
                  <c:v>-0.23479989193669426</c:v>
                </c:pt>
                <c:pt idx="564">
                  <c:v>-0.23525188979292355</c:v>
                </c:pt>
                <c:pt idx="565">
                  <c:v>-0.23570388764915284</c:v>
                </c:pt>
                <c:pt idx="566">
                  <c:v>-0.23615588550538213</c:v>
                </c:pt>
                <c:pt idx="567">
                  <c:v>-0.23660788336161143</c:v>
                </c:pt>
                <c:pt idx="568">
                  <c:v>-0.23705988121784072</c:v>
                </c:pt>
                <c:pt idx="569">
                  <c:v>-0.23751187907407001</c:v>
                </c:pt>
                <c:pt idx="570">
                  <c:v>-0.2379638769302993</c:v>
                </c:pt>
                <c:pt idx="571">
                  <c:v>-0.23841587478652859</c:v>
                </c:pt>
                <c:pt idx="572">
                  <c:v>-0.23886787264275788</c:v>
                </c:pt>
                <c:pt idx="573">
                  <c:v>-0.23931987049898718</c:v>
                </c:pt>
                <c:pt idx="574">
                  <c:v>-0.23977186835521647</c:v>
                </c:pt>
                <c:pt idx="575">
                  <c:v>-0.24022386621144576</c:v>
                </c:pt>
                <c:pt idx="576">
                  <c:v>-0.24067586406767505</c:v>
                </c:pt>
                <c:pt idx="577">
                  <c:v>-0.24112786192390434</c:v>
                </c:pt>
                <c:pt idx="578">
                  <c:v>-0.24157985978013358</c:v>
                </c:pt>
                <c:pt idx="579">
                  <c:v>-0.24203185763636287</c:v>
                </c:pt>
                <c:pt idx="580">
                  <c:v>-0.24248385549259216</c:v>
                </c:pt>
                <c:pt idx="581">
                  <c:v>-0.24293585334882145</c:v>
                </c:pt>
                <c:pt idx="582">
                  <c:v>-0.24338785120505074</c:v>
                </c:pt>
                <c:pt idx="583">
                  <c:v>-0.24383984906128003</c:v>
                </c:pt>
                <c:pt idx="584">
                  <c:v>-0.24429184691750933</c:v>
                </c:pt>
                <c:pt idx="585">
                  <c:v>-0.24474384477373862</c:v>
                </c:pt>
                <c:pt idx="586">
                  <c:v>-0.24519584262996791</c:v>
                </c:pt>
                <c:pt idx="587">
                  <c:v>-0.2456478404861972</c:v>
                </c:pt>
                <c:pt idx="588">
                  <c:v>-0.24609983834242649</c:v>
                </c:pt>
                <c:pt idx="589">
                  <c:v>-0.24655183619865578</c:v>
                </c:pt>
                <c:pt idx="590">
                  <c:v>-0.24700383405488507</c:v>
                </c:pt>
                <c:pt idx="591">
                  <c:v>-0.24745583191111437</c:v>
                </c:pt>
                <c:pt idx="592">
                  <c:v>-0.24790782976734366</c:v>
                </c:pt>
                <c:pt idx="593">
                  <c:v>-0.24835982762357295</c:v>
                </c:pt>
                <c:pt idx="594">
                  <c:v>-0.24881182547980224</c:v>
                </c:pt>
                <c:pt idx="595">
                  <c:v>-0.24926382333603153</c:v>
                </c:pt>
                <c:pt idx="596">
                  <c:v>-0.24971582119226082</c:v>
                </c:pt>
                <c:pt idx="597">
                  <c:v>-0.25016781904849011</c:v>
                </c:pt>
                <c:pt idx="598">
                  <c:v>-0.25061981690471941</c:v>
                </c:pt>
                <c:pt idx="599">
                  <c:v>-0.2510718147609487</c:v>
                </c:pt>
                <c:pt idx="600">
                  <c:v>-0.25152381261717799</c:v>
                </c:pt>
                <c:pt idx="601">
                  <c:v>-0.25197581047340728</c:v>
                </c:pt>
                <c:pt idx="602">
                  <c:v>-0.25242780832963657</c:v>
                </c:pt>
                <c:pt idx="603">
                  <c:v>-0.25287980618586586</c:v>
                </c:pt>
                <c:pt idx="604">
                  <c:v>-0.25333180404209515</c:v>
                </c:pt>
                <c:pt idx="605">
                  <c:v>-0.25378380189832445</c:v>
                </c:pt>
                <c:pt idx="606">
                  <c:v>-0.25423579975455374</c:v>
                </c:pt>
                <c:pt idx="607">
                  <c:v>-0.25468779761078303</c:v>
                </c:pt>
                <c:pt idx="608">
                  <c:v>-0.25513979546701232</c:v>
                </c:pt>
                <c:pt idx="609">
                  <c:v>-0.25559179332324161</c:v>
                </c:pt>
                <c:pt idx="610">
                  <c:v>-0.2560437911794709</c:v>
                </c:pt>
                <c:pt idx="611">
                  <c:v>-0.25649578903570019</c:v>
                </c:pt>
                <c:pt idx="612">
                  <c:v>-0.25694778689192949</c:v>
                </c:pt>
                <c:pt idx="613">
                  <c:v>-0.25739978474815878</c:v>
                </c:pt>
                <c:pt idx="614">
                  <c:v>-0.25785178260438807</c:v>
                </c:pt>
                <c:pt idx="615">
                  <c:v>-0.25830378046061736</c:v>
                </c:pt>
                <c:pt idx="616">
                  <c:v>-0.25875577831684665</c:v>
                </c:pt>
                <c:pt idx="617">
                  <c:v>-0.25920777617307594</c:v>
                </c:pt>
                <c:pt idx="618">
                  <c:v>-0.25965977402930523</c:v>
                </c:pt>
                <c:pt idx="619">
                  <c:v>-0.26011177188553453</c:v>
                </c:pt>
                <c:pt idx="620">
                  <c:v>-0.26056376974176382</c:v>
                </c:pt>
                <c:pt idx="621">
                  <c:v>-0.26101576759799311</c:v>
                </c:pt>
                <c:pt idx="622">
                  <c:v>-0.2614677654542224</c:v>
                </c:pt>
                <c:pt idx="623">
                  <c:v>-0.26191976331045169</c:v>
                </c:pt>
                <c:pt idx="624">
                  <c:v>-0.26237176116668098</c:v>
                </c:pt>
                <c:pt idx="625">
                  <c:v>-0.26282375902291027</c:v>
                </c:pt>
                <c:pt idx="626">
                  <c:v>-0.26327575687913957</c:v>
                </c:pt>
                <c:pt idx="627">
                  <c:v>-0.26372775473536886</c:v>
                </c:pt>
                <c:pt idx="628">
                  <c:v>-0.26417975259159815</c:v>
                </c:pt>
                <c:pt idx="629">
                  <c:v>-0.26463175044782744</c:v>
                </c:pt>
                <c:pt idx="630">
                  <c:v>-0.26508374830405673</c:v>
                </c:pt>
                <c:pt idx="631">
                  <c:v>-0.26553574616028602</c:v>
                </c:pt>
                <c:pt idx="632">
                  <c:v>-0.26598774401651532</c:v>
                </c:pt>
                <c:pt idx="633">
                  <c:v>-0.26643974187274461</c:v>
                </c:pt>
                <c:pt idx="634">
                  <c:v>-0.2668917397289739</c:v>
                </c:pt>
                <c:pt idx="635">
                  <c:v>-0.26734373758520319</c:v>
                </c:pt>
                <c:pt idx="636">
                  <c:v>-0.26779573544143248</c:v>
                </c:pt>
                <c:pt idx="637">
                  <c:v>-0.26824773329766177</c:v>
                </c:pt>
                <c:pt idx="638">
                  <c:v>-0.26869973115389106</c:v>
                </c:pt>
                <c:pt idx="639">
                  <c:v>-0.26915172901012036</c:v>
                </c:pt>
                <c:pt idx="640">
                  <c:v>-0.26960372686634965</c:v>
                </c:pt>
                <c:pt idx="641">
                  <c:v>-0.27005572472257894</c:v>
                </c:pt>
                <c:pt idx="642">
                  <c:v>-0.27050772257880823</c:v>
                </c:pt>
                <c:pt idx="643">
                  <c:v>-0.27095972043503752</c:v>
                </c:pt>
                <c:pt idx="644">
                  <c:v>-0.27141171829126681</c:v>
                </c:pt>
                <c:pt idx="645">
                  <c:v>-0.2718637161474961</c:v>
                </c:pt>
                <c:pt idx="646">
                  <c:v>-0.2723157140037254</c:v>
                </c:pt>
                <c:pt idx="647">
                  <c:v>-0.27276771185995469</c:v>
                </c:pt>
                <c:pt idx="648">
                  <c:v>-0.27321970971618398</c:v>
                </c:pt>
                <c:pt idx="649">
                  <c:v>-0.27367170757241327</c:v>
                </c:pt>
                <c:pt idx="650">
                  <c:v>-0.27412370542864256</c:v>
                </c:pt>
                <c:pt idx="651">
                  <c:v>-0.27457570328487185</c:v>
                </c:pt>
                <c:pt idx="652">
                  <c:v>-0.27502770114110114</c:v>
                </c:pt>
                <c:pt idx="653">
                  <c:v>-0.27547969899733044</c:v>
                </c:pt>
                <c:pt idx="654">
                  <c:v>-0.27593169685355973</c:v>
                </c:pt>
                <c:pt idx="655">
                  <c:v>-0.27638369470978902</c:v>
                </c:pt>
                <c:pt idx="656">
                  <c:v>-0.27683569256601831</c:v>
                </c:pt>
                <c:pt idx="657">
                  <c:v>-0.2772876904222476</c:v>
                </c:pt>
                <c:pt idx="658">
                  <c:v>-0.27773968827847689</c:v>
                </c:pt>
                <c:pt idx="659">
                  <c:v>-0.27819168613470618</c:v>
                </c:pt>
                <c:pt idx="660">
                  <c:v>-0.27864368399093548</c:v>
                </c:pt>
                <c:pt idx="661">
                  <c:v>-0.27909568184716477</c:v>
                </c:pt>
                <c:pt idx="662">
                  <c:v>-0.27954767970339406</c:v>
                </c:pt>
                <c:pt idx="663">
                  <c:v>-0.27999967755962335</c:v>
                </c:pt>
                <c:pt idx="664">
                  <c:v>-0.28045167541585264</c:v>
                </c:pt>
                <c:pt idx="665">
                  <c:v>-0.28090367327208193</c:v>
                </c:pt>
                <c:pt idx="666">
                  <c:v>-0.28135567112831122</c:v>
                </c:pt>
                <c:pt idx="667">
                  <c:v>-0.28180766898454052</c:v>
                </c:pt>
                <c:pt idx="668">
                  <c:v>-0.28225966684076981</c:v>
                </c:pt>
                <c:pt idx="669">
                  <c:v>-0.2827116646969991</c:v>
                </c:pt>
                <c:pt idx="670">
                  <c:v>-0.28316366255322839</c:v>
                </c:pt>
                <c:pt idx="671">
                  <c:v>-0.28361566040945768</c:v>
                </c:pt>
                <c:pt idx="672">
                  <c:v>-0.28406765826568697</c:v>
                </c:pt>
                <c:pt idx="673">
                  <c:v>-0.28451965612191626</c:v>
                </c:pt>
                <c:pt idx="674">
                  <c:v>-0.28497165397814556</c:v>
                </c:pt>
                <c:pt idx="675">
                  <c:v>-0.28542365183437485</c:v>
                </c:pt>
                <c:pt idx="676">
                  <c:v>-0.28587564969060414</c:v>
                </c:pt>
                <c:pt idx="677">
                  <c:v>-0.28632764754683343</c:v>
                </c:pt>
                <c:pt idx="678">
                  <c:v>-0.28677964540306272</c:v>
                </c:pt>
                <c:pt idx="679">
                  <c:v>-0.28723164325929201</c:v>
                </c:pt>
                <c:pt idx="680">
                  <c:v>-0.2876836411155213</c:v>
                </c:pt>
                <c:pt idx="681">
                  <c:v>-0.2881356389717506</c:v>
                </c:pt>
                <c:pt idx="682">
                  <c:v>-0.28858763682797989</c:v>
                </c:pt>
                <c:pt idx="683">
                  <c:v>-0.28903963468420918</c:v>
                </c:pt>
                <c:pt idx="684">
                  <c:v>-0.28949163254043847</c:v>
                </c:pt>
                <c:pt idx="685">
                  <c:v>-0.28994363039666776</c:v>
                </c:pt>
                <c:pt idx="686">
                  <c:v>-0.29039562825289705</c:v>
                </c:pt>
                <c:pt idx="687">
                  <c:v>-0.29084762610912634</c:v>
                </c:pt>
                <c:pt idx="688">
                  <c:v>-0.29129962396535564</c:v>
                </c:pt>
                <c:pt idx="689">
                  <c:v>-0.29175162182158493</c:v>
                </c:pt>
                <c:pt idx="690">
                  <c:v>-0.29220361967781422</c:v>
                </c:pt>
                <c:pt idx="691">
                  <c:v>-0.29265561753404351</c:v>
                </c:pt>
                <c:pt idx="692">
                  <c:v>-0.2931076153902728</c:v>
                </c:pt>
                <c:pt idx="693">
                  <c:v>-0.29355961324650209</c:v>
                </c:pt>
                <c:pt idx="694">
                  <c:v>-0.29401161110273138</c:v>
                </c:pt>
                <c:pt idx="695">
                  <c:v>-0.29446360895896068</c:v>
                </c:pt>
                <c:pt idx="696">
                  <c:v>-0.29491560681518997</c:v>
                </c:pt>
                <c:pt idx="697">
                  <c:v>-0.29536760467141926</c:v>
                </c:pt>
                <c:pt idx="698">
                  <c:v>-0.29581960252764855</c:v>
                </c:pt>
                <c:pt idx="699">
                  <c:v>-0.29627160038387784</c:v>
                </c:pt>
                <c:pt idx="700">
                  <c:v>-0.29672359824010713</c:v>
                </c:pt>
                <c:pt idx="701">
                  <c:v>-0.29717559609633643</c:v>
                </c:pt>
                <c:pt idx="702">
                  <c:v>-0.29762759395256572</c:v>
                </c:pt>
                <c:pt idx="703">
                  <c:v>-0.29807959180879501</c:v>
                </c:pt>
                <c:pt idx="704">
                  <c:v>-0.2985315896650243</c:v>
                </c:pt>
                <c:pt idx="705">
                  <c:v>-0.29898358752125354</c:v>
                </c:pt>
                <c:pt idx="706">
                  <c:v>-0.29943558537748283</c:v>
                </c:pt>
                <c:pt idx="707">
                  <c:v>-0.29988758323371212</c:v>
                </c:pt>
                <c:pt idx="708">
                  <c:v>-0.30033958108994141</c:v>
                </c:pt>
                <c:pt idx="709">
                  <c:v>-0.3007915789461707</c:v>
                </c:pt>
                <c:pt idx="710">
                  <c:v>-0.30124357680239999</c:v>
                </c:pt>
                <c:pt idx="711">
                  <c:v>-0.30169557465862928</c:v>
                </c:pt>
                <c:pt idx="712">
                  <c:v>-0.30214757251485858</c:v>
                </c:pt>
                <c:pt idx="713">
                  <c:v>-0.30259957037108787</c:v>
                </c:pt>
                <c:pt idx="714">
                  <c:v>-0.30305156822731716</c:v>
                </c:pt>
                <c:pt idx="715">
                  <c:v>-0.30350356608354645</c:v>
                </c:pt>
                <c:pt idx="716">
                  <c:v>-0.30395556393977574</c:v>
                </c:pt>
                <c:pt idx="717">
                  <c:v>-0.30440756179600503</c:v>
                </c:pt>
                <c:pt idx="718">
                  <c:v>-0.30485955965223432</c:v>
                </c:pt>
                <c:pt idx="719">
                  <c:v>-0.30531155750846362</c:v>
                </c:pt>
                <c:pt idx="720">
                  <c:v>-0.30576355536469291</c:v>
                </c:pt>
                <c:pt idx="721">
                  <c:v>-0.3062155532209222</c:v>
                </c:pt>
                <c:pt idx="722">
                  <c:v>-0.30666755107715149</c:v>
                </c:pt>
                <c:pt idx="723">
                  <c:v>-0.30711954893338078</c:v>
                </c:pt>
                <c:pt idx="724">
                  <c:v>-0.30757154678961007</c:v>
                </c:pt>
                <c:pt idx="725">
                  <c:v>-0.30802354464583936</c:v>
                </c:pt>
                <c:pt idx="726">
                  <c:v>-0.30847554250206866</c:v>
                </c:pt>
                <c:pt idx="727">
                  <c:v>-0.30892754035829795</c:v>
                </c:pt>
                <c:pt idx="728">
                  <c:v>-0.30937953821452724</c:v>
                </c:pt>
                <c:pt idx="729">
                  <c:v>-0.30983153607075653</c:v>
                </c:pt>
                <c:pt idx="730">
                  <c:v>-0.31028353392698582</c:v>
                </c:pt>
                <c:pt idx="731">
                  <c:v>-0.31073553178321511</c:v>
                </c:pt>
                <c:pt idx="732">
                  <c:v>-0.3111875296394444</c:v>
                </c:pt>
                <c:pt idx="733">
                  <c:v>-0.3116395274956737</c:v>
                </c:pt>
                <c:pt idx="734">
                  <c:v>-0.31209152535190299</c:v>
                </c:pt>
                <c:pt idx="735">
                  <c:v>-0.31254352320813228</c:v>
                </c:pt>
                <c:pt idx="736">
                  <c:v>-0.31299552106436157</c:v>
                </c:pt>
                <c:pt idx="737">
                  <c:v>-0.31344751892059086</c:v>
                </c:pt>
                <c:pt idx="738">
                  <c:v>-0.31389951677682015</c:v>
                </c:pt>
                <c:pt idx="739">
                  <c:v>-0.31435151463304944</c:v>
                </c:pt>
                <c:pt idx="740">
                  <c:v>-0.31480351248927874</c:v>
                </c:pt>
                <c:pt idx="741">
                  <c:v>-0.31525551034550803</c:v>
                </c:pt>
                <c:pt idx="742">
                  <c:v>-0.31570750820173732</c:v>
                </c:pt>
                <c:pt idx="743">
                  <c:v>-0.31615950605796661</c:v>
                </c:pt>
                <c:pt idx="744">
                  <c:v>-0.3166115039141959</c:v>
                </c:pt>
                <c:pt idx="745">
                  <c:v>-0.31706350177042519</c:v>
                </c:pt>
                <c:pt idx="746">
                  <c:v>-0.31751549962665448</c:v>
                </c:pt>
                <c:pt idx="747">
                  <c:v>-0.31796749748288378</c:v>
                </c:pt>
                <c:pt idx="748">
                  <c:v>-0.31841949533911307</c:v>
                </c:pt>
                <c:pt idx="749">
                  <c:v>-0.31887149319534236</c:v>
                </c:pt>
                <c:pt idx="750">
                  <c:v>-0.31932349105157165</c:v>
                </c:pt>
                <c:pt idx="751">
                  <c:v>-0.31977548890780094</c:v>
                </c:pt>
                <c:pt idx="752">
                  <c:v>-0.32022748676403023</c:v>
                </c:pt>
                <c:pt idx="753">
                  <c:v>-0.32067948462025953</c:v>
                </c:pt>
                <c:pt idx="754">
                  <c:v>-0.32113148247648882</c:v>
                </c:pt>
                <c:pt idx="755">
                  <c:v>-0.32158348033271811</c:v>
                </c:pt>
                <c:pt idx="756">
                  <c:v>-0.3220354781889474</c:v>
                </c:pt>
                <c:pt idx="757">
                  <c:v>-0.32248747604517669</c:v>
                </c:pt>
                <c:pt idx="758">
                  <c:v>-0.32293947390140598</c:v>
                </c:pt>
                <c:pt idx="759">
                  <c:v>-0.32339147175763527</c:v>
                </c:pt>
                <c:pt idx="760">
                  <c:v>-0.32384346961386457</c:v>
                </c:pt>
                <c:pt idx="761">
                  <c:v>-0.32429546747009386</c:v>
                </c:pt>
                <c:pt idx="762">
                  <c:v>-0.32474746532632315</c:v>
                </c:pt>
                <c:pt idx="763">
                  <c:v>-0.32519946318255244</c:v>
                </c:pt>
                <c:pt idx="764">
                  <c:v>-0.32565146103878173</c:v>
                </c:pt>
                <c:pt idx="765">
                  <c:v>-0.32610345889501102</c:v>
                </c:pt>
                <c:pt idx="766">
                  <c:v>-0.32655545675124031</c:v>
                </c:pt>
                <c:pt idx="767">
                  <c:v>-0.32700745460746961</c:v>
                </c:pt>
                <c:pt idx="768">
                  <c:v>-0.3274594524636989</c:v>
                </c:pt>
                <c:pt idx="769">
                  <c:v>-0.32791145031992819</c:v>
                </c:pt>
                <c:pt idx="770">
                  <c:v>-0.32836344817615748</c:v>
                </c:pt>
                <c:pt idx="771">
                  <c:v>-0.32881544603238677</c:v>
                </c:pt>
                <c:pt idx="772">
                  <c:v>-0.32926744388861606</c:v>
                </c:pt>
                <c:pt idx="773">
                  <c:v>-0.32971944174484535</c:v>
                </c:pt>
                <c:pt idx="774">
                  <c:v>-0.33017143960107465</c:v>
                </c:pt>
                <c:pt idx="775">
                  <c:v>-0.33062343745730394</c:v>
                </c:pt>
                <c:pt idx="776">
                  <c:v>-0.33107543531353323</c:v>
                </c:pt>
                <c:pt idx="777">
                  <c:v>-0.33152743316976252</c:v>
                </c:pt>
                <c:pt idx="778">
                  <c:v>-0.33197943102599181</c:v>
                </c:pt>
                <c:pt idx="779">
                  <c:v>-0.3324314288822211</c:v>
                </c:pt>
                <c:pt idx="780">
                  <c:v>-0.33288342673845039</c:v>
                </c:pt>
                <c:pt idx="781">
                  <c:v>-0.33333542459467969</c:v>
                </c:pt>
                <c:pt idx="782">
                  <c:v>-0.33378742245090898</c:v>
                </c:pt>
                <c:pt idx="783">
                  <c:v>-0.33423942030713827</c:v>
                </c:pt>
                <c:pt idx="784">
                  <c:v>-0.33469141816336756</c:v>
                </c:pt>
                <c:pt idx="785">
                  <c:v>-0.33514341601959685</c:v>
                </c:pt>
                <c:pt idx="786">
                  <c:v>-0.33559541387582614</c:v>
                </c:pt>
                <c:pt idx="787">
                  <c:v>-0.33604741173205543</c:v>
                </c:pt>
                <c:pt idx="788">
                  <c:v>-0.33649940958828473</c:v>
                </c:pt>
                <c:pt idx="789">
                  <c:v>-0.33695140744451402</c:v>
                </c:pt>
                <c:pt idx="790">
                  <c:v>-0.33740340530074331</c:v>
                </c:pt>
                <c:pt idx="791">
                  <c:v>-0.3378554031569726</c:v>
                </c:pt>
                <c:pt idx="792">
                  <c:v>-0.33830740101320189</c:v>
                </c:pt>
                <c:pt idx="793">
                  <c:v>-0.33875939886943118</c:v>
                </c:pt>
                <c:pt idx="794">
                  <c:v>-0.33921139672566047</c:v>
                </c:pt>
                <c:pt idx="795">
                  <c:v>-0.33966339458188977</c:v>
                </c:pt>
                <c:pt idx="796">
                  <c:v>-0.34011539243811906</c:v>
                </c:pt>
                <c:pt idx="797">
                  <c:v>-0.34056739029434835</c:v>
                </c:pt>
                <c:pt idx="798">
                  <c:v>-0.34101938815057764</c:v>
                </c:pt>
                <c:pt idx="799">
                  <c:v>-0.34147138600680693</c:v>
                </c:pt>
                <c:pt idx="800">
                  <c:v>-0.34192338386303622</c:v>
                </c:pt>
                <c:pt idx="801">
                  <c:v>-0.34237538171926551</c:v>
                </c:pt>
                <c:pt idx="802">
                  <c:v>-0.34282737957549481</c:v>
                </c:pt>
                <c:pt idx="803">
                  <c:v>-0.3432793774317241</c:v>
                </c:pt>
                <c:pt idx="804">
                  <c:v>-0.34373137528795339</c:v>
                </c:pt>
                <c:pt idx="805">
                  <c:v>-0.34418337314418268</c:v>
                </c:pt>
                <c:pt idx="806">
                  <c:v>-0.34463537100041197</c:v>
                </c:pt>
                <c:pt idx="807">
                  <c:v>-0.34508736885664126</c:v>
                </c:pt>
                <c:pt idx="808">
                  <c:v>-0.34553936671287055</c:v>
                </c:pt>
                <c:pt idx="809">
                  <c:v>-0.34599136456909985</c:v>
                </c:pt>
                <c:pt idx="810">
                  <c:v>-0.34644336242532914</c:v>
                </c:pt>
                <c:pt idx="811">
                  <c:v>-0.34689536028155843</c:v>
                </c:pt>
                <c:pt idx="812">
                  <c:v>-0.34734735813778772</c:v>
                </c:pt>
                <c:pt idx="813">
                  <c:v>-0.34779935599401701</c:v>
                </c:pt>
                <c:pt idx="814">
                  <c:v>-0.3482513538502463</c:v>
                </c:pt>
                <c:pt idx="815">
                  <c:v>-0.34870335170647559</c:v>
                </c:pt>
                <c:pt idx="816">
                  <c:v>-0.34915534956270489</c:v>
                </c:pt>
                <c:pt idx="817">
                  <c:v>-0.34960734741893418</c:v>
                </c:pt>
                <c:pt idx="818">
                  <c:v>-0.35005934527516347</c:v>
                </c:pt>
                <c:pt idx="819">
                  <c:v>-0.35051134313139276</c:v>
                </c:pt>
                <c:pt idx="820">
                  <c:v>-0.35096334098762205</c:v>
                </c:pt>
                <c:pt idx="821">
                  <c:v>-0.35141533884385134</c:v>
                </c:pt>
                <c:pt idx="822">
                  <c:v>-0.35186733670008064</c:v>
                </c:pt>
                <c:pt idx="823">
                  <c:v>-0.35231933455630993</c:v>
                </c:pt>
                <c:pt idx="824">
                  <c:v>-0.35277133241253922</c:v>
                </c:pt>
                <c:pt idx="825">
                  <c:v>-0.35322333026876851</c:v>
                </c:pt>
                <c:pt idx="826">
                  <c:v>-0.3536753281249978</c:v>
                </c:pt>
                <c:pt idx="827">
                  <c:v>-0.35412732598122709</c:v>
                </c:pt>
                <c:pt idx="828">
                  <c:v>-0.35457932383745638</c:v>
                </c:pt>
                <c:pt idx="829">
                  <c:v>-0.35503132169368568</c:v>
                </c:pt>
                <c:pt idx="830">
                  <c:v>-0.35548331954991497</c:v>
                </c:pt>
                <c:pt idx="831">
                  <c:v>-0.35593531740614426</c:v>
                </c:pt>
                <c:pt idx="832">
                  <c:v>-0.35638731526237355</c:v>
                </c:pt>
                <c:pt idx="833">
                  <c:v>-0.35683931311860284</c:v>
                </c:pt>
                <c:pt idx="834">
                  <c:v>-0.35729131097483208</c:v>
                </c:pt>
                <c:pt idx="835">
                  <c:v>-0.35774330883106137</c:v>
                </c:pt>
                <c:pt idx="836">
                  <c:v>-0.35819530668729066</c:v>
                </c:pt>
                <c:pt idx="837">
                  <c:v>-0.35864730454351995</c:v>
                </c:pt>
                <c:pt idx="838">
                  <c:v>-0.35909930239974924</c:v>
                </c:pt>
                <c:pt idx="839">
                  <c:v>-0.35955130025597853</c:v>
                </c:pt>
                <c:pt idx="840">
                  <c:v>-0.36000329811220783</c:v>
                </c:pt>
                <c:pt idx="841">
                  <c:v>-0.36045529596843712</c:v>
                </c:pt>
                <c:pt idx="842">
                  <c:v>-0.36090729382466641</c:v>
                </c:pt>
                <c:pt idx="843">
                  <c:v>-0.3613592916808957</c:v>
                </c:pt>
                <c:pt idx="844">
                  <c:v>-0.36181128953712499</c:v>
                </c:pt>
                <c:pt idx="845">
                  <c:v>-0.36226328739335428</c:v>
                </c:pt>
                <c:pt idx="846">
                  <c:v>-0.36271528524958357</c:v>
                </c:pt>
                <c:pt idx="847">
                  <c:v>-0.36316728310581287</c:v>
                </c:pt>
                <c:pt idx="848">
                  <c:v>-0.36361928096204216</c:v>
                </c:pt>
                <c:pt idx="849">
                  <c:v>-0.36407127881827145</c:v>
                </c:pt>
                <c:pt idx="850">
                  <c:v>-0.36452327667450074</c:v>
                </c:pt>
                <c:pt idx="851">
                  <c:v>-0.36497527453073003</c:v>
                </c:pt>
                <c:pt idx="852">
                  <c:v>-0.36542727238695932</c:v>
                </c:pt>
                <c:pt idx="853">
                  <c:v>-0.36587927024318861</c:v>
                </c:pt>
                <c:pt idx="854">
                  <c:v>-0.36633126809941791</c:v>
                </c:pt>
                <c:pt idx="855">
                  <c:v>-0.3667832659556472</c:v>
                </c:pt>
                <c:pt idx="856">
                  <c:v>-0.36723526381187649</c:v>
                </c:pt>
                <c:pt idx="857">
                  <c:v>-0.36768726166810578</c:v>
                </c:pt>
                <c:pt idx="858">
                  <c:v>-0.36813925952433507</c:v>
                </c:pt>
                <c:pt idx="859">
                  <c:v>-0.36859125738056436</c:v>
                </c:pt>
                <c:pt idx="860">
                  <c:v>-0.36904325523679365</c:v>
                </c:pt>
                <c:pt idx="861">
                  <c:v>-0.36949525309302295</c:v>
                </c:pt>
                <c:pt idx="862">
                  <c:v>-0.36994725094925224</c:v>
                </c:pt>
                <c:pt idx="863">
                  <c:v>-0.37039924880548153</c:v>
                </c:pt>
                <c:pt idx="864">
                  <c:v>-0.37085124666171082</c:v>
                </c:pt>
                <c:pt idx="865">
                  <c:v>-0.37130324451794011</c:v>
                </c:pt>
                <c:pt idx="866">
                  <c:v>-0.3717552423741694</c:v>
                </c:pt>
                <c:pt idx="867">
                  <c:v>-0.37220724023039869</c:v>
                </c:pt>
                <c:pt idx="868">
                  <c:v>-0.37265923808662799</c:v>
                </c:pt>
                <c:pt idx="869">
                  <c:v>-0.37311123594285728</c:v>
                </c:pt>
                <c:pt idx="870">
                  <c:v>-0.37356323379908657</c:v>
                </c:pt>
                <c:pt idx="871">
                  <c:v>-0.37401523165531586</c:v>
                </c:pt>
                <c:pt idx="872">
                  <c:v>-0.37446722951154515</c:v>
                </c:pt>
                <c:pt idx="873">
                  <c:v>-0.37491922736777444</c:v>
                </c:pt>
                <c:pt idx="874">
                  <c:v>-0.37537122522400374</c:v>
                </c:pt>
                <c:pt idx="875">
                  <c:v>-0.37582322308023303</c:v>
                </c:pt>
                <c:pt idx="876">
                  <c:v>-0.37627522093646232</c:v>
                </c:pt>
                <c:pt idx="877">
                  <c:v>-0.37672721879269161</c:v>
                </c:pt>
                <c:pt idx="878">
                  <c:v>-0.3771792166489209</c:v>
                </c:pt>
                <c:pt idx="879">
                  <c:v>-0.37763121450515019</c:v>
                </c:pt>
                <c:pt idx="880">
                  <c:v>-0.37808321236137948</c:v>
                </c:pt>
                <c:pt idx="881">
                  <c:v>-0.37853521021760878</c:v>
                </c:pt>
                <c:pt idx="882">
                  <c:v>-0.37898720807383807</c:v>
                </c:pt>
                <c:pt idx="883">
                  <c:v>-0.37943920593006736</c:v>
                </c:pt>
                <c:pt idx="884">
                  <c:v>-0.37989120378629665</c:v>
                </c:pt>
                <c:pt idx="885">
                  <c:v>-0.38034320164252594</c:v>
                </c:pt>
                <c:pt idx="886">
                  <c:v>-0.38079519949875523</c:v>
                </c:pt>
                <c:pt idx="887">
                  <c:v>-0.38124719735498452</c:v>
                </c:pt>
                <c:pt idx="888">
                  <c:v>-0.38169919521121382</c:v>
                </c:pt>
                <c:pt idx="889">
                  <c:v>-0.38215119306744311</c:v>
                </c:pt>
                <c:pt idx="890">
                  <c:v>-0.3826031909236724</c:v>
                </c:pt>
                <c:pt idx="891">
                  <c:v>-0.38305518877990169</c:v>
                </c:pt>
                <c:pt idx="892">
                  <c:v>-0.38350718663613098</c:v>
                </c:pt>
                <c:pt idx="893">
                  <c:v>-0.38395918449236027</c:v>
                </c:pt>
                <c:pt idx="894">
                  <c:v>-0.38441118234858956</c:v>
                </c:pt>
                <c:pt idx="895">
                  <c:v>-0.38486318020481886</c:v>
                </c:pt>
                <c:pt idx="896">
                  <c:v>-0.38531517806104815</c:v>
                </c:pt>
                <c:pt idx="897">
                  <c:v>-0.38576717591727744</c:v>
                </c:pt>
                <c:pt idx="898">
                  <c:v>-0.38621917377350673</c:v>
                </c:pt>
                <c:pt idx="899">
                  <c:v>-0.38667117162973602</c:v>
                </c:pt>
                <c:pt idx="900">
                  <c:v>-0.38712316948596531</c:v>
                </c:pt>
                <c:pt idx="901">
                  <c:v>-0.3875751673421946</c:v>
                </c:pt>
                <c:pt idx="902">
                  <c:v>-0.3880271651984239</c:v>
                </c:pt>
                <c:pt idx="903">
                  <c:v>-0.38847916305465319</c:v>
                </c:pt>
                <c:pt idx="904">
                  <c:v>-0.38893116091088248</c:v>
                </c:pt>
                <c:pt idx="905">
                  <c:v>-0.38938315876711177</c:v>
                </c:pt>
                <c:pt idx="906">
                  <c:v>-0.38983515662334106</c:v>
                </c:pt>
                <c:pt idx="907">
                  <c:v>-0.39028715447957035</c:v>
                </c:pt>
                <c:pt idx="908">
                  <c:v>-0.39073915233579964</c:v>
                </c:pt>
                <c:pt idx="909">
                  <c:v>-0.39119115019202894</c:v>
                </c:pt>
                <c:pt idx="910">
                  <c:v>-0.39164314804825823</c:v>
                </c:pt>
                <c:pt idx="911">
                  <c:v>-0.39209514590448752</c:v>
                </c:pt>
                <c:pt idx="912">
                  <c:v>-0.39254714376071681</c:v>
                </c:pt>
                <c:pt idx="913">
                  <c:v>-0.3929991416169461</c:v>
                </c:pt>
                <c:pt idx="914">
                  <c:v>-0.39345113947317539</c:v>
                </c:pt>
                <c:pt idx="915">
                  <c:v>-0.39390313732940468</c:v>
                </c:pt>
                <c:pt idx="916">
                  <c:v>-0.39435513518563398</c:v>
                </c:pt>
                <c:pt idx="917">
                  <c:v>-0.39480713304186327</c:v>
                </c:pt>
                <c:pt idx="918">
                  <c:v>-0.39525913089809256</c:v>
                </c:pt>
                <c:pt idx="919">
                  <c:v>-0.39571112875432185</c:v>
                </c:pt>
                <c:pt idx="920">
                  <c:v>-0.39616312661055114</c:v>
                </c:pt>
                <c:pt idx="921">
                  <c:v>-0.39661512446678043</c:v>
                </c:pt>
                <c:pt idx="922">
                  <c:v>-0.39706712232300972</c:v>
                </c:pt>
                <c:pt idx="923">
                  <c:v>-0.39751912017923902</c:v>
                </c:pt>
                <c:pt idx="924">
                  <c:v>-0.39797111803546831</c:v>
                </c:pt>
                <c:pt idx="925">
                  <c:v>-0.3984231158916976</c:v>
                </c:pt>
                <c:pt idx="926">
                  <c:v>-0.39887511374792689</c:v>
                </c:pt>
                <c:pt idx="927">
                  <c:v>-0.39932711160415618</c:v>
                </c:pt>
                <c:pt idx="928">
                  <c:v>-0.39977910946038547</c:v>
                </c:pt>
                <c:pt idx="929">
                  <c:v>-0.40023110731661476</c:v>
                </c:pt>
                <c:pt idx="930">
                  <c:v>-0.40068310517284406</c:v>
                </c:pt>
                <c:pt idx="931">
                  <c:v>-0.40113510302907335</c:v>
                </c:pt>
                <c:pt idx="932">
                  <c:v>-0.40158710088530264</c:v>
                </c:pt>
                <c:pt idx="933">
                  <c:v>-0.40203909874153193</c:v>
                </c:pt>
                <c:pt idx="934">
                  <c:v>-0.40249109659776122</c:v>
                </c:pt>
                <c:pt idx="935">
                  <c:v>-0.40294309445399051</c:v>
                </c:pt>
                <c:pt idx="936">
                  <c:v>-0.4033950923102198</c:v>
                </c:pt>
                <c:pt idx="937">
                  <c:v>-0.4038470901664491</c:v>
                </c:pt>
                <c:pt idx="938">
                  <c:v>-0.40429908802267839</c:v>
                </c:pt>
                <c:pt idx="939">
                  <c:v>-0.40475108587890768</c:v>
                </c:pt>
                <c:pt idx="940">
                  <c:v>-0.40520308373513697</c:v>
                </c:pt>
                <c:pt idx="941">
                  <c:v>-0.40565508159136626</c:v>
                </c:pt>
                <c:pt idx="942">
                  <c:v>-0.40610707944759555</c:v>
                </c:pt>
                <c:pt idx="943">
                  <c:v>-0.40655907730382485</c:v>
                </c:pt>
                <c:pt idx="944">
                  <c:v>-0.40701107516005414</c:v>
                </c:pt>
                <c:pt idx="945">
                  <c:v>-0.40746307301628343</c:v>
                </c:pt>
                <c:pt idx="946">
                  <c:v>-0.40791507087251272</c:v>
                </c:pt>
                <c:pt idx="947">
                  <c:v>-0.40836706872874201</c:v>
                </c:pt>
                <c:pt idx="948">
                  <c:v>-0.4088190665849713</c:v>
                </c:pt>
                <c:pt idx="949">
                  <c:v>-0.40927106444120059</c:v>
                </c:pt>
                <c:pt idx="950">
                  <c:v>-0.40972306229742989</c:v>
                </c:pt>
                <c:pt idx="951">
                  <c:v>-0.41017506015365918</c:v>
                </c:pt>
                <c:pt idx="952">
                  <c:v>-0.41062705800988847</c:v>
                </c:pt>
                <c:pt idx="953">
                  <c:v>-0.41107905586611776</c:v>
                </c:pt>
                <c:pt idx="954">
                  <c:v>-0.41153105372234705</c:v>
                </c:pt>
                <c:pt idx="955">
                  <c:v>-0.41198305157857634</c:v>
                </c:pt>
                <c:pt idx="956">
                  <c:v>-0.41243504943480563</c:v>
                </c:pt>
                <c:pt idx="957">
                  <c:v>-0.41288704729103493</c:v>
                </c:pt>
                <c:pt idx="958">
                  <c:v>-0.41333904514726422</c:v>
                </c:pt>
                <c:pt idx="959">
                  <c:v>-0.41379104300349351</c:v>
                </c:pt>
                <c:pt idx="960">
                  <c:v>-0.4142430408597228</c:v>
                </c:pt>
                <c:pt idx="961">
                  <c:v>-0.41469503871595204</c:v>
                </c:pt>
                <c:pt idx="962">
                  <c:v>-0.41514703657218133</c:v>
                </c:pt>
                <c:pt idx="963">
                  <c:v>-0.41559903442841062</c:v>
                </c:pt>
                <c:pt idx="964">
                  <c:v>-0.41605103228463991</c:v>
                </c:pt>
                <c:pt idx="965">
                  <c:v>-0.4165030301408692</c:v>
                </c:pt>
                <c:pt idx="966">
                  <c:v>-0.41695502799709849</c:v>
                </c:pt>
                <c:pt idx="967">
                  <c:v>-0.41740702585332778</c:v>
                </c:pt>
                <c:pt idx="968">
                  <c:v>-0.41785902370955708</c:v>
                </c:pt>
                <c:pt idx="969">
                  <c:v>-0.41831102156578637</c:v>
                </c:pt>
                <c:pt idx="970">
                  <c:v>-0.41876301942201566</c:v>
                </c:pt>
                <c:pt idx="971">
                  <c:v>-0.41921501727824495</c:v>
                </c:pt>
                <c:pt idx="972">
                  <c:v>-0.41966701513447424</c:v>
                </c:pt>
                <c:pt idx="973">
                  <c:v>-0.42011901299070353</c:v>
                </c:pt>
                <c:pt idx="974">
                  <c:v>-0.42057101084693282</c:v>
                </c:pt>
                <c:pt idx="975">
                  <c:v>-0.42102300870316212</c:v>
                </c:pt>
                <c:pt idx="976">
                  <c:v>-0.42147500655939141</c:v>
                </c:pt>
                <c:pt idx="977">
                  <c:v>-0.4219270044156207</c:v>
                </c:pt>
                <c:pt idx="978">
                  <c:v>-0.42237900227184999</c:v>
                </c:pt>
                <c:pt idx="979">
                  <c:v>-0.42283100012807928</c:v>
                </c:pt>
                <c:pt idx="980">
                  <c:v>-0.42328299798430857</c:v>
                </c:pt>
                <c:pt idx="981">
                  <c:v>-0.42373499584053786</c:v>
                </c:pt>
                <c:pt idx="982">
                  <c:v>-0.42418699369676716</c:v>
                </c:pt>
                <c:pt idx="983">
                  <c:v>-0.42463899155299645</c:v>
                </c:pt>
                <c:pt idx="984">
                  <c:v>-0.42509098940922574</c:v>
                </c:pt>
                <c:pt idx="985">
                  <c:v>-0.42554298726545503</c:v>
                </c:pt>
                <c:pt idx="986">
                  <c:v>-0.42599498512168432</c:v>
                </c:pt>
                <c:pt idx="987">
                  <c:v>-0.42644698297791361</c:v>
                </c:pt>
                <c:pt idx="988">
                  <c:v>-0.4268989808341429</c:v>
                </c:pt>
                <c:pt idx="989">
                  <c:v>-0.4273509786903722</c:v>
                </c:pt>
                <c:pt idx="990">
                  <c:v>-0.42780297654660149</c:v>
                </c:pt>
                <c:pt idx="991">
                  <c:v>-0.42825497440283078</c:v>
                </c:pt>
                <c:pt idx="992">
                  <c:v>-0.42870697225906007</c:v>
                </c:pt>
                <c:pt idx="993">
                  <c:v>-0.42915897011528936</c:v>
                </c:pt>
                <c:pt idx="994">
                  <c:v>-0.42961096797151865</c:v>
                </c:pt>
                <c:pt idx="995">
                  <c:v>-0.43006296582774795</c:v>
                </c:pt>
                <c:pt idx="996">
                  <c:v>-0.43051496368397724</c:v>
                </c:pt>
                <c:pt idx="997">
                  <c:v>-0.43096696154020653</c:v>
                </c:pt>
                <c:pt idx="998">
                  <c:v>-0.43141895939643582</c:v>
                </c:pt>
                <c:pt idx="999">
                  <c:v>-0.43187095725266511</c:v>
                </c:pt>
                <c:pt idx="1000">
                  <c:v>-0.4323229551088944</c:v>
                </c:pt>
                <c:pt idx="1001">
                  <c:v>-0.43277495296512369</c:v>
                </c:pt>
              </c:numCache>
            </c:numRef>
          </c:yVal>
          <c:smooth val="1"/>
        </c:ser>
        <c:ser>
          <c:idx val="0"/>
          <c:order val="1"/>
          <c:tx>
            <c:v>X1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'2차원 탄성충돌'!$C$18:$C$1018</c:f>
              <c:numCache>
                <c:formatCode>General</c:formatCode>
                <c:ptCount val="1001"/>
                <c:pt idx="0">
                  <c:v>-0.1</c:v>
                </c:pt>
                <c:pt idx="1">
                  <c:v>-9.9000000000000005E-2</c:v>
                </c:pt>
                <c:pt idx="2">
                  <c:v>-9.8000000000000004E-2</c:v>
                </c:pt>
                <c:pt idx="3">
                  <c:v>-9.7000000000000003E-2</c:v>
                </c:pt>
                <c:pt idx="4">
                  <c:v>-9.6000000000000002E-2</c:v>
                </c:pt>
                <c:pt idx="5">
                  <c:v>-9.5000000000000001E-2</c:v>
                </c:pt>
                <c:pt idx="6">
                  <c:v>-9.4E-2</c:v>
                </c:pt>
                <c:pt idx="7">
                  <c:v>-9.2999999999999999E-2</c:v>
                </c:pt>
                <c:pt idx="8">
                  <c:v>-9.1999999999999998E-2</c:v>
                </c:pt>
                <c:pt idx="9">
                  <c:v>-9.0999999999999998E-2</c:v>
                </c:pt>
                <c:pt idx="10">
                  <c:v>-0.09</c:v>
                </c:pt>
                <c:pt idx="11">
                  <c:v>-8.8999999999999996E-2</c:v>
                </c:pt>
                <c:pt idx="12">
                  <c:v>-8.7999999999999995E-2</c:v>
                </c:pt>
                <c:pt idx="13">
                  <c:v>-8.6999999999999994E-2</c:v>
                </c:pt>
                <c:pt idx="14">
                  <c:v>-8.5999999999999993E-2</c:v>
                </c:pt>
                <c:pt idx="15">
                  <c:v>-8.4999999999999992E-2</c:v>
                </c:pt>
                <c:pt idx="16">
                  <c:v>-8.3999999999999991E-2</c:v>
                </c:pt>
                <c:pt idx="17">
                  <c:v>-8.299999999999999E-2</c:v>
                </c:pt>
                <c:pt idx="18">
                  <c:v>-8.199999999999999E-2</c:v>
                </c:pt>
                <c:pt idx="19">
                  <c:v>-8.0999999999999989E-2</c:v>
                </c:pt>
                <c:pt idx="20">
                  <c:v>-7.9999999999999988E-2</c:v>
                </c:pt>
                <c:pt idx="21">
                  <c:v>-7.8999999999999987E-2</c:v>
                </c:pt>
                <c:pt idx="22">
                  <c:v>-7.7999999999999986E-2</c:v>
                </c:pt>
                <c:pt idx="23">
                  <c:v>-7.6999999999999985E-2</c:v>
                </c:pt>
                <c:pt idx="24">
                  <c:v>-7.5999999999999984E-2</c:v>
                </c:pt>
                <c:pt idx="25">
                  <c:v>-7.4999999999999983E-2</c:v>
                </c:pt>
                <c:pt idx="26">
                  <c:v>-7.3999999999999982E-2</c:v>
                </c:pt>
                <c:pt idx="27">
                  <c:v>-7.2999999999999982E-2</c:v>
                </c:pt>
                <c:pt idx="28">
                  <c:v>-7.2000768710998003E-2</c:v>
                </c:pt>
                <c:pt idx="29">
                  <c:v>-7.1006036932854247E-2</c:v>
                </c:pt>
                <c:pt idx="30">
                  <c:v>-7.0019474008391008E-2</c:v>
                </c:pt>
                <c:pt idx="31">
                  <c:v>-6.9044651060448756E-2</c:v>
                </c:pt>
                <c:pt idx="32">
                  <c:v>-6.8085005329671253E-2</c:v>
                </c:pt>
                <c:pt idx="33">
                  <c:v>-6.7143805974557116E-2</c:v>
                </c:pt>
                <c:pt idx="34">
                  <c:v>-6.6224121679192741E-2</c:v>
                </c:pt>
                <c:pt idx="35">
                  <c:v>-6.5328790394260705E-2</c:v>
                </c:pt>
                <c:pt idx="36">
                  <c:v>-6.4460391513622886E-2</c:v>
                </c:pt>
                <c:pt idx="37">
                  <c:v>-6.3621220762279426E-2</c:v>
                </c:pt>
                <c:pt idx="38">
                  <c:v>-6.2813268042122214E-2</c:v>
                </c:pt>
                <c:pt idx="39">
                  <c:v>-6.2038198449990659E-2</c:v>
                </c:pt>
                <c:pt idx="40">
                  <c:v>-6.1297336648491865E-2</c:v>
                </c:pt>
                <c:pt idx="41">
                  <c:v>-6.0591654734286668E-2</c:v>
                </c:pt>
                <c:pt idx="42">
                  <c:v>-5.9921763711506003E-2</c:v>
                </c:pt>
                <c:pt idx="43">
                  <c:v>-5.928790864009912E-2</c:v>
                </c:pt>
                <c:pt idx="44">
                  <c:v>-5.8689967490676245E-2</c:v>
                </c:pt>
                <c:pt idx="45">
                  <c:v>-5.8127453699236151E-2</c:v>
                </c:pt>
                <c:pt idx="46">
                  <c:v>-5.7599522377490261E-2</c:v>
                </c:pt>
                <c:pt idx="47">
                  <c:v>-5.710498009771154E-2</c:v>
                </c:pt>
                <c:pt idx="48">
                  <c:v>-5.6642298135522962E-2</c:v>
                </c:pt>
                <c:pt idx="49">
                  <c:v>-5.6209629020136605E-2</c:v>
                </c:pt>
                <c:pt idx="50">
                  <c:v>-5.5804826209565853E-2</c:v>
                </c:pt>
                <c:pt idx="51">
                  <c:v>-5.5425466678529239E-2</c:v>
                </c:pt>
                <c:pt idx="52">
                  <c:v>-5.5068876179379084E-2</c:v>
                </c:pt>
                <c:pt idx="53">
                  <c:v>-5.4732156911622663E-2</c:v>
                </c:pt>
                <c:pt idx="54">
                  <c:v>-5.4412217313628615E-2</c:v>
                </c:pt>
                <c:pt idx="55">
                  <c:v>-5.4105803671069472E-2</c:v>
                </c:pt>
                <c:pt idx="56">
                  <c:v>-5.3809533220659893E-2</c:v>
                </c:pt>
                <c:pt idx="57">
                  <c:v>-5.3519928414904459E-2</c:v>
                </c:pt>
                <c:pt idx="58">
                  <c:v>-5.3233452003941348E-2</c:v>
                </c:pt>
                <c:pt idx="59">
                  <c:v>-5.2946975592978236E-2</c:v>
                </c:pt>
                <c:pt idx="60">
                  <c:v>-5.2660499182015125E-2</c:v>
                </c:pt>
                <c:pt idx="61">
                  <c:v>-5.2374022771052013E-2</c:v>
                </c:pt>
                <c:pt idx="62">
                  <c:v>-5.2087546360088902E-2</c:v>
                </c:pt>
                <c:pt idx="63">
                  <c:v>-5.180106994912579E-2</c:v>
                </c:pt>
                <c:pt idx="64">
                  <c:v>-5.1514593538162678E-2</c:v>
                </c:pt>
                <c:pt idx="65">
                  <c:v>-5.1228117127199567E-2</c:v>
                </c:pt>
                <c:pt idx="66">
                  <c:v>-5.0941640716236455E-2</c:v>
                </c:pt>
                <c:pt idx="67">
                  <c:v>-5.0655164305273344E-2</c:v>
                </c:pt>
                <c:pt idx="68">
                  <c:v>-5.0368687894310232E-2</c:v>
                </c:pt>
                <c:pt idx="69">
                  <c:v>-5.0082211483347121E-2</c:v>
                </c:pt>
                <c:pt idx="70">
                  <c:v>-4.9795735072384009E-2</c:v>
                </c:pt>
                <c:pt idx="71">
                  <c:v>-4.9509258661420898E-2</c:v>
                </c:pt>
                <c:pt idx="72">
                  <c:v>-4.9222782250457786E-2</c:v>
                </c:pt>
                <c:pt idx="73">
                  <c:v>-4.8936305839494681E-2</c:v>
                </c:pt>
                <c:pt idx="74">
                  <c:v>-4.864982942853157E-2</c:v>
                </c:pt>
                <c:pt idx="75">
                  <c:v>-4.8363353017568458E-2</c:v>
                </c:pt>
                <c:pt idx="76">
                  <c:v>-4.8076876606605347E-2</c:v>
                </c:pt>
                <c:pt idx="77">
                  <c:v>-4.7790400195642235E-2</c:v>
                </c:pt>
                <c:pt idx="78">
                  <c:v>-4.7503923784679124E-2</c:v>
                </c:pt>
                <c:pt idx="79">
                  <c:v>-4.7217447373716012E-2</c:v>
                </c:pt>
                <c:pt idx="80">
                  <c:v>-4.6930970962752901E-2</c:v>
                </c:pt>
                <c:pt idx="81">
                  <c:v>-4.6644494551789789E-2</c:v>
                </c:pt>
                <c:pt idx="82">
                  <c:v>-4.6358018140826678E-2</c:v>
                </c:pt>
                <c:pt idx="83">
                  <c:v>-4.6071541729863566E-2</c:v>
                </c:pt>
                <c:pt idx="84">
                  <c:v>-4.5785065318900454E-2</c:v>
                </c:pt>
                <c:pt idx="85">
                  <c:v>-4.5498588907937343E-2</c:v>
                </c:pt>
                <c:pt idx="86">
                  <c:v>-4.5212112496974231E-2</c:v>
                </c:pt>
                <c:pt idx="87">
                  <c:v>-4.492563608601112E-2</c:v>
                </c:pt>
                <c:pt idx="88">
                  <c:v>-4.4639159675048015E-2</c:v>
                </c:pt>
                <c:pt idx="89">
                  <c:v>-4.4352683264084904E-2</c:v>
                </c:pt>
                <c:pt idx="90">
                  <c:v>-4.4066206853121792E-2</c:v>
                </c:pt>
                <c:pt idx="91">
                  <c:v>-4.3779730442158681E-2</c:v>
                </c:pt>
                <c:pt idx="92">
                  <c:v>-4.3493254031195569E-2</c:v>
                </c:pt>
                <c:pt idx="93">
                  <c:v>-4.3206777620232457E-2</c:v>
                </c:pt>
                <c:pt idx="94">
                  <c:v>-4.2920301209269346E-2</c:v>
                </c:pt>
                <c:pt idx="95">
                  <c:v>-4.2633824798306234E-2</c:v>
                </c:pt>
                <c:pt idx="96">
                  <c:v>-4.2347348387343123E-2</c:v>
                </c:pt>
                <c:pt idx="97">
                  <c:v>-4.2060871976380011E-2</c:v>
                </c:pt>
                <c:pt idx="98">
                  <c:v>-4.17743955654169E-2</c:v>
                </c:pt>
                <c:pt idx="99">
                  <c:v>-4.1487919154453788E-2</c:v>
                </c:pt>
                <c:pt idx="100">
                  <c:v>-4.1201442743490677E-2</c:v>
                </c:pt>
                <c:pt idx="101">
                  <c:v>-4.0914966332527565E-2</c:v>
                </c:pt>
                <c:pt idx="102">
                  <c:v>-4.0628489921564453E-2</c:v>
                </c:pt>
                <c:pt idx="103">
                  <c:v>-4.0342013510601342E-2</c:v>
                </c:pt>
                <c:pt idx="104">
                  <c:v>-4.005553709963823E-2</c:v>
                </c:pt>
                <c:pt idx="105">
                  <c:v>-3.9769060688675126E-2</c:v>
                </c:pt>
                <c:pt idx="106">
                  <c:v>-3.9482584277712014E-2</c:v>
                </c:pt>
                <c:pt idx="107">
                  <c:v>-3.9196107866748903E-2</c:v>
                </c:pt>
                <c:pt idx="108">
                  <c:v>-3.8909631455785791E-2</c:v>
                </c:pt>
                <c:pt idx="109">
                  <c:v>-3.862315504482268E-2</c:v>
                </c:pt>
                <c:pt idx="110">
                  <c:v>-3.8336678633859568E-2</c:v>
                </c:pt>
                <c:pt idx="111">
                  <c:v>-3.8050202222896456E-2</c:v>
                </c:pt>
                <c:pt idx="112">
                  <c:v>-3.7763725811933345E-2</c:v>
                </c:pt>
                <c:pt idx="113">
                  <c:v>-3.7477249400970233E-2</c:v>
                </c:pt>
                <c:pt idx="114">
                  <c:v>-3.7190772990007122E-2</c:v>
                </c:pt>
                <c:pt idx="115">
                  <c:v>-3.690429657904401E-2</c:v>
                </c:pt>
                <c:pt idx="116">
                  <c:v>-3.6617820168080899E-2</c:v>
                </c:pt>
                <c:pt idx="117">
                  <c:v>-3.6331343757117787E-2</c:v>
                </c:pt>
                <c:pt idx="118">
                  <c:v>-3.6044867346154676E-2</c:v>
                </c:pt>
                <c:pt idx="119">
                  <c:v>-3.5758390935191564E-2</c:v>
                </c:pt>
                <c:pt idx="120">
                  <c:v>-3.5471914524228459E-2</c:v>
                </c:pt>
                <c:pt idx="121">
                  <c:v>-3.5185438113265348E-2</c:v>
                </c:pt>
                <c:pt idx="122">
                  <c:v>-3.4898961702302236E-2</c:v>
                </c:pt>
                <c:pt idx="123">
                  <c:v>-3.4612485291339125E-2</c:v>
                </c:pt>
                <c:pt idx="124">
                  <c:v>-3.4326008880376013E-2</c:v>
                </c:pt>
                <c:pt idx="125">
                  <c:v>-3.4039532469412902E-2</c:v>
                </c:pt>
                <c:pt idx="126">
                  <c:v>-3.375305605844979E-2</c:v>
                </c:pt>
                <c:pt idx="127">
                  <c:v>-3.3466579647486679E-2</c:v>
                </c:pt>
                <c:pt idx="128">
                  <c:v>-3.3180103236523567E-2</c:v>
                </c:pt>
                <c:pt idx="129">
                  <c:v>-3.2893626825560456E-2</c:v>
                </c:pt>
                <c:pt idx="130">
                  <c:v>-3.2607150414597344E-2</c:v>
                </c:pt>
                <c:pt idx="131">
                  <c:v>-3.2320674003634232E-2</c:v>
                </c:pt>
                <c:pt idx="132">
                  <c:v>-3.2034197592671121E-2</c:v>
                </c:pt>
                <c:pt idx="133">
                  <c:v>-3.1747721181708009E-2</c:v>
                </c:pt>
                <c:pt idx="134">
                  <c:v>-3.1461244770744898E-2</c:v>
                </c:pt>
                <c:pt idx="135">
                  <c:v>-3.1174768359781786E-2</c:v>
                </c:pt>
                <c:pt idx="136">
                  <c:v>-3.0888291948818675E-2</c:v>
                </c:pt>
                <c:pt idx="137">
                  <c:v>-3.0601815537855563E-2</c:v>
                </c:pt>
                <c:pt idx="138">
                  <c:v>-3.0315339126892452E-2</c:v>
                </c:pt>
                <c:pt idx="139">
                  <c:v>-3.002886271592934E-2</c:v>
                </c:pt>
                <c:pt idx="140">
                  <c:v>-2.9742386304966228E-2</c:v>
                </c:pt>
                <c:pt idx="141">
                  <c:v>-2.9455909894003117E-2</c:v>
                </c:pt>
                <c:pt idx="142">
                  <c:v>-2.9169433483040005E-2</c:v>
                </c:pt>
                <c:pt idx="143">
                  <c:v>-2.8882957072076894E-2</c:v>
                </c:pt>
                <c:pt idx="144">
                  <c:v>-2.8596480661113782E-2</c:v>
                </c:pt>
                <c:pt idx="145">
                  <c:v>-2.8310004250150678E-2</c:v>
                </c:pt>
                <c:pt idx="146">
                  <c:v>-2.8023527839187566E-2</c:v>
                </c:pt>
                <c:pt idx="147">
                  <c:v>-2.7737051428224455E-2</c:v>
                </c:pt>
                <c:pt idx="148">
                  <c:v>-2.7450575017261343E-2</c:v>
                </c:pt>
                <c:pt idx="149">
                  <c:v>-2.7164098606298231E-2</c:v>
                </c:pt>
                <c:pt idx="150">
                  <c:v>-2.687762219533512E-2</c:v>
                </c:pt>
                <c:pt idx="151">
                  <c:v>-2.6591145784372008E-2</c:v>
                </c:pt>
                <c:pt idx="152">
                  <c:v>-2.6304669373408897E-2</c:v>
                </c:pt>
                <c:pt idx="153">
                  <c:v>-2.6018192962445785E-2</c:v>
                </c:pt>
                <c:pt idx="154">
                  <c:v>-2.5731716551482674E-2</c:v>
                </c:pt>
                <c:pt idx="155">
                  <c:v>-2.5445240140519562E-2</c:v>
                </c:pt>
                <c:pt idx="156">
                  <c:v>-2.5158763729556451E-2</c:v>
                </c:pt>
                <c:pt idx="157">
                  <c:v>-2.4872287318593339E-2</c:v>
                </c:pt>
                <c:pt idx="158">
                  <c:v>-2.4585810907630228E-2</c:v>
                </c:pt>
                <c:pt idx="159">
                  <c:v>-2.4299334496667116E-2</c:v>
                </c:pt>
                <c:pt idx="160">
                  <c:v>-2.4012858085704004E-2</c:v>
                </c:pt>
                <c:pt idx="161">
                  <c:v>-2.3726381674740893E-2</c:v>
                </c:pt>
                <c:pt idx="162">
                  <c:v>-2.3439905263777781E-2</c:v>
                </c:pt>
                <c:pt idx="163">
                  <c:v>-2.315342885281467E-2</c:v>
                </c:pt>
                <c:pt idx="164">
                  <c:v>-2.2866952441851558E-2</c:v>
                </c:pt>
                <c:pt idx="165">
                  <c:v>-2.2580476030888447E-2</c:v>
                </c:pt>
                <c:pt idx="166">
                  <c:v>-2.2293999619925335E-2</c:v>
                </c:pt>
                <c:pt idx="167">
                  <c:v>-2.2007523208962224E-2</c:v>
                </c:pt>
                <c:pt idx="168">
                  <c:v>-2.1721046797999112E-2</c:v>
                </c:pt>
                <c:pt idx="169">
                  <c:v>-2.1434570387036E-2</c:v>
                </c:pt>
                <c:pt idx="170">
                  <c:v>-2.1148093976072889E-2</c:v>
                </c:pt>
                <c:pt idx="171">
                  <c:v>-2.0861617565109777E-2</c:v>
                </c:pt>
                <c:pt idx="172">
                  <c:v>-2.0575141154146666E-2</c:v>
                </c:pt>
                <c:pt idx="173">
                  <c:v>-2.0288664743183554E-2</c:v>
                </c:pt>
                <c:pt idx="174">
                  <c:v>-2.0002188332220443E-2</c:v>
                </c:pt>
                <c:pt idx="175">
                  <c:v>-1.9715711921257331E-2</c:v>
                </c:pt>
                <c:pt idx="176">
                  <c:v>-1.9429235510294227E-2</c:v>
                </c:pt>
                <c:pt idx="177">
                  <c:v>-1.9142759099331115E-2</c:v>
                </c:pt>
                <c:pt idx="178">
                  <c:v>-1.8856282688368003E-2</c:v>
                </c:pt>
                <c:pt idx="179">
                  <c:v>-1.8569806277404892E-2</c:v>
                </c:pt>
                <c:pt idx="180">
                  <c:v>-1.828332986644178E-2</c:v>
                </c:pt>
                <c:pt idx="181">
                  <c:v>-1.7996853455478669E-2</c:v>
                </c:pt>
                <c:pt idx="182">
                  <c:v>-1.7710377044515557E-2</c:v>
                </c:pt>
                <c:pt idx="183">
                  <c:v>-1.7423900633552446E-2</c:v>
                </c:pt>
                <c:pt idx="184">
                  <c:v>-1.7137424222589334E-2</c:v>
                </c:pt>
                <c:pt idx="185">
                  <c:v>-1.6850947811626223E-2</c:v>
                </c:pt>
                <c:pt idx="186">
                  <c:v>-1.6564471400663111E-2</c:v>
                </c:pt>
                <c:pt idx="187">
                  <c:v>-1.62779949897E-2</c:v>
                </c:pt>
                <c:pt idx="188">
                  <c:v>-1.5991518578736888E-2</c:v>
                </c:pt>
                <c:pt idx="189">
                  <c:v>-1.5705042167773776E-2</c:v>
                </c:pt>
                <c:pt idx="190">
                  <c:v>-1.5418565756810665E-2</c:v>
                </c:pt>
                <c:pt idx="191">
                  <c:v>-1.5132089345847553E-2</c:v>
                </c:pt>
                <c:pt idx="192">
                  <c:v>-1.4845612934884442E-2</c:v>
                </c:pt>
                <c:pt idx="193">
                  <c:v>-1.455913652392133E-2</c:v>
                </c:pt>
                <c:pt idx="194">
                  <c:v>-1.4272660112958219E-2</c:v>
                </c:pt>
                <c:pt idx="195">
                  <c:v>-1.3986183701995107E-2</c:v>
                </c:pt>
                <c:pt idx="196">
                  <c:v>-1.3699707291031996E-2</c:v>
                </c:pt>
                <c:pt idx="197">
                  <c:v>-1.3413230880068884E-2</c:v>
                </c:pt>
                <c:pt idx="198">
                  <c:v>-1.3126754469105772E-2</c:v>
                </c:pt>
                <c:pt idx="199">
                  <c:v>-1.2840278058142661E-2</c:v>
                </c:pt>
                <c:pt idx="200">
                  <c:v>-1.2553801647179549E-2</c:v>
                </c:pt>
                <c:pt idx="201">
                  <c:v>-1.2267325236216438E-2</c:v>
                </c:pt>
                <c:pt idx="202">
                  <c:v>-1.1980848825253326E-2</c:v>
                </c:pt>
                <c:pt idx="203">
                  <c:v>-1.1694372414290215E-2</c:v>
                </c:pt>
                <c:pt idx="204">
                  <c:v>-1.1407896003327103E-2</c:v>
                </c:pt>
                <c:pt idx="205">
                  <c:v>-1.1121419592363992E-2</c:v>
                </c:pt>
                <c:pt idx="206">
                  <c:v>-1.083494318140088E-2</c:v>
                </c:pt>
                <c:pt idx="207">
                  <c:v>-1.0548466770437769E-2</c:v>
                </c:pt>
                <c:pt idx="208">
                  <c:v>-1.0261990359474657E-2</c:v>
                </c:pt>
                <c:pt idx="209">
                  <c:v>-9.9755139485115524E-3</c:v>
                </c:pt>
                <c:pt idx="210">
                  <c:v>-9.6890375375484408E-3</c:v>
                </c:pt>
                <c:pt idx="211">
                  <c:v>-9.4025611265853293E-3</c:v>
                </c:pt>
                <c:pt idx="212">
                  <c:v>-9.1160847156222177E-3</c:v>
                </c:pt>
                <c:pt idx="213">
                  <c:v>-8.8296083046591062E-3</c:v>
                </c:pt>
                <c:pt idx="214">
                  <c:v>-8.5431318936959946E-3</c:v>
                </c:pt>
                <c:pt idx="215">
                  <c:v>-8.2566554827328831E-3</c:v>
                </c:pt>
                <c:pt idx="216">
                  <c:v>-7.9701790717697715E-3</c:v>
                </c:pt>
                <c:pt idx="217">
                  <c:v>-7.68370266080666E-3</c:v>
                </c:pt>
                <c:pt idx="218">
                  <c:v>-7.3972262498435484E-3</c:v>
                </c:pt>
                <c:pt idx="219">
                  <c:v>-7.1107498388804369E-3</c:v>
                </c:pt>
                <c:pt idx="220">
                  <c:v>-6.8242734279173253E-3</c:v>
                </c:pt>
                <c:pt idx="221">
                  <c:v>-6.5377970169542138E-3</c:v>
                </c:pt>
                <c:pt idx="222">
                  <c:v>-6.2513206059911022E-3</c:v>
                </c:pt>
                <c:pt idx="223">
                  <c:v>-5.9648441950279907E-3</c:v>
                </c:pt>
                <c:pt idx="224">
                  <c:v>-5.6783677840648791E-3</c:v>
                </c:pt>
                <c:pt idx="225">
                  <c:v>-5.3918913731017676E-3</c:v>
                </c:pt>
                <c:pt idx="226">
                  <c:v>-5.105414962138656E-3</c:v>
                </c:pt>
                <c:pt idx="227">
                  <c:v>-4.8189385511755445E-3</c:v>
                </c:pt>
                <c:pt idx="228">
                  <c:v>-4.5324621402124329E-3</c:v>
                </c:pt>
                <c:pt idx="229">
                  <c:v>-4.2459857292493214E-3</c:v>
                </c:pt>
                <c:pt idx="230">
                  <c:v>-3.9595093182862098E-3</c:v>
                </c:pt>
                <c:pt idx="231">
                  <c:v>-3.6730329073230979E-3</c:v>
                </c:pt>
                <c:pt idx="232">
                  <c:v>-3.3865564963599859E-3</c:v>
                </c:pt>
                <c:pt idx="233">
                  <c:v>-3.1000800853968739E-3</c:v>
                </c:pt>
                <c:pt idx="234">
                  <c:v>-2.8136036744337619E-3</c:v>
                </c:pt>
                <c:pt idx="235">
                  <c:v>-2.5271272634706499E-3</c:v>
                </c:pt>
                <c:pt idx="236">
                  <c:v>-2.2406508525075379E-3</c:v>
                </c:pt>
                <c:pt idx="237">
                  <c:v>-1.954174441544426E-3</c:v>
                </c:pt>
                <c:pt idx="238">
                  <c:v>-1.667698030581314E-3</c:v>
                </c:pt>
                <c:pt idx="239">
                  <c:v>-1.381221619618202E-3</c:v>
                </c:pt>
                <c:pt idx="240">
                  <c:v>-1.094745208655098E-3</c:v>
                </c:pt>
                <c:pt idx="241">
                  <c:v>-8.0826879769198604E-4</c:v>
                </c:pt>
                <c:pt idx="242">
                  <c:v>-5.2179238672887406E-4</c:v>
                </c:pt>
                <c:pt idx="243">
                  <c:v>-2.3531597576576213E-4</c:v>
                </c:pt>
                <c:pt idx="244">
                  <c:v>5.1160435197349801E-5</c:v>
                </c:pt>
                <c:pt idx="245">
                  <c:v>3.3763684616046173E-4</c:v>
                </c:pt>
                <c:pt idx="246">
                  <c:v>6.2411325712357366E-4</c:v>
                </c:pt>
                <c:pt idx="247">
                  <c:v>9.1058966808668564E-4</c:v>
                </c:pt>
                <c:pt idx="248">
                  <c:v>1.1970660790497976E-3</c:v>
                </c:pt>
                <c:pt idx="249">
                  <c:v>1.4835424900129096E-3</c:v>
                </c:pt>
                <c:pt idx="250">
                  <c:v>1.7700189009760216E-3</c:v>
                </c:pt>
                <c:pt idx="251">
                  <c:v>2.0564953119391336E-3</c:v>
                </c:pt>
                <c:pt idx="252">
                  <c:v>2.3429717229022456E-3</c:v>
                </c:pt>
                <c:pt idx="253">
                  <c:v>2.6294481338653575E-3</c:v>
                </c:pt>
                <c:pt idx="254">
                  <c:v>2.9159245448284695E-3</c:v>
                </c:pt>
                <c:pt idx="255">
                  <c:v>3.2024009557915815E-3</c:v>
                </c:pt>
                <c:pt idx="256">
                  <c:v>3.4888773667546935E-3</c:v>
                </c:pt>
                <c:pt idx="257">
                  <c:v>3.7753537777178055E-3</c:v>
                </c:pt>
                <c:pt idx="258">
                  <c:v>4.061830188680917E-3</c:v>
                </c:pt>
                <c:pt idx="259">
                  <c:v>4.3483065996440286E-3</c:v>
                </c:pt>
                <c:pt idx="260">
                  <c:v>4.6347830106071401E-3</c:v>
                </c:pt>
                <c:pt idx="261">
                  <c:v>4.9212594215702517E-3</c:v>
                </c:pt>
                <c:pt idx="262">
                  <c:v>5.2077358325333632E-3</c:v>
                </c:pt>
                <c:pt idx="263">
                  <c:v>5.4942122434964748E-3</c:v>
                </c:pt>
                <c:pt idx="264">
                  <c:v>5.7806886544595863E-3</c:v>
                </c:pt>
                <c:pt idx="265">
                  <c:v>6.0671650654226979E-3</c:v>
                </c:pt>
                <c:pt idx="266">
                  <c:v>6.3536414763858094E-3</c:v>
                </c:pt>
                <c:pt idx="267">
                  <c:v>6.640117887348921E-3</c:v>
                </c:pt>
                <c:pt idx="268">
                  <c:v>6.9265942983120325E-3</c:v>
                </c:pt>
                <c:pt idx="269">
                  <c:v>7.2130707092751441E-3</c:v>
                </c:pt>
                <c:pt idx="270">
                  <c:v>7.4995471202382556E-3</c:v>
                </c:pt>
                <c:pt idx="271">
                  <c:v>7.7860235312013672E-3</c:v>
                </c:pt>
                <c:pt idx="272">
                  <c:v>8.0724999421644787E-3</c:v>
                </c:pt>
                <c:pt idx="273">
                  <c:v>8.3589763531275903E-3</c:v>
                </c:pt>
                <c:pt idx="274">
                  <c:v>8.6454527640907018E-3</c:v>
                </c:pt>
                <c:pt idx="275">
                  <c:v>8.9319291750538134E-3</c:v>
                </c:pt>
                <c:pt idx="276">
                  <c:v>9.2184055860169249E-3</c:v>
                </c:pt>
                <c:pt idx="277">
                  <c:v>9.5048819969800365E-3</c:v>
                </c:pt>
                <c:pt idx="278">
                  <c:v>9.791358407943148E-3</c:v>
                </c:pt>
                <c:pt idx="279">
                  <c:v>1.007783481890626E-2</c:v>
                </c:pt>
                <c:pt idx="280">
                  <c:v>1.0364311229869371E-2</c:v>
                </c:pt>
                <c:pt idx="281">
                  <c:v>1.0650787640832483E-2</c:v>
                </c:pt>
                <c:pt idx="282">
                  <c:v>1.0937264051795594E-2</c:v>
                </c:pt>
                <c:pt idx="283">
                  <c:v>1.1223740462758706E-2</c:v>
                </c:pt>
                <c:pt idx="284">
                  <c:v>1.1510216873721817E-2</c:v>
                </c:pt>
                <c:pt idx="285">
                  <c:v>1.1796693284684929E-2</c:v>
                </c:pt>
                <c:pt idx="286">
                  <c:v>1.208316969564804E-2</c:v>
                </c:pt>
                <c:pt idx="287">
                  <c:v>1.2369646106611152E-2</c:v>
                </c:pt>
                <c:pt idx="288">
                  <c:v>1.2656122517574264E-2</c:v>
                </c:pt>
                <c:pt idx="289">
                  <c:v>1.2942598928537359E-2</c:v>
                </c:pt>
                <c:pt idx="290">
                  <c:v>1.3229075339500471E-2</c:v>
                </c:pt>
                <c:pt idx="291">
                  <c:v>1.3515551750463583E-2</c:v>
                </c:pt>
                <c:pt idx="292">
                  <c:v>1.3802028161426694E-2</c:v>
                </c:pt>
                <c:pt idx="293">
                  <c:v>1.4088504572389806E-2</c:v>
                </c:pt>
                <c:pt idx="294">
                  <c:v>1.4374980983352917E-2</c:v>
                </c:pt>
                <c:pt idx="295">
                  <c:v>1.4661457394316029E-2</c:v>
                </c:pt>
                <c:pt idx="296">
                  <c:v>1.494793380527914E-2</c:v>
                </c:pt>
                <c:pt idx="297">
                  <c:v>1.5234410216242252E-2</c:v>
                </c:pt>
                <c:pt idx="298">
                  <c:v>1.5520886627205363E-2</c:v>
                </c:pt>
                <c:pt idx="299">
                  <c:v>1.5807363038168477E-2</c:v>
                </c:pt>
                <c:pt idx="300">
                  <c:v>1.6093839449131588E-2</c:v>
                </c:pt>
                <c:pt idx="301">
                  <c:v>1.63803158600947E-2</c:v>
                </c:pt>
                <c:pt idx="302">
                  <c:v>1.6666792271057811E-2</c:v>
                </c:pt>
                <c:pt idx="303">
                  <c:v>1.6953268682020923E-2</c:v>
                </c:pt>
                <c:pt idx="304">
                  <c:v>1.7239745092984034E-2</c:v>
                </c:pt>
                <c:pt idx="305">
                  <c:v>1.7526221503947146E-2</c:v>
                </c:pt>
                <c:pt idx="306">
                  <c:v>1.7812697914910258E-2</c:v>
                </c:pt>
                <c:pt idx="307">
                  <c:v>1.8099174325873369E-2</c:v>
                </c:pt>
                <c:pt idx="308">
                  <c:v>1.8385650736836481E-2</c:v>
                </c:pt>
                <c:pt idx="309">
                  <c:v>1.8672127147799592E-2</c:v>
                </c:pt>
                <c:pt idx="310">
                  <c:v>1.8958603558762704E-2</c:v>
                </c:pt>
                <c:pt idx="311">
                  <c:v>1.9245079969725815E-2</c:v>
                </c:pt>
                <c:pt idx="312">
                  <c:v>1.9531556380688927E-2</c:v>
                </c:pt>
                <c:pt idx="313">
                  <c:v>1.9818032791652038E-2</c:v>
                </c:pt>
                <c:pt idx="314">
                  <c:v>2.010450920261515E-2</c:v>
                </c:pt>
                <c:pt idx="315">
                  <c:v>2.0390985613578261E-2</c:v>
                </c:pt>
                <c:pt idx="316">
                  <c:v>2.0677462024541373E-2</c:v>
                </c:pt>
                <c:pt idx="317">
                  <c:v>2.0963938435504485E-2</c:v>
                </c:pt>
                <c:pt idx="318">
                  <c:v>2.1250414846467596E-2</c:v>
                </c:pt>
                <c:pt idx="319">
                  <c:v>2.1536891257430708E-2</c:v>
                </c:pt>
                <c:pt idx="320">
                  <c:v>2.1823367668393819E-2</c:v>
                </c:pt>
                <c:pt idx="321">
                  <c:v>2.2109844079356931E-2</c:v>
                </c:pt>
                <c:pt idx="322">
                  <c:v>2.2396320490320042E-2</c:v>
                </c:pt>
                <c:pt idx="323">
                  <c:v>2.2682796901283154E-2</c:v>
                </c:pt>
                <c:pt idx="324">
                  <c:v>2.2969273312246265E-2</c:v>
                </c:pt>
                <c:pt idx="325">
                  <c:v>2.3255749723209377E-2</c:v>
                </c:pt>
                <c:pt idx="326">
                  <c:v>2.3542226134172489E-2</c:v>
                </c:pt>
                <c:pt idx="327">
                  <c:v>2.38287025451356E-2</c:v>
                </c:pt>
                <c:pt idx="328">
                  <c:v>2.4115178956098712E-2</c:v>
                </c:pt>
                <c:pt idx="329">
                  <c:v>2.4401655367061823E-2</c:v>
                </c:pt>
                <c:pt idx="330">
                  <c:v>2.4688131778024935E-2</c:v>
                </c:pt>
                <c:pt idx="331">
                  <c:v>2.4974608188988046E-2</c:v>
                </c:pt>
                <c:pt idx="332">
                  <c:v>2.5261084599951158E-2</c:v>
                </c:pt>
                <c:pt idx="333">
                  <c:v>2.5547561010914269E-2</c:v>
                </c:pt>
                <c:pt idx="334">
                  <c:v>2.5834037421877381E-2</c:v>
                </c:pt>
                <c:pt idx="335">
                  <c:v>2.6120513832840492E-2</c:v>
                </c:pt>
                <c:pt idx="336">
                  <c:v>2.6406990243803604E-2</c:v>
                </c:pt>
                <c:pt idx="337">
                  <c:v>2.6693466654766716E-2</c:v>
                </c:pt>
                <c:pt idx="338">
                  <c:v>2.6979943065729827E-2</c:v>
                </c:pt>
                <c:pt idx="339">
                  <c:v>2.7266419476692939E-2</c:v>
                </c:pt>
                <c:pt idx="340">
                  <c:v>2.755289588765605E-2</c:v>
                </c:pt>
                <c:pt idx="341">
                  <c:v>2.7839372298619162E-2</c:v>
                </c:pt>
                <c:pt idx="342">
                  <c:v>2.8125848709582273E-2</c:v>
                </c:pt>
                <c:pt idx="343">
                  <c:v>2.8412325120545385E-2</c:v>
                </c:pt>
                <c:pt idx="344">
                  <c:v>2.8698801531508496E-2</c:v>
                </c:pt>
                <c:pt idx="345">
                  <c:v>2.8985277942471608E-2</c:v>
                </c:pt>
                <c:pt idx="346">
                  <c:v>2.927175435343472E-2</c:v>
                </c:pt>
                <c:pt idx="347">
                  <c:v>2.9558230764397831E-2</c:v>
                </c:pt>
                <c:pt idx="348">
                  <c:v>2.9844707175360943E-2</c:v>
                </c:pt>
                <c:pt idx="349">
                  <c:v>3.0131183586324054E-2</c:v>
                </c:pt>
                <c:pt idx="350">
                  <c:v>3.0417659997287166E-2</c:v>
                </c:pt>
                <c:pt idx="351">
                  <c:v>3.0704136408250277E-2</c:v>
                </c:pt>
                <c:pt idx="352">
                  <c:v>3.0990612819213375E-2</c:v>
                </c:pt>
                <c:pt idx="353">
                  <c:v>3.127708923017649E-2</c:v>
                </c:pt>
                <c:pt idx="354">
                  <c:v>3.1563565641139602E-2</c:v>
                </c:pt>
                <c:pt idx="355">
                  <c:v>3.1850042052102713E-2</c:v>
                </c:pt>
                <c:pt idx="356">
                  <c:v>3.2136518463065825E-2</c:v>
                </c:pt>
                <c:pt idx="357">
                  <c:v>3.2422994874028936E-2</c:v>
                </c:pt>
                <c:pt idx="358">
                  <c:v>3.2709471284992048E-2</c:v>
                </c:pt>
                <c:pt idx="359">
                  <c:v>3.2995947695955159E-2</c:v>
                </c:pt>
                <c:pt idx="360">
                  <c:v>3.3282424106918271E-2</c:v>
                </c:pt>
                <c:pt idx="361">
                  <c:v>3.3568900517881382E-2</c:v>
                </c:pt>
                <c:pt idx="362">
                  <c:v>3.3855376928844494E-2</c:v>
                </c:pt>
                <c:pt idx="363">
                  <c:v>3.4141853339807605E-2</c:v>
                </c:pt>
                <c:pt idx="364">
                  <c:v>3.4428329750770717E-2</c:v>
                </c:pt>
                <c:pt idx="365">
                  <c:v>3.4714806161733829E-2</c:v>
                </c:pt>
                <c:pt idx="366">
                  <c:v>3.500128257269694E-2</c:v>
                </c:pt>
                <c:pt idx="367">
                  <c:v>3.5287758983660052E-2</c:v>
                </c:pt>
                <c:pt idx="368">
                  <c:v>3.5574235394623163E-2</c:v>
                </c:pt>
                <c:pt idx="369">
                  <c:v>3.5860711805586275E-2</c:v>
                </c:pt>
                <c:pt idx="370">
                  <c:v>3.6147188216549386E-2</c:v>
                </c:pt>
                <c:pt idx="371">
                  <c:v>3.6433664627512498E-2</c:v>
                </c:pt>
                <c:pt idx="372">
                  <c:v>3.6720141038475609E-2</c:v>
                </c:pt>
                <c:pt idx="373">
                  <c:v>3.7006617449438721E-2</c:v>
                </c:pt>
                <c:pt idx="374">
                  <c:v>3.7293093860401832E-2</c:v>
                </c:pt>
                <c:pt idx="375">
                  <c:v>3.7579570271364944E-2</c:v>
                </c:pt>
                <c:pt idx="376">
                  <c:v>3.7866046682328056E-2</c:v>
                </c:pt>
                <c:pt idx="377">
                  <c:v>3.8152523093291167E-2</c:v>
                </c:pt>
                <c:pt idx="378">
                  <c:v>3.8438999504254279E-2</c:v>
                </c:pt>
                <c:pt idx="379">
                  <c:v>3.872547591521739E-2</c:v>
                </c:pt>
                <c:pt idx="380">
                  <c:v>3.9011952326180502E-2</c:v>
                </c:pt>
                <c:pt idx="381">
                  <c:v>3.9298428737143613E-2</c:v>
                </c:pt>
                <c:pt idx="382">
                  <c:v>3.9584905148106725E-2</c:v>
                </c:pt>
                <c:pt idx="383">
                  <c:v>3.9871381559069836E-2</c:v>
                </c:pt>
                <c:pt idx="384">
                  <c:v>4.0157857970032948E-2</c:v>
                </c:pt>
                <c:pt idx="385">
                  <c:v>4.044433438099606E-2</c:v>
                </c:pt>
                <c:pt idx="386">
                  <c:v>4.0730810791959171E-2</c:v>
                </c:pt>
                <c:pt idx="387">
                  <c:v>4.1017287202922283E-2</c:v>
                </c:pt>
                <c:pt idx="388">
                  <c:v>4.1303763613885394E-2</c:v>
                </c:pt>
                <c:pt idx="389">
                  <c:v>4.1590240024848506E-2</c:v>
                </c:pt>
                <c:pt idx="390">
                  <c:v>4.1876716435811617E-2</c:v>
                </c:pt>
                <c:pt idx="391">
                  <c:v>4.2163192846774729E-2</c:v>
                </c:pt>
                <c:pt idx="392">
                  <c:v>4.244966925773784E-2</c:v>
                </c:pt>
                <c:pt idx="393">
                  <c:v>4.2736145668700952E-2</c:v>
                </c:pt>
                <c:pt idx="394">
                  <c:v>4.3022622079664063E-2</c:v>
                </c:pt>
                <c:pt idx="395">
                  <c:v>4.3309098490627175E-2</c:v>
                </c:pt>
                <c:pt idx="396">
                  <c:v>4.3595574901590287E-2</c:v>
                </c:pt>
                <c:pt idx="397">
                  <c:v>4.3882051312553398E-2</c:v>
                </c:pt>
                <c:pt idx="398">
                  <c:v>4.416852772351651E-2</c:v>
                </c:pt>
                <c:pt idx="399">
                  <c:v>4.4455004134479621E-2</c:v>
                </c:pt>
                <c:pt idx="400">
                  <c:v>4.4741480545442733E-2</c:v>
                </c:pt>
                <c:pt idx="401">
                  <c:v>4.5027956956405844E-2</c:v>
                </c:pt>
                <c:pt idx="402">
                  <c:v>4.5314433367368956E-2</c:v>
                </c:pt>
                <c:pt idx="403">
                  <c:v>4.5600909778332067E-2</c:v>
                </c:pt>
                <c:pt idx="404">
                  <c:v>4.5887386189295179E-2</c:v>
                </c:pt>
                <c:pt idx="405">
                  <c:v>4.6173862600258291E-2</c:v>
                </c:pt>
                <c:pt idx="406">
                  <c:v>4.6460339011221402E-2</c:v>
                </c:pt>
                <c:pt idx="407">
                  <c:v>4.6746815422184514E-2</c:v>
                </c:pt>
                <c:pt idx="408">
                  <c:v>4.7033291833147625E-2</c:v>
                </c:pt>
                <c:pt idx="409">
                  <c:v>4.7319768244110737E-2</c:v>
                </c:pt>
                <c:pt idx="410">
                  <c:v>4.7606244655073848E-2</c:v>
                </c:pt>
                <c:pt idx="411">
                  <c:v>4.789272106603696E-2</c:v>
                </c:pt>
                <c:pt idx="412">
                  <c:v>4.8179197477000071E-2</c:v>
                </c:pt>
                <c:pt idx="413">
                  <c:v>4.8465673887963183E-2</c:v>
                </c:pt>
                <c:pt idx="414">
                  <c:v>4.8752150298926294E-2</c:v>
                </c:pt>
                <c:pt idx="415">
                  <c:v>4.9038626709889406E-2</c:v>
                </c:pt>
                <c:pt idx="416">
                  <c:v>4.9325103120852518E-2</c:v>
                </c:pt>
                <c:pt idx="417">
                  <c:v>4.9611579531815615E-2</c:v>
                </c:pt>
                <c:pt idx="418">
                  <c:v>4.9898055942778727E-2</c:v>
                </c:pt>
                <c:pt idx="419">
                  <c:v>5.0184532353741838E-2</c:v>
                </c:pt>
                <c:pt idx="420">
                  <c:v>5.047100876470495E-2</c:v>
                </c:pt>
                <c:pt idx="421">
                  <c:v>5.0757485175668061E-2</c:v>
                </c:pt>
                <c:pt idx="422">
                  <c:v>5.1043961586631173E-2</c:v>
                </c:pt>
                <c:pt idx="423">
                  <c:v>5.1330437997594285E-2</c:v>
                </c:pt>
                <c:pt idx="424">
                  <c:v>5.1616914408557396E-2</c:v>
                </c:pt>
                <c:pt idx="425">
                  <c:v>5.1903390819520508E-2</c:v>
                </c:pt>
                <c:pt idx="426">
                  <c:v>5.2189867230483619E-2</c:v>
                </c:pt>
                <c:pt idx="427">
                  <c:v>5.2476343641446731E-2</c:v>
                </c:pt>
                <c:pt idx="428">
                  <c:v>5.2762820052409842E-2</c:v>
                </c:pt>
                <c:pt idx="429">
                  <c:v>5.3049296463372954E-2</c:v>
                </c:pt>
                <c:pt idx="430">
                  <c:v>5.3335772874336065E-2</c:v>
                </c:pt>
                <c:pt idx="431">
                  <c:v>5.3622249285299177E-2</c:v>
                </c:pt>
                <c:pt idx="432">
                  <c:v>5.3908725696262288E-2</c:v>
                </c:pt>
                <c:pt idx="433">
                  <c:v>5.41952021072254E-2</c:v>
                </c:pt>
                <c:pt idx="434">
                  <c:v>5.4481678518188512E-2</c:v>
                </c:pt>
                <c:pt idx="435">
                  <c:v>5.4768154929151623E-2</c:v>
                </c:pt>
                <c:pt idx="436">
                  <c:v>5.5054631340114735E-2</c:v>
                </c:pt>
                <c:pt idx="437">
                  <c:v>5.5341107751077846E-2</c:v>
                </c:pt>
                <c:pt idx="438">
                  <c:v>5.5627584162040958E-2</c:v>
                </c:pt>
                <c:pt idx="439">
                  <c:v>5.5914060573004069E-2</c:v>
                </c:pt>
                <c:pt idx="440">
                  <c:v>5.6200536983967181E-2</c:v>
                </c:pt>
                <c:pt idx="441">
                  <c:v>5.6487013394930292E-2</c:v>
                </c:pt>
                <c:pt idx="442">
                  <c:v>5.6773489805893404E-2</c:v>
                </c:pt>
                <c:pt idx="443">
                  <c:v>5.7059966216856516E-2</c:v>
                </c:pt>
                <c:pt idx="444">
                  <c:v>5.7346442627819627E-2</c:v>
                </c:pt>
                <c:pt idx="445">
                  <c:v>5.7632919038782739E-2</c:v>
                </c:pt>
                <c:pt idx="446">
                  <c:v>5.791939544974585E-2</c:v>
                </c:pt>
                <c:pt idx="447">
                  <c:v>5.8205871860708962E-2</c:v>
                </c:pt>
                <c:pt idx="448">
                  <c:v>5.8492348271672073E-2</c:v>
                </c:pt>
                <c:pt idx="449">
                  <c:v>5.8778824682635185E-2</c:v>
                </c:pt>
                <c:pt idx="450">
                  <c:v>5.9065301093598296E-2</c:v>
                </c:pt>
                <c:pt idx="451">
                  <c:v>5.9351777504561408E-2</c:v>
                </c:pt>
                <c:pt idx="452">
                  <c:v>5.9638253915524519E-2</c:v>
                </c:pt>
                <c:pt idx="453">
                  <c:v>5.9924730326487631E-2</c:v>
                </c:pt>
                <c:pt idx="454">
                  <c:v>6.0211206737450743E-2</c:v>
                </c:pt>
                <c:pt idx="455">
                  <c:v>6.0497683148413854E-2</c:v>
                </c:pt>
                <c:pt idx="456">
                  <c:v>6.0784159559376966E-2</c:v>
                </c:pt>
                <c:pt idx="457">
                  <c:v>6.1070635970340077E-2</c:v>
                </c:pt>
                <c:pt idx="458">
                  <c:v>6.1357112381303189E-2</c:v>
                </c:pt>
                <c:pt idx="459">
                  <c:v>6.16435887922663E-2</c:v>
                </c:pt>
                <c:pt idx="460">
                  <c:v>6.1930065203229412E-2</c:v>
                </c:pt>
                <c:pt idx="461">
                  <c:v>6.2216541614192523E-2</c:v>
                </c:pt>
                <c:pt idx="462">
                  <c:v>6.2503018025155635E-2</c:v>
                </c:pt>
                <c:pt idx="463">
                  <c:v>6.2789494436118753E-2</c:v>
                </c:pt>
                <c:pt idx="464">
                  <c:v>6.3075970847081872E-2</c:v>
                </c:pt>
                <c:pt idx="465">
                  <c:v>6.336244725804499E-2</c:v>
                </c:pt>
                <c:pt idx="466">
                  <c:v>6.3648923669008109E-2</c:v>
                </c:pt>
                <c:pt idx="467">
                  <c:v>6.3935400079971227E-2</c:v>
                </c:pt>
                <c:pt idx="468">
                  <c:v>6.4221876490934346E-2</c:v>
                </c:pt>
                <c:pt idx="469">
                  <c:v>6.4508352901897464E-2</c:v>
                </c:pt>
                <c:pt idx="470">
                  <c:v>6.4794829312860583E-2</c:v>
                </c:pt>
                <c:pt idx="471">
                  <c:v>6.5081305723823701E-2</c:v>
                </c:pt>
                <c:pt idx="472">
                  <c:v>6.536778213478682E-2</c:v>
                </c:pt>
                <c:pt idx="473">
                  <c:v>6.5654258545749938E-2</c:v>
                </c:pt>
                <c:pt idx="474">
                  <c:v>6.5940734956713057E-2</c:v>
                </c:pt>
                <c:pt idx="475">
                  <c:v>6.6227211367676175E-2</c:v>
                </c:pt>
                <c:pt idx="476">
                  <c:v>6.6513687778639294E-2</c:v>
                </c:pt>
                <c:pt idx="477">
                  <c:v>6.6800164189602412E-2</c:v>
                </c:pt>
                <c:pt idx="478">
                  <c:v>6.7086640600565531E-2</c:v>
                </c:pt>
                <c:pt idx="479">
                  <c:v>6.7373117011528649E-2</c:v>
                </c:pt>
                <c:pt idx="480">
                  <c:v>6.765959342249174E-2</c:v>
                </c:pt>
                <c:pt idx="481">
                  <c:v>6.7946069833454859E-2</c:v>
                </c:pt>
                <c:pt idx="482">
                  <c:v>6.8232546244417977E-2</c:v>
                </c:pt>
                <c:pt idx="483">
                  <c:v>6.8519022655381095E-2</c:v>
                </c:pt>
                <c:pt idx="484">
                  <c:v>6.8805499066344214E-2</c:v>
                </c:pt>
                <c:pt idx="485">
                  <c:v>6.9091975477307332E-2</c:v>
                </c:pt>
                <c:pt idx="486">
                  <c:v>6.9378451888270451E-2</c:v>
                </c:pt>
                <c:pt idx="487">
                  <c:v>6.9664928299233569E-2</c:v>
                </c:pt>
                <c:pt idx="488">
                  <c:v>6.9951404710196688E-2</c:v>
                </c:pt>
                <c:pt idx="489">
                  <c:v>7.0237881121159806E-2</c:v>
                </c:pt>
                <c:pt idx="490">
                  <c:v>7.0524357532122925E-2</c:v>
                </c:pt>
                <c:pt idx="491">
                  <c:v>7.0810833943086043E-2</c:v>
                </c:pt>
                <c:pt idx="492">
                  <c:v>7.1097310354049162E-2</c:v>
                </c:pt>
                <c:pt idx="493">
                  <c:v>7.138378676501228E-2</c:v>
                </c:pt>
                <c:pt idx="494">
                  <c:v>7.1670263175975399E-2</c:v>
                </c:pt>
                <c:pt idx="495">
                  <c:v>7.1956739586938517E-2</c:v>
                </c:pt>
                <c:pt idx="496">
                  <c:v>7.2243215997901636E-2</c:v>
                </c:pt>
                <c:pt idx="497">
                  <c:v>7.2529692408864754E-2</c:v>
                </c:pt>
                <c:pt idx="498">
                  <c:v>7.2816168819827873E-2</c:v>
                </c:pt>
                <c:pt idx="499">
                  <c:v>7.3102645230790991E-2</c:v>
                </c:pt>
                <c:pt idx="500">
                  <c:v>7.338912164175411E-2</c:v>
                </c:pt>
                <c:pt idx="501">
                  <c:v>7.3675598052717228E-2</c:v>
                </c:pt>
                <c:pt idx="502">
                  <c:v>7.3962074463680347E-2</c:v>
                </c:pt>
                <c:pt idx="503">
                  <c:v>7.4248550874643465E-2</c:v>
                </c:pt>
                <c:pt idx="504">
                  <c:v>7.4535027285606584E-2</c:v>
                </c:pt>
                <c:pt idx="505">
                  <c:v>7.4821503696569702E-2</c:v>
                </c:pt>
                <c:pt idx="506">
                  <c:v>7.5107980107532821E-2</c:v>
                </c:pt>
                <c:pt idx="507">
                  <c:v>7.5394456518495939E-2</c:v>
                </c:pt>
                <c:pt idx="508">
                  <c:v>7.5680932929459058E-2</c:v>
                </c:pt>
                <c:pt idx="509">
                  <c:v>7.5967409340422176E-2</c:v>
                </c:pt>
                <c:pt idx="510">
                  <c:v>7.6253885751385295E-2</c:v>
                </c:pt>
                <c:pt idx="511">
                  <c:v>7.6540362162348413E-2</c:v>
                </c:pt>
                <c:pt idx="512">
                  <c:v>7.6826838573311532E-2</c:v>
                </c:pt>
                <c:pt idx="513">
                  <c:v>7.711331498427465E-2</c:v>
                </c:pt>
                <c:pt idx="514">
                  <c:v>7.7399791395237769E-2</c:v>
                </c:pt>
                <c:pt idx="515">
                  <c:v>7.7686267806200887E-2</c:v>
                </c:pt>
                <c:pt idx="516">
                  <c:v>7.7972744217164006E-2</c:v>
                </c:pt>
                <c:pt idx="517">
                  <c:v>7.8259220628127124E-2</c:v>
                </c:pt>
                <c:pt idx="518">
                  <c:v>7.8545697039090243E-2</c:v>
                </c:pt>
                <c:pt idx="519">
                  <c:v>7.8832173450053361E-2</c:v>
                </c:pt>
                <c:pt idx="520">
                  <c:v>7.911864986101648E-2</c:v>
                </c:pt>
                <c:pt idx="521">
                  <c:v>7.9405126271979598E-2</c:v>
                </c:pt>
                <c:pt idx="522">
                  <c:v>7.9691602682942717E-2</c:v>
                </c:pt>
                <c:pt idx="523">
                  <c:v>7.9978079093905835E-2</c:v>
                </c:pt>
                <c:pt idx="524">
                  <c:v>8.0264555504868954E-2</c:v>
                </c:pt>
                <c:pt idx="525">
                  <c:v>8.0551031915832072E-2</c:v>
                </c:pt>
                <c:pt idx="526">
                  <c:v>8.083750832679519E-2</c:v>
                </c:pt>
                <c:pt idx="527">
                  <c:v>8.1123984737758309E-2</c:v>
                </c:pt>
                <c:pt idx="528">
                  <c:v>8.1410461148721427E-2</c:v>
                </c:pt>
                <c:pt idx="529">
                  <c:v>8.1696937559684546E-2</c:v>
                </c:pt>
                <c:pt idx="530">
                  <c:v>8.1983413970647664E-2</c:v>
                </c:pt>
                <c:pt idx="531">
                  <c:v>8.2269890381610783E-2</c:v>
                </c:pt>
                <c:pt idx="532">
                  <c:v>8.2556366792573901E-2</c:v>
                </c:pt>
                <c:pt idx="533">
                  <c:v>8.284284320353702E-2</c:v>
                </c:pt>
                <c:pt idx="534">
                  <c:v>8.3129319614500138E-2</c:v>
                </c:pt>
                <c:pt idx="535">
                  <c:v>8.3415796025463257E-2</c:v>
                </c:pt>
                <c:pt idx="536">
                  <c:v>8.3702272436426375E-2</c:v>
                </c:pt>
                <c:pt idx="537">
                  <c:v>8.3988748847389494E-2</c:v>
                </c:pt>
                <c:pt idx="538">
                  <c:v>8.4275225258352612E-2</c:v>
                </c:pt>
                <c:pt idx="539">
                  <c:v>8.4561701669315731E-2</c:v>
                </c:pt>
                <c:pt idx="540">
                  <c:v>8.4848178080278849E-2</c:v>
                </c:pt>
                <c:pt idx="541">
                  <c:v>8.5134654491241968E-2</c:v>
                </c:pt>
                <c:pt idx="542">
                  <c:v>8.5421130902205086E-2</c:v>
                </c:pt>
                <c:pt idx="543">
                  <c:v>8.5707607313168205E-2</c:v>
                </c:pt>
                <c:pt idx="544">
                  <c:v>8.5994083724131323E-2</c:v>
                </c:pt>
                <c:pt idx="545">
                  <c:v>8.6280560135094442E-2</c:v>
                </c:pt>
                <c:pt idx="546">
                  <c:v>8.656703654605756E-2</c:v>
                </c:pt>
                <c:pt idx="547">
                  <c:v>8.6853512957020679E-2</c:v>
                </c:pt>
                <c:pt idx="548">
                  <c:v>8.7139989367983797E-2</c:v>
                </c:pt>
                <c:pt idx="549">
                  <c:v>8.7426465778946916E-2</c:v>
                </c:pt>
                <c:pt idx="550">
                  <c:v>8.7712942189910034E-2</c:v>
                </c:pt>
                <c:pt idx="551">
                  <c:v>8.7999418600873153E-2</c:v>
                </c:pt>
                <c:pt idx="552">
                  <c:v>8.8285895011836271E-2</c:v>
                </c:pt>
                <c:pt idx="553">
                  <c:v>8.857237142279939E-2</c:v>
                </c:pt>
                <c:pt idx="554">
                  <c:v>8.8858847833762508E-2</c:v>
                </c:pt>
                <c:pt idx="555">
                  <c:v>8.9145324244725627E-2</c:v>
                </c:pt>
                <c:pt idx="556">
                  <c:v>8.9431800655688745E-2</c:v>
                </c:pt>
                <c:pt idx="557">
                  <c:v>8.9718277066651864E-2</c:v>
                </c:pt>
                <c:pt idx="558">
                  <c:v>9.0004753477614982E-2</c:v>
                </c:pt>
                <c:pt idx="559">
                  <c:v>9.0291229888578101E-2</c:v>
                </c:pt>
                <c:pt idx="560">
                  <c:v>9.0577706299541219E-2</c:v>
                </c:pt>
                <c:pt idx="561">
                  <c:v>9.0864182710504338E-2</c:v>
                </c:pt>
                <c:pt idx="562">
                  <c:v>9.1150659121467456E-2</c:v>
                </c:pt>
                <c:pt idx="563">
                  <c:v>9.1437135532430575E-2</c:v>
                </c:pt>
                <c:pt idx="564">
                  <c:v>9.1723611943393693E-2</c:v>
                </c:pt>
                <c:pt idx="565">
                  <c:v>9.2010088354356812E-2</c:v>
                </c:pt>
                <c:pt idx="566">
                  <c:v>9.229656476531993E-2</c:v>
                </c:pt>
                <c:pt idx="567">
                  <c:v>9.2583041176283049E-2</c:v>
                </c:pt>
                <c:pt idx="568">
                  <c:v>9.2869517587246167E-2</c:v>
                </c:pt>
                <c:pt idx="569">
                  <c:v>9.3155993998209286E-2</c:v>
                </c:pt>
                <c:pt idx="570">
                  <c:v>9.3442470409172404E-2</c:v>
                </c:pt>
                <c:pt idx="571">
                  <c:v>9.3728946820135522E-2</c:v>
                </c:pt>
                <c:pt idx="572">
                  <c:v>9.4015423231098641E-2</c:v>
                </c:pt>
                <c:pt idx="573">
                  <c:v>9.4301899642061759E-2</c:v>
                </c:pt>
                <c:pt idx="574">
                  <c:v>9.4588376053024878E-2</c:v>
                </c:pt>
                <c:pt idx="575">
                  <c:v>9.4874852463987996E-2</c:v>
                </c:pt>
                <c:pt idx="576">
                  <c:v>9.5161328874951115E-2</c:v>
                </c:pt>
                <c:pt idx="577">
                  <c:v>9.5447805285914192E-2</c:v>
                </c:pt>
                <c:pt idx="578">
                  <c:v>9.573428169687731E-2</c:v>
                </c:pt>
                <c:pt idx="579">
                  <c:v>9.6020758107840429E-2</c:v>
                </c:pt>
                <c:pt idx="580">
                  <c:v>9.6307234518803547E-2</c:v>
                </c:pt>
                <c:pt idx="581">
                  <c:v>9.6593710929766666E-2</c:v>
                </c:pt>
                <c:pt idx="582">
                  <c:v>9.6880187340729784E-2</c:v>
                </c:pt>
                <c:pt idx="583">
                  <c:v>9.7166663751692903E-2</c:v>
                </c:pt>
                <c:pt idx="584">
                  <c:v>9.7453140162656021E-2</c:v>
                </c:pt>
                <c:pt idx="585">
                  <c:v>9.773961657361914E-2</c:v>
                </c:pt>
                <c:pt idx="586">
                  <c:v>9.8026092984582258E-2</c:v>
                </c:pt>
                <c:pt idx="587">
                  <c:v>9.8312569395545377E-2</c:v>
                </c:pt>
                <c:pt idx="588">
                  <c:v>9.8599045806508495E-2</c:v>
                </c:pt>
                <c:pt idx="589">
                  <c:v>9.8885522217471614E-2</c:v>
                </c:pt>
                <c:pt idx="590">
                  <c:v>9.9171998628434732E-2</c:v>
                </c:pt>
                <c:pt idx="591">
                  <c:v>9.9458475039397851E-2</c:v>
                </c:pt>
                <c:pt idx="592">
                  <c:v>9.9744951450360969E-2</c:v>
                </c:pt>
                <c:pt idx="593">
                  <c:v>0.10003142786132409</c:v>
                </c:pt>
                <c:pt idx="594">
                  <c:v>0.10031790427228721</c:v>
                </c:pt>
                <c:pt idx="595">
                  <c:v>0.10060438068325032</c:v>
                </c:pt>
                <c:pt idx="596">
                  <c:v>0.10089085709421344</c:v>
                </c:pt>
                <c:pt idx="597">
                  <c:v>0.10117733350517656</c:v>
                </c:pt>
                <c:pt idx="598">
                  <c:v>0.10146380991613968</c:v>
                </c:pt>
                <c:pt idx="599">
                  <c:v>0.1017502863271028</c:v>
                </c:pt>
                <c:pt idx="600">
                  <c:v>0.10203676273806592</c:v>
                </c:pt>
                <c:pt idx="601">
                  <c:v>0.10232323914902904</c:v>
                </c:pt>
                <c:pt idx="602">
                  <c:v>0.10260971555999215</c:v>
                </c:pt>
                <c:pt idx="603">
                  <c:v>0.10289619197095527</c:v>
                </c:pt>
                <c:pt idx="604">
                  <c:v>0.10318266838191839</c:v>
                </c:pt>
                <c:pt idx="605">
                  <c:v>0.10346914479288151</c:v>
                </c:pt>
                <c:pt idx="606">
                  <c:v>0.10375562120384463</c:v>
                </c:pt>
                <c:pt idx="607">
                  <c:v>0.10404209761480775</c:v>
                </c:pt>
                <c:pt idx="608">
                  <c:v>0.10432857402577086</c:v>
                </c:pt>
                <c:pt idx="609">
                  <c:v>0.10461505043673398</c:v>
                </c:pt>
                <c:pt idx="610">
                  <c:v>0.1049015268476971</c:v>
                </c:pt>
                <c:pt idx="611">
                  <c:v>0.10518800325866022</c:v>
                </c:pt>
                <c:pt idx="612">
                  <c:v>0.10547447966962334</c:v>
                </c:pt>
                <c:pt idx="613">
                  <c:v>0.10576095608058646</c:v>
                </c:pt>
                <c:pt idx="614">
                  <c:v>0.10604743249154958</c:v>
                </c:pt>
                <c:pt idx="615">
                  <c:v>0.10633390890251269</c:v>
                </c:pt>
                <c:pt idx="616">
                  <c:v>0.10662038531347581</c:v>
                </c:pt>
                <c:pt idx="617">
                  <c:v>0.10690686172443893</c:v>
                </c:pt>
                <c:pt idx="618">
                  <c:v>0.10719333813540205</c:v>
                </c:pt>
                <c:pt idx="619">
                  <c:v>0.10747981454636517</c:v>
                </c:pt>
                <c:pt idx="620">
                  <c:v>0.10776629095732829</c:v>
                </c:pt>
                <c:pt idx="621">
                  <c:v>0.10805276736829141</c:v>
                </c:pt>
                <c:pt idx="622">
                  <c:v>0.10833924377925452</c:v>
                </c:pt>
                <c:pt idx="623">
                  <c:v>0.10862572019021764</c:v>
                </c:pt>
                <c:pt idx="624">
                  <c:v>0.10891219660118076</c:v>
                </c:pt>
                <c:pt idx="625">
                  <c:v>0.10919867301214388</c:v>
                </c:pt>
                <c:pt idx="626">
                  <c:v>0.109485149423107</c:v>
                </c:pt>
                <c:pt idx="627">
                  <c:v>0.10977162583407012</c:v>
                </c:pt>
                <c:pt idx="628">
                  <c:v>0.11005810224503323</c:v>
                </c:pt>
                <c:pt idx="629">
                  <c:v>0.11034457865599635</c:v>
                </c:pt>
                <c:pt idx="630">
                  <c:v>0.11063105506695947</c:v>
                </c:pt>
                <c:pt idx="631">
                  <c:v>0.11091753147792259</c:v>
                </c:pt>
                <c:pt idx="632">
                  <c:v>0.11120400788888571</c:v>
                </c:pt>
                <c:pt idx="633">
                  <c:v>0.11149048429984883</c:v>
                </c:pt>
                <c:pt idx="634">
                  <c:v>0.11177696071081195</c:v>
                </c:pt>
                <c:pt idx="635">
                  <c:v>0.11206343712177506</c:v>
                </c:pt>
                <c:pt idx="636">
                  <c:v>0.11234991353273818</c:v>
                </c:pt>
                <c:pt idx="637">
                  <c:v>0.1126363899437013</c:v>
                </c:pt>
                <c:pt idx="638">
                  <c:v>0.11292286635466442</c:v>
                </c:pt>
                <c:pt idx="639">
                  <c:v>0.11320934276562754</c:v>
                </c:pt>
                <c:pt idx="640">
                  <c:v>0.11349581917659066</c:v>
                </c:pt>
                <c:pt idx="641">
                  <c:v>0.11378229558755378</c:v>
                </c:pt>
                <c:pt idx="642">
                  <c:v>0.11406877199851689</c:v>
                </c:pt>
                <c:pt idx="643">
                  <c:v>0.11435524840948001</c:v>
                </c:pt>
                <c:pt idx="644">
                  <c:v>0.11464172482044313</c:v>
                </c:pt>
                <c:pt idx="645">
                  <c:v>0.11492820123140625</c:v>
                </c:pt>
                <c:pt idx="646">
                  <c:v>0.11521467764236937</c:v>
                </c:pt>
                <c:pt idx="647">
                  <c:v>0.11550115405333249</c:v>
                </c:pt>
                <c:pt idx="648">
                  <c:v>0.1157876304642956</c:v>
                </c:pt>
                <c:pt idx="649">
                  <c:v>0.11607410687525872</c:v>
                </c:pt>
                <c:pt idx="650">
                  <c:v>0.11636058328622184</c:v>
                </c:pt>
                <c:pt idx="651">
                  <c:v>0.11664705969718496</c:v>
                </c:pt>
                <c:pt idx="652">
                  <c:v>0.11693353610814808</c:v>
                </c:pt>
                <c:pt idx="653">
                  <c:v>0.1172200125191112</c:v>
                </c:pt>
                <c:pt idx="654">
                  <c:v>0.11750648893007432</c:v>
                </c:pt>
                <c:pt idx="655">
                  <c:v>0.11779296534103743</c:v>
                </c:pt>
                <c:pt idx="656">
                  <c:v>0.11807944175200055</c:v>
                </c:pt>
                <c:pt idx="657">
                  <c:v>0.11836591816296367</c:v>
                </c:pt>
                <c:pt idx="658">
                  <c:v>0.11865239457392679</c:v>
                </c:pt>
                <c:pt idx="659">
                  <c:v>0.11893887098488991</c:v>
                </c:pt>
                <c:pt idx="660">
                  <c:v>0.11922534739585303</c:v>
                </c:pt>
                <c:pt idx="661">
                  <c:v>0.11951182380681614</c:v>
                </c:pt>
                <c:pt idx="662">
                  <c:v>0.11979830021777926</c:v>
                </c:pt>
                <c:pt idx="663">
                  <c:v>0.12008477662874238</c:v>
                </c:pt>
                <c:pt idx="664">
                  <c:v>0.1203712530397055</c:v>
                </c:pt>
                <c:pt idx="665">
                  <c:v>0.12065772945066862</c:v>
                </c:pt>
                <c:pt idx="666">
                  <c:v>0.12094420586163174</c:v>
                </c:pt>
                <c:pt idx="667">
                  <c:v>0.12123068227259486</c:v>
                </c:pt>
                <c:pt idx="668">
                  <c:v>0.12151715868355797</c:v>
                </c:pt>
                <c:pt idx="669">
                  <c:v>0.12180363509452109</c:v>
                </c:pt>
                <c:pt idx="670">
                  <c:v>0.12209011150548421</c:v>
                </c:pt>
                <c:pt idx="671">
                  <c:v>0.12237658791644733</c:v>
                </c:pt>
                <c:pt idx="672">
                  <c:v>0.12266306432741045</c:v>
                </c:pt>
                <c:pt idx="673">
                  <c:v>0.12294954073837357</c:v>
                </c:pt>
                <c:pt idx="674">
                  <c:v>0.12323601714933669</c:v>
                </c:pt>
                <c:pt idx="675">
                  <c:v>0.1235224935602998</c:v>
                </c:pt>
                <c:pt idx="676">
                  <c:v>0.12380896997126292</c:v>
                </c:pt>
                <c:pt idx="677">
                  <c:v>0.12409544638222604</c:v>
                </c:pt>
                <c:pt idx="678">
                  <c:v>0.12438192279318916</c:v>
                </c:pt>
                <c:pt idx="679">
                  <c:v>0.12466839920415228</c:v>
                </c:pt>
                <c:pt idx="680">
                  <c:v>0.1249548756151154</c:v>
                </c:pt>
                <c:pt idx="681">
                  <c:v>0.1252413520260785</c:v>
                </c:pt>
                <c:pt idx="682">
                  <c:v>0.12552782843704161</c:v>
                </c:pt>
                <c:pt idx="683">
                  <c:v>0.12581430484800471</c:v>
                </c:pt>
                <c:pt idx="684">
                  <c:v>0.12610078125896781</c:v>
                </c:pt>
                <c:pt idx="685">
                  <c:v>0.12638725766993092</c:v>
                </c:pt>
                <c:pt idx="686">
                  <c:v>0.12667373408089402</c:v>
                </c:pt>
                <c:pt idx="687">
                  <c:v>0.12696021049185713</c:v>
                </c:pt>
                <c:pt idx="688">
                  <c:v>0.12724668690282023</c:v>
                </c:pt>
                <c:pt idx="689">
                  <c:v>0.12753316331378334</c:v>
                </c:pt>
                <c:pt idx="690">
                  <c:v>0.12781963972474644</c:v>
                </c:pt>
                <c:pt idx="691">
                  <c:v>0.12810611613570955</c:v>
                </c:pt>
                <c:pt idx="692">
                  <c:v>0.12839259254667265</c:v>
                </c:pt>
                <c:pt idx="693">
                  <c:v>0.12867906895763576</c:v>
                </c:pt>
                <c:pt idx="694">
                  <c:v>0.12896554536859886</c:v>
                </c:pt>
                <c:pt idx="695">
                  <c:v>0.12925202177956197</c:v>
                </c:pt>
                <c:pt idx="696">
                  <c:v>0.12953849819052507</c:v>
                </c:pt>
                <c:pt idx="697">
                  <c:v>0.12982497460148817</c:v>
                </c:pt>
                <c:pt idx="698">
                  <c:v>0.13011145101245128</c:v>
                </c:pt>
                <c:pt idx="699">
                  <c:v>0.13039792742341438</c:v>
                </c:pt>
                <c:pt idx="700">
                  <c:v>0.13068440383437749</c:v>
                </c:pt>
                <c:pt idx="701">
                  <c:v>0.13097088024534059</c:v>
                </c:pt>
                <c:pt idx="702">
                  <c:v>0.1312573566563037</c:v>
                </c:pt>
                <c:pt idx="703">
                  <c:v>0.1315438330672668</c:v>
                </c:pt>
                <c:pt idx="704">
                  <c:v>0.13183030947822988</c:v>
                </c:pt>
                <c:pt idx="705">
                  <c:v>0.13211678588919298</c:v>
                </c:pt>
                <c:pt idx="706">
                  <c:v>0.13240326230015609</c:v>
                </c:pt>
                <c:pt idx="707">
                  <c:v>0.13268973871111919</c:v>
                </c:pt>
                <c:pt idx="708">
                  <c:v>0.1329762151220823</c:v>
                </c:pt>
                <c:pt idx="709">
                  <c:v>0.1332626915330454</c:v>
                </c:pt>
                <c:pt idx="710">
                  <c:v>0.13354916794400851</c:v>
                </c:pt>
                <c:pt idx="711">
                  <c:v>0.13383564435497161</c:v>
                </c:pt>
                <c:pt idx="712">
                  <c:v>0.13412212076593472</c:v>
                </c:pt>
                <c:pt idx="713">
                  <c:v>0.13440859717689782</c:v>
                </c:pt>
                <c:pt idx="714">
                  <c:v>0.13469507358786093</c:v>
                </c:pt>
                <c:pt idx="715">
                  <c:v>0.13498154999882403</c:v>
                </c:pt>
                <c:pt idx="716">
                  <c:v>0.13526802640978713</c:v>
                </c:pt>
                <c:pt idx="717">
                  <c:v>0.13555450282075024</c:v>
                </c:pt>
                <c:pt idx="718">
                  <c:v>0.13584097923171334</c:v>
                </c:pt>
                <c:pt idx="719">
                  <c:v>0.13612745564267645</c:v>
                </c:pt>
                <c:pt idx="720">
                  <c:v>0.13641393205363955</c:v>
                </c:pt>
                <c:pt idx="721">
                  <c:v>0.13670040846460266</c:v>
                </c:pt>
                <c:pt idx="722">
                  <c:v>0.13698688487556576</c:v>
                </c:pt>
                <c:pt idx="723">
                  <c:v>0.13727336128652887</c:v>
                </c:pt>
                <c:pt idx="724">
                  <c:v>0.13755983769749197</c:v>
                </c:pt>
                <c:pt idx="725">
                  <c:v>0.13784631410845508</c:v>
                </c:pt>
                <c:pt idx="726">
                  <c:v>0.13813279051941818</c:v>
                </c:pt>
                <c:pt idx="727">
                  <c:v>0.13841926693038129</c:v>
                </c:pt>
                <c:pt idx="728">
                  <c:v>0.13870574334134439</c:v>
                </c:pt>
                <c:pt idx="729">
                  <c:v>0.13899221975230749</c:v>
                </c:pt>
                <c:pt idx="730">
                  <c:v>0.1392786961632706</c:v>
                </c:pt>
                <c:pt idx="731">
                  <c:v>0.1395651725742337</c:v>
                </c:pt>
                <c:pt idx="732">
                  <c:v>0.13985164898519681</c:v>
                </c:pt>
                <c:pt idx="733">
                  <c:v>0.14013812539615991</c:v>
                </c:pt>
                <c:pt idx="734">
                  <c:v>0.14042460180712302</c:v>
                </c:pt>
                <c:pt idx="735">
                  <c:v>0.14071107821808612</c:v>
                </c:pt>
                <c:pt idx="736">
                  <c:v>0.14099755462904923</c:v>
                </c:pt>
                <c:pt idx="737">
                  <c:v>0.14128403104001233</c:v>
                </c:pt>
                <c:pt idx="738">
                  <c:v>0.14157050745097544</c:v>
                </c:pt>
                <c:pt idx="739">
                  <c:v>0.14185698386193854</c:v>
                </c:pt>
                <c:pt idx="740">
                  <c:v>0.14214346027290164</c:v>
                </c:pt>
                <c:pt idx="741">
                  <c:v>0.14242993668386475</c:v>
                </c:pt>
                <c:pt idx="742">
                  <c:v>0.14271641309482785</c:v>
                </c:pt>
                <c:pt idx="743">
                  <c:v>0.14300288950579096</c:v>
                </c:pt>
                <c:pt idx="744">
                  <c:v>0.14328936591675406</c:v>
                </c:pt>
                <c:pt idx="745">
                  <c:v>0.14357584232771717</c:v>
                </c:pt>
                <c:pt idx="746">
                  <c:v>0.14386231873868027</c:v>
                </c:pt>
                <c:pt idx="747">
                  <c:v>0.14414879514964338</c:v>
                </c:pt>
                <c:pt idx="748">
                  <c:v>0.14443527156060648</c:v>
                </c:pt>
                <c:pt idx="749">
                  <c:v>0.14472174797156959</c:v>
                </c:pt>
                <c:pt idx="750">
                  <c:v>0.14500822438253269</c:v>
                </c:pt>
                <c:pt idx="751">
                  <c:v>0.1452947007934958</c:v>
                </c:pt>
                <c:pt idx="752">
                  <c:v>0.1455811772044589</c:v>
                </c:pt>
                <c:pt idx="753">
                  <c:v>0.145867653615422</c:v>
                </c:pt>
                <c:pt idx="754">
                  <c:v>0.14615413002638511</c:v>
                </c:pt>
                <c:pt idx="755">
                  <c:v>0.14644060643734821</c:v>
                </c:pt>
                <c:pt idx="756">
                  <c:v>0.14672708284831132</c:v>
                </c:pt>
                <c:pt idx="757">
                  <c:v>0.14701355925927442</c:v>
                </c:pt>
                <c:pt idx="758">
                  <c:v>0.14730003567023753</c:v>
                </c:pt>
                <c:pt idx="759">
                  <c:v>0.14758651208120063</c:v>
                </c:pt>
                <c:pt idx="760">
                  <c:v>0.14787298849216374</c:v>
                </c:pt>
                <c:pt idx="761">
                  <c:v>0.14815946490312684</c:v>
                </c:pt>
                <c:pt idx="762">
                  <c:v>0.14844594131408995</c:v>
                </c:pt>
                <c:pt idx="763">
                  <c:v>0.14873241772505305</c:v>
                </c:pt>
                <c:pt idx="764">
                  <c:v>0.14901889413601616</c:v>
                </c:pt>
                <c:pt idx="765">
                  <c:v>0.14930537054697926</c:v>
                </c:pt>
                <c:pt idx="766">
                  <c:v>0.14959184695794236</c:v>
                </c:pt>
                <c:pt idx="767">
                  <c:v>0.14987832336890547</c:v>
                </c:pt>
                <c:pt idx="768">
                  <c:v>0.15016479977986857</c:v>
                </c:pt>
                <c:pt idx="769">
                  <c:v>0.15045127619083168</c:v>
                </c:pt>
                <c:pt idx="770">
                  <c:v>0.15073775260179478</c:v>
                </c:pt>
                <c:pt idx="771">
                  <c:v>0.15102422901275789</c:v>
                </c:pt>
                <c:pt idx="772">
                  <c:v>0.15131070542372099</c:v>
                </c:pt>
                <c:pt idx="773">
                  <c:v>0.1515971818346841</c:v>
                </c:pt>
                <c:pt idx="774">
                  <c:v>0.1518836582456472</c:v>
                </c:pt>
                <c:pt idx="775">
                  <c:v>0.15217013465661031</c:v>
                </c:pt>
                <c:pt idx="776">
                  <c:v>0.15245661106757341</c:v>
                </c:pt>
                <c:pt idx="777">
                  <c:v>0.15274308747853652</c:v>
                </c:pt>
                <c:pt idx="778">
                  <c:v>0.15302956388949962</c:v>
                </c:pt>
                <c:pt idx="779">
                  <c:v>0.15331604030046272</c:v>
                </c:pt>
                <c:pt idx="780">
                  <c:v>0.15360251671142583</c:v>
                </c:pt>
                <c:pt idx="781">
                  <c:v>0.15388899312238893</c:v>
                </c:pt>
                <c:pt idx="782">
                  <c:v>0.15417546953335204</c:v>
                </c:pt>
                <c:pt idx="783">
                  <c:v>0.15446194594431514</c:v>
                </c:pt>
                <c:pt idx="784">
                  <c:v>0.15474842235527825</c:v>
                </c:pt>
                <c:pt idx="785">
                  <c:v>0.15503489876624135</c:v>
                </c:pt>
                <c:pt idx="786">
                  <c:v>0.15532137517720446</c:v>
                </c:pt>
                <c:pt idx="787">
                  <c:v>0.15560785158816756</c:v>
                </c:pt>
                <c:pt idx="788">
                  <c:v>0.15589432799913067</c:v>
                </c:pt>
                <c:pt idx="789">
                  <c:v>0.15618080441009377</c:v>
                </c:pt>
                <c:pt idx="790">
                  <c:v>0.15646728082105688</c:v>
                </c:pt>
                <c:pt idx="791">
                  <c:v>0.15675375723201998</c:v>
                </c:pt>
                <c:pt idx="792">
                  <c:v>0.15704023364298308</c:v>
                </c:pt>
                <c:pt idx="793">
                  <c:v>0.15732671005394619</c:v>
                </c:pt>
                <c:pt idx="794">
                  <c:v>0.15761318646490929</c:v>
                </c:pt>
                <c:pt idx="795">
                  <c:v>0.1578996628758724</c:v>
                </c:pt>
                <c:pt idx="796">
                  <c:v>0.1581861392868355</c:v>
                </c:pt>
                <c:pt idx="797">
                  <c:v>0.15847261569779861</c:v>
                </c:pt>
                <c:pt idx="798">
                  <c:v>0.15875909210876171</c:v>
                </c:pt>
                <c:pt idx="799">
                  <c:v>0.15904556851972482</c:v>
                </c:pt>
                <c:pt idx="800">
                  <c:v>0.15933204493068792</c:v>
                </c:pt>
                <c:pt idx="801">
                  <c:v>0.15961852134165103</c:v>
                </c:pt>
                <c:pt idx="802">
                  <c:v>0.15990499775261413</c:v>
                </c:pt>
                <c:pt idx="803">
                  <c:v>0.16019147416357724</c:v>
                </c:pt>
                <c:pt idx="804">
                  <c:v>0.16047795057454034</c:v>
                </c:pt>
                <c:pt idx="805">
                  <c:v>0.16076442698550344</c:v>
                </c:pt>
                <c:pt idx="806">
                  <c:v>0.16105090339646655</c:v>
                </c:pt>
                <c:pt idx="807">
                  <c:v>0.16133737980742965</c:v>
                </c:pt>
                <c:pt idx="808">
                  <c:v>0.16162385621839276</c:v>
                </c:pt>
                <c:pt idx="809">
                  <c:v>0.16191033262935586</c:v>
                </c:pt>
                <c:pt idx="810">
                  <c:v>0.16219680904031897</c:v>
                </c:pt>
                <c:pt idx="811">
                  <c:v>0.16248328545128207</c:v>
                </c:pt>
                <c:pt idx="812">
                  <c:v>0.16276976186224518</c:v>
                </c:pt>
                <c:pt idx="813">
                  <c:v>0.16305623827320828</c:v>
                </c:pt>
                <c:pt idx="814">
                  <c:v>0.16334271468417139</c:v>
                </c:pt>
                <c:pt idx="815">
                  <c:v>0.16362919109513449</c:v>
                </c:pt>
                <c:pt idx="816">
                  <c:v>0.1639156675060976</c:v>
                </c:pt>
                <c:pt idx="817">
                  <c:v>0.1642021439170607</c:v>
                </c:pt>
                <c:pt idx="818">
                  <c:v>0.1644886203280238</c:v>
                </c:pt>
                <c:pt idx="819">
                  <c:v>0.16477509673898691</c:v>
                </c:pt>
                <c:pt idx="820">
                  <c:v>0.16506157314995001</c:v>
                </c:pt>
                <c:pt idx="821">
                  <c:v>0.16534804956091312</c:v>
                </c:pt>
                <c:pt idx="822">
                  <c:v>0.16563452597187622</c:v>
                </c:pt>
                <c:pt idx="823">
                  <c:v>0.16592100238283933</c:v>
                </c:pt>
                <c:pt idx="824">
                  <c:v>0.16620747879380243</c:v>
                </c:pt>
                <c:pt idx="825">
                  <c:v>0.16649395520476554</c:v>
                </c:pt>
                <c:pt idx="826">
                  <c:v>0.16678043161572864</c:v>
                </c:pt>
                <c:pt idx="827">
                  <c:v>0.16706690802669175</c:v>
                </c:pt>
                <c:pt idx="828">
                  <c:v>0.16735338443765485</c:v>
                </c:pt>
                <c:pt idx="829">
                  <c:v>0.16763986084861796</c:v>
                </c:pt>
                <c:pt idx="830">
                  <c:v>0.16792633725958106</c:v>
                </c:pt>
                <c:pt idx="831">
                  <c:v>0.16821281367054416</c:v>
                </c:pt>
                <c:pt idx="832">
                  <c:v>0.16849929008150727</c:v>
                </c:pt>
                <c:pt idx="833">
                  <c:v>0.16878576649247035</c:v>
                </c:pt>
                <c:pt idx="834">
                  <c:v>0.16907224290343345</c:v>
                </c:pt>
                <c:pt idx="835">
                  <c:v>0.16935871931439656</c:v>
                </c:pt>
                <c:pt idx="836">
                  <c:v>0.16964519572535966</c:v>
                </c:pt>
                <c:pt idx="837">
                  <c:v>0.16993167213632276</c:v>
                </c:pt>
                <c:pt idx="838">
                  <c:v>0.17021814854728587</c:v>
                </c:pt>
                <c:pt idx="839">
                  <c:v>0.17050462495824897</c:v>
                </c:pt>
                <c:pt idx="840">
                  <c:v>0.17079110136921208</c:v>
                </c:pt>
                <c:pt idx="841">
                  <c:v>0.17107757778017518</c:v>
                </c:pt>
                <c:pt idx="842">
                  <c:v>0.17136405419113829</c:v>
                </c:pt>
                <c:pt idx="843">
                  <c:v>0.17165053060210139</c:v>
                </c:pt>
                <c:pt idx="844">
                  <c:v>0.1719370070130645</c:v>
                </c:pt>
                <c:pt idx="845">
                  <c:v>0.1722234834240276</c:v>
                </c:pt>
                <c:pt idx="846">
                  <c:v>0.17250995983499071</c:v>
                </c:pt>
                <c:pt idx="847">
                  <c:v>0.17279643624595381</c:v>
                </c:pt>
                <c:pt idx="848">
                  <c:v>0.17308291265691692</c:v>
                </c:pt>
                <c:pt idx="849">
                  <c:v>0.17336938906788002</c:v>
                </c:pt>
                <c:pt idx="850">
                  <c:v>0.17365586547884312</c:v>
                </c:pt>
                <c:pt idx="851">
                  <c:v>0.17394234188980623</c:v>
                </c:pt>
                <c:pt idx="852">
                  <c:v>0.17422881830076933</c:v>
                </c:pt>
                <c:pt idx="853">
                  <c:v>0.17451529471173244</c:v>
                </c:pt>
                <c:pt idx="854">
                  <c:v>0.17480177112269554</c:v>
                </c:pt>
                <c:pt idx="855">
                  <c:v>0.17508824753365865</c:v>
                </c:pt>
                <c:pt idx="856">
                  <c:v>0.17537472394462175</c:v>
                </c:pt>
                <c:pt idx="857">
                  <c:v>0.17566120035558486</c:v>
                </c:pt>
                <c:pt idx="858">
                  <c:v>0.17594767676654796</c:v>
                </c:pt>
                <c:pt idx="859">
                  <c:v>0.17623415317751107</c:v>
                </c:pt>
                <c:pt idx="860">
                  <c:v>0.17652062958847417</c:v>
                </c:pt>
                <c:pt idx="861">
                  <c:v>0.17680710599943728</c:v>
                </c:pt>
                <c:pt idx="862">
                  <c:v>0.17709358241040038</c:v>
                </c:pt>
                <c:pt idx="863">
                  <c:v>0.17738005882136348</c:v>
                </c:pt>
                <c:pt idx="864">
                  <c:v>0.17766653523232659</c:v>
                </c:pt>
                <c:pt idx="865">
                  <c:v>0.17795301164328969</c:v>
                </c:pt>
                <c:pt idx="866">
                  <c:v>0.1782394880542528</c:v>
                </c:pt>
                <c:pt idx="867">
                  <c:v>0.1785259644652159</c:v>
                </c:pt>
                <c:pt idx="868">
                  <c:v>0.17881244087617901</c:v>
                </c:pt>
                <c:pt idx="869">
                  <c:v>0.17909891728714211</c:v>
                </c:pt>
                <c:pt idx="870">
                  <c:v>0.17938539369810522</c:v>
                </c:pt>
                <c:pt idx="871">
                  <c:v>0.17967187010906832</c:v>
                </c:pt>
                <c:pt idx="872">
                  <c:v>0.17995834652003143</c:v>
                </c:pt>
                <c:pt idx="873">
                  <c:v>0.18024482293099453</c:v>
                </c:pt>
                <c:pt idx="874">
                  <c:v>0.18053129934195764</c:v>
                </c:pt>
                <c:pt idx="875">
                  <c:v>0.18081777575292074</c:v>
                </c:pt>
                <c:pt idx="876">
                  <c:v>0.18110425216388384</c:v>
                </c:pt>
                <c:pt idx="877">
                  <c:v>0.18139072857484695</c:v>
                </c:pt>
                <c:pt idx="878">
                  <c:v>0.18167720498581005</c:v>
                </c:pt>
                <c:pt idx="879">
                  <c:v>0.18196368139677316</c:v>
                </c:pt>
                <c:pt idx="880">
                  <c:v>0.18225015780773626</c:v>
                </c:pt>
                <c:pt idx="881">
                  <c:v>0.18253663421869937</c:v>
                </c:pt>
                <c:pt idx="882">
                  <c:v>0.18282311062966247</c:v>
                </c:pt>
                <c:pt idx="883">
                  <c:v>0.18310958704062558</c:v>
                </c:pt>
                <c:pt idx="884">
                  <c:v>0.18339606345158868</c:v>
                </c:pt>
                <c:pt idx="885">
                  <c:v>0.18368253986255179</c:v>
                </c:pt>
                <c:pt idx="886">
                  <c:v>0.18396901627351489</c:v>
                </c:pt>
                <c:pt idx="887">
                  <c:v>0.184255492684478</c:v>
                </c:pt>
                <c:pt idx="888">
                  <c:v>0.1845419690954411</c:v>
                </c:pt>
                <c:pt idx="889">
                  <c:v>0.1848284455064042</c:v>
                </c:pt>
                <c:pt idx="890">
                  <c:v>0.18511492191736731</c:v>
                </c:pt>
                <c:pt idx="891">
                  <c:v>0.18540139832833041</c:v>
                </c:pt>
                <c:pt idx="892">
                  <c:v>0.18568787473929352</c:v>
                </c:pt>
                <c:pt idx="893">
                  <c:v>0.18597435115025662</c:v>
                </c:pt>
                <c:pt idx="894">
                  <c:v>0.18626082756121973</c:v>
                </c:pt>
                <c:pt idx="895">
                  <c:v>0.18654730397218283</c:v>
                </c:pt>
                <c:pt idx="896">
                  <c:v>0.18683378038314594</c:v>
                </c:pt>
                <c:pt idx="897">
                  <c:v>0.18712025679410904</c:v>
                </c:pt>
                <c:pt idx="898">
                  <c:v>0.18740673320507215</c:v>
                </c:pt>
                <c:pt idx="899">
                  <c:v>0.18769320961603525</c:v>
                </c:pt>
                <c:pt idx="900">
                  <c:v>0.18797968602699835</c:v>
                </c:pt>
                <c:pt idx="901">
                  <c:v>0.18826616243796146</c:v>
                </c:pt>
                <c:pt idx="902">
                  <c:v>0.18855263884892456</c:v>
                </c:pt>
                <c:pt idx="903">
                  <c:v>0.18883911525988767</c:v>
                </c:pt>
                <c:pt idx="904">
                  <c:v>0.18912559167085077</c:v>
                </c:pt>
                <c:pt idx="905">
                  <c:v>0.18941206808181388</c:v>
                </c:pt>
                <c:pt idx="906">
                  <c:v>0.18969854449277698</c:v>
                </c:pt>
                <c:pt idx="907">
                  <c:v>0.18998502090374009</c:v>
                </c:pt>
                <c:pt idx="908">
                  <c:v>0.19027149731470319</c:v>
                </c:pt>
                <c:pt idx="909">
                  <c:v>0.1905579737256663</c:v>
                </c:pt>
                <c:pt idx="910">
                  <c:v>0.1908444501366294</c:v>
                </c:pt>
                <c:pt idx="911">
                  <c:v>0.19113092654759251</c:v>
                </c:pt>
                <c:pt idx="912">
                  <c:v>0.19141740295855561</c:v>
                </c:pt>
                <c:pt idx="913">
                  <c:v>0.19170387936951871</c:v>
                </c:pt>
                <c:pt idx="914">
                  <c:v>0.19199035578048182</c:v>
                </c:pt>
                <c:pt idx="915">
                  <c:v>0.19227683219144492</c:v>
                </c:pt>
                <c:pt idx="916">
                  <c:v>0.19256330860240803</c:v>
                </c:pt>
                <c:pt idx="917">
                  <c:v>0.19284978501337113</c:v>
                </c:pt>
                <c:pt idx="918">
                  <c:v>0.19313626142433424</c:v>
                </c:pt>
                <c:pt idx="919">
                  <c:v>0.19342273783529734</c:v>
                </c:pt>
                <c:pt idx="920">
                  <c:v>0.19370921424626045</c:v>
                </c:pt>
                <c:pt idx="921">
                  <c:v>0.19399569065722355</c:v>
                </c:pt>
                <c:pt idx="922">
                  <c:v>0.19428216706818666</c:v>
                </c:pt>
                <c:pt idx="923">
                  <c:v>0.19456864347914976</c:v>
                </c:pt>
                <c:pt idx="924">
                  <c:v>0.19485511989011287</c:v>
                </c:pt>
                <c:pt idx="925">
                  <c:v>0.19514159630107597</c:v>
                </c:pt>
                <c:pt idx="926">
                  <c:v>0.19542807271203907</c:v>
                </c:pt>
                <c:pt idx="927">
                  <c:v>0.19571454912300218</c:v>
                </c:pt>
                <c:pt idx="928">
                  <c:v>0.19600102553396528</c:v>
                </c:pt>
                <c:pt idx="929">
                  <c:v>0.19628750194492839</c:v>
                </c:pt>
                <c:pt idx="930">
                  <c:v>0.19657397835589149</c:v>
                </c:pt>
                <c:pt idx="931">
                  <c:v>0.1968604547668546</c:v>
                </c:pt>
                <c:pt idx="932">
                  <c:v>0.1971469311778177</c:v>
                </c:pt>
                <c:pt idx="933">
                  <c:v>0.19743340758878081</c:v>
                </c:pt>
                <c:pt idx="934">
                  <c:v>0.19771988399974391</c:v>
                </c:pt>
                <c:pt idx="935">
                  <c:v>0.19800636041070702</c:v>
                </c:pt>
                <c:pt idx="936">
                  <c:v>0.19829283682167012</c:v>
                </c:pt>
                <c:pt idx="937">
                  <c:v>0.19857931323263323</c:v>
                </c:pt>
                <c:pt idx="938">
                  <c:v>0.19886578964359633</c:v>
                </c:pt>
                <c:pt idx="939">
                  <c:v>0.19915226605455943</c:v>
                </c:pt>
                <c:pt idx="940">
                  <c:v>0.19943874246552254</c:v>
                </c:pt>
                <c:pt idx="941">
                  <c:v>0.19972521887648564</c:v>
                </c:pt>
                <c:pt idx="942">
                  <c:v>0.20001169528744875</c:v>
                </c:pt>
                <c:pt idx="943">
                  <c:v>0.20029817169841185</c:v>
                </c:pt>
                <c:pt idx="944">
                  <c:v>0.20058464810937496</c:v>
                </c:pt>
                <c:pt idx="945">
                  <c:v>0.20087112452033806</c:v>
                </c:pt>
                <c:pt idx="946">
                  <c:v>0.20115760093130117</c:v>
                </c:pt>
                <c:pt idx="947">
                  <c:v>0.20144407734226427</c:v>
                </c:pt>
                <c:pt idx="948">
                  <c:v>0.20173055375322738</c:v>
                </c:pt>
                <c:pt idx="949">
                  <c:v>0.20201703016419048</c:v>
                </c:pt>
                <c:pt idx="950">
                  <c:v>0.20230350657515359</c:v>
                </c:pt>
                <c:pt idx="951">
                  <c:v>0.20258998298611669</c:v>
                </c:pt>
                <c:pt idx="952">
                  <c:v>0.20287645939707979</c:v>
                </c:pt>
                <c:pt idx="953">
                  <c:v>0.2031629358080429</c:v>
                </c:pt>
                <c:pt idx="954">
                  <c:v>0.203449412219006</c:v>
                </c:pt>
                <c:pt idx="955">
                  <c:v>0.20373588862996911</c:v>
                </c:pt>
                <c:pt idx="956">
                  <c:v>0.20402236504093221</c:v>
                </c:pt>
                <c:pt idx="957">
                  <c:v>0.20430884145189532</c:v>
                </c:pt>
                <c:pt idx="958">
                  <c:v>0.20459531786285842</c:v>
                </c:pt>
                <c:pt idx="959">
                  <c:v>0.20488179427382153</c:v>
                </c:pt>
                <c:pt idx="960">
                  <c:v>0.2051682706847846</c:v>
                </c:pt>
                <c:pt idx="961">
                  <c:v>0.20545474709574771</c:v>
                </c:pt>
                <c:pt idx="962">
                  <c:v>0.20574122350671081</c:v>
                </c:pt>
                <c:pt idx="963">
                  <c:v>0.20602769991767392</c:v>
                </c:pt>
                <c:pt idx="964">
                  <c:v>0.20631417632863702</c:v>
                </c:pt>
                <c:pt idx="965">
                  <c:v>0.20660065273960013</c:v>
                </c:pt>
                <c:pt idx="966">
                  <c:v>0.20688712915056323</c:v>
                </c:pt>
                <c:pt idx="967">
                  <c:v>0.20717360556152634</c:v>
                </c:pt>
                <c:pt idx="968">
                  <c:v>0.20746008197248944</c:v>
                </c:pt>
                <c:pt idx="969">
                  <c:v>0.20774655838345255</c:v>
                </c:pt>
                <c:pt idx="970">
                  <c:v>0.20803303479441565</c:v>
                </c:pt>
                <c:pt idx="971">
                  <c:v>0.20831951120537875</c:v>
                </c:pt>
                <c:pt idx="972">
                  <c:v>0.20860598761634186</c:v>
                </c:pt>
                <c:pt idx="973">
                  <c:v>0.20889246402730496</c:v>
                </c:pt>
                <c:pt idx="974">
                  <c:v>0.20917894043826807</c:v>
                </c:pt>
                <c:pt idx="975">
                  <c:v>0.20946541684923117</c:v>
                </c:pt>
                <c:pt idx="976">
                  <c:v>0.20975189326019428</c:v>
                </c:pt>
                <c:pt idx="977">
                  <c:v>0.21003836967115738</c:v>
                </c:pt>
                <c:pt idx="978">
                  <c:v>0.21032484608212049</c:v>
                </c:pt>
                <c:pt idx="979">
                  <c:v>0.21061132249308359</c:v>
                </c:pt>
                <c:pt idx="980">
                  <c:v>0.2108977989040467</c:v>
                </c:pt>
                <c:pt idx="981">
                  <c:v>0.2111842753150098</c:v>
                </c:pt>
                <c:pt idx="982">
                  <c:v>0.21147075172597291</c:v>
                </c:pt>
                <c:pt idx="983">
                  <c:v>0.21175722813693601</c:v>
                </c:pt>
                <c:pt idx="984">
                  <c:v>0.21204370454789911</c:v>
                </c:pt>
                <c:pt idx="985">
                  <c:v>0.21233018095886222</c:v>
                </c:pt>
                <c:pt idx="986">
                  <c:v>0.21261665736982532</c:v>
                </c:pt>
                <c:pt idx="987">
                  <c:v>0.21290313378078843</c:v>
                </c:pt>
                <c:pt idx="988">
                  <c:v>0.21318961019175153</c:v>
                </c:pt>
                <c:pt idx="989">
                  <c:v>0.21347608660271464</c:v>
                </c:pt>
                <c:pt idx="990">
                  <c:v>0.21376256301367774</c:v>
                </c:pt>
                <c:pt idx="991">
                  <c:v>0.21404903942464085</c:v>
                </c:pt>
                <c:pt idx="992">
                  <c:v>0.21433551583560395</c:v>
                </c:pt>
                <c:pt idx="993">
                  <c:v>0.21462199224656706</c:v>
                </c:pt>
                <c:pt idx="994">
                  <c:v>0.21490846865753016</c:v>
                </c:pt>
                <c:pt idx="995">
                  <c:v>0.21519494506849327</c:v>
                </c:pt>
                <c:pt idx="996">
                  <c:v>0.21548142147945637</c:v>
                </c:pt>
                <c:pt idx="997">
                  <c:v>0.21576789789041947</c:v>
                </c:pt>
                <c:pt idx="998">
                  <c:v>0.21605437430138258</c:v>
                </c:pt>
                <c:pt idx="999">
                  <c:v>0.21634085071234568</c:v>
                </c:pt>
                <c:pt idx="1000">
                  <c:v>0.21662732712330879</c:v>
                </c:pt>
              </c:numCache>
            </c:numRef>
          </c:xVal>
          <c:yVal>
            <c:numRef>
              <c:f>'2차원 탄성충돌'!$D$17:$D$1018</c:f>
              <c:numCache>
                <c:formatCode>General</c:formatCode>
                <c:ptCount val="1002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0.10000044434161735</c:v>
                </c:pt>
                <c:pt idx="30">
                  <c:v>0.10000350467778456</c:v>
                </c:pt>
                <c:pt idx="31">
                  <c:v>0.10001134211891274</c:v>
                </c:pt>
                <c:pt idx="32">
                  <c:v>0.10002608541295412</c:v>
                </c:pt>
                <c:pt idx="33">
                  <c:v>0.10004980924867012</c:v>
                </c:pt>
                <c:pt idx="34">
                  <c:v>0.10008451289677552</c:v>
                </c:pt>
                <c:pt idx="35">
                  <c:v>0.1001320994030311</c:v>
                </c:pt>
                <c:pt idx="36">
                  <c:v>0.10019435554490583</c:v>
                </c:pt>
                <c:pt idx="37">
                  <c:v>0.10027293275908389</c:v>
                </c:pt>
                <c:pt idx="38">
                  <c:v>0.10036932924081232</c:v>
                </c:pt>
                <c:pt idx="39">
                  <c:v>0.10048487340783421</c:v>
                </c:pt>
                <c:pt idx="40">
                  <c:v>0.10062070891140036</c:v>
                </c:pt>
                <c:pt idx="41">
                  <c:v>0.10077778136458081</c:v>
                </c:pt>
                <c:pt idx="42">
                  <c:v>0.10095682694380778</c:v>
                </c:pt>
                <c:pt idx="43">
                  <c:v>0.1011583630033001</c:v>
                </c:pt>
                <c:pt idx="44">
                  <c:v>0.10138268082380446</c:v>
                </c:pt>
                <c:pt idx="45">
                  <c:v>0.10162984059704033</c:v>
                </c:pt>
                <c:pt idx="46">
                  <c:v>0.10189966872549196</c:v>
                </c:pt>
                <c:pt idx="47">
                  <c:v>0.10219175749394263</c:v>
                </c:pt>
                <c:pt idx="48">
                  <c:v>0.10250546714462562</c:v>
                </c:pt>
                <c:pt idx="49">
                  <c:v>0.10283993036235148</c:v>
                </c:pt>
                <c:pt idx="50">
                  <c:v>0.10319405914978047</c:v>
                </c:pt>
                <c:pt idx="51">
                  <c:v>0.1035665540464909</c:v>
                </c:pt>
                <c:pt idx="52">
                  <c:v>0.1039559156190203</c:v>
                </c:pt>
                <c:pt idx="53">
                  <c:v>0.1043604581230119</c:v>
                </c:pt>
                <c:pt idx="54">
                  <c:v>0.10477832521336683</c:v>
                </c:pt>
                <c:pt idx="55">
                  <c:v>0.10520750755426</c:v>
                </c:pt>
                <c:pt idx="56">
                  <c:v>0.10564586215837719</c:v>
                </c:pt>
                <c:pt idx="57">
                  <c:v>0.106091133264101</c:v>
                </c:pt>
                <c:pt idx="58">
                  <c:v>0.10654097454090228</c:v>
                </c:pt>
                <c:pt idx="59">
                  <c:v>0.10699297239713157</c:v>
                </c:pt>
                <c:pt idx="60">
                  <c:v>0.10744497025336086</c:v>
                </c:pt>
                <c:pt idx="61">
                  <c:v>0.10789696810959015</c:v>
                </c:pt>
                <c:pt idx="62">
                  <c:v>0.10834896596581944</c:v>
                </c:pt>
                <c:pt idx="63">
                  <c:v>0.10880096382204874</c:v>
                </c:pt>
                <c:pt idx="64">
                  <c:v>0.10925296167827803</c:v>
                </c:pt>
                <c:pt idx="65">
                  <c:v>0.10970495953450732</c:v>
                </c:pt>
                <c:pt idx="66">
                  <c:v>0.11015695739073661</c:v>
                </c:pt>
                <c:pt idx="67">
                  <c:v>0.1106089552469659</c:v>
                </c:pt>
                <c:pt idx="68">
                  <c:v>0.11106095310319519</c:v>
                </c:pt>
                <c:pt idx="69">
                  <c:v>0.11151295095942448</c:v>
                </c:pt>
                <c:pt idx="70">
                  <c:v>0.11196494881565378</c:v>
                </c:pt>
                <c:pt idx="71">
                  <c:v>0.11241694667188307</c:v>
                </c:pt>
                <c:pt idx="72">
                  <c:v>0.11286894452811236</c:v>
                </c:pt>
                <c:pt idx="73">
                  <c:v>0.11332094238434165</c:v>
                </c:pt>
                <c:pt idx="74">
                  <c:v>0.11377294024057094</c:v>
                </c:pt>
                <c:pt idx="75">
                  <c:v>0.11422493809680023</c:v>
                </c:pt>
                <c:pt idx="76">
                  <c:v>0.11467693595302952</c:v>
                </c:pt>
                <c:pt idx="77">
                  <c:v>0.11512893380925882</c:v>
                </c:pt>
                <c:pt idx="78">
                  <c:v>0.11558093166548811</c:v>
                </c:pt>
                <c:pt idx="79">
                  <c:v>0.1160329295217174</c:v>
                </c:pt>
                <c:pt idx="80">
                  <c:v>0.11648492737794669</c:v>
                </c:pt>
                <c:pt idx="81">
                  <c:v>0.11693692523417598</c:v>
                </c:pt>
                <c:pt idx="82">
                  <c:v>0.11738892309040527</c:v>
                </c:pt>
                <c:pt idx="83">
                  <c:v>0.11784092094663456</c:v>
                </c:pt>
                <c:pt idx="84">
                  <c:v>0.11829291880286386</c:v>
                </c:pt>
                <c:pt idx="85">
                  <c:v>0.11874491665909315</c:v>
                </c:pt>
                <c:pt idx="86">
                  <c:v>0.11919691451532244</c:v>
                </c:pt>
                <c:pt idx="87">
                  <c:v>0.11964891237155173</c:v>
                </c:pt>
                <c:pt idx="88">
                  <c:v>0.12010091022778102</c:v>
                </c:pt>
                <c:pt idx="89">
                  <c:v>0.12055290808401031</c:v>
                </c:pt>
                <c:pt idx="90">
                  <c:v>0.1210049059402396</c:v>
                </c:pt>
                <c:pt idx="91">
                  <c:v>0.1214569037964689</c:v>
                </c:pt>
                <c:pt idx="92">
                  <c:v>0.12190890165269819</c:v>
                </c:pt>
                <c:pt idx="93">
                  <c:v>0.12236089950892748</c:v>
                </c:pt>
                <c:pt idx="94">
                  <c:v>0.12281289736515677</c:v>
                </c:pt>
                <c:pt idx="95">
                  <c:v>0.12326489522138606</c:v>
                </c:pt>
                <c:pt idx="96">
                  <c:v>0.12371689307761535</c:v>
                </c:pt>
                <c:pt idx="97">
                  <c:v>0.12416889093384464</c:v>
                </c:pt>
                <c:pt idx="98">
                  <c:v>0.12462088879007394</c:v>
                </c:pt>
                <c:pt idx="99">
                  <c:v>0.12507288664630323</c:v>
                </c:pt>
                <c:pt idx="100">
                  <c:v>0.12552488450253252</c:v>
                </c:pt>
                <c:pt idx="101">
                  <c:v>0.12597688235876181</c:v>
                </c:pt>
                <c:pt idx="102">
                  <c:v>0.1264288802149911</c:v>
                </c:pt>
                <c:pt idx="103">
                  <c:v>0.12688087807122039</c:v>
                </c:pt>
                <c:pt idx="104">
                  <c:v>0.12733287592744968</c:v>
                </c:pt>
                <c:pt idx="105">
                  <c:v>0.12778487378367898</c:v>
                </c:pt>
                <c:pt idx="106">
                  <c:v>0.12823687163990827</c:v>
                </c:pt>
                <c:pt idx="107">
                  <c:v>0.12868886949613756</c:v>
                </c:pt>
                <c:pt idx="108">
                  <c:v>0.12914086735236685</c:v>
                </c:pt>
                <c:pt idx="109">
                  <c:v>0.12959286520859614</c:v>
                </c:pt>
                <c:pt idx="110">
                  <c:v>0.13004486306482543</c:v>
                </c:pt>
                <c:pt idx="111">
                  <c:v>0.13049686092105472</c:v>
                </c:pt>
                <c:pt idx="112">
                  <c:v>0.13094885877728402</c:v>
                </c:pt>
                <c:pt idx="113">
                  <c:v>0.13140085663351331</c:v>
                </c:pt>
                <c:pt idx="114">
                  <c:v>0.1318528544897426</c:v>
                </c:pt>
                <c:pt idx="115">
                  <c:v>0.13230485234597189</c:v>
                </c:pt>
                <c:pt idx="116">
                  <c:v>0.13275685020220118</c:v>
                </c:pt>
                <c:pt idx="117">
                  <c:v>0.13320884805843047</c:v>
                </c:pt>
                <c:pt idx="118">
                  <c:v>0.13366084591465976</c:v>
                </c:pt>
                <c:pt idx="119">
                  <c:v>0.13411284377088906</c:v>
                </c:pt>
                <c:pt idx="120">
                  <c:v>0.13456484162711835</c:v>
                </c:pt>
                <c:pt idx="121">
                  <c:v>0.13501683948334764</c:v>
                </c:pt>
                <c:pt idx="122">
                  <c:v>0.13546883733957693</c:v>
                </c:pt>
                <c:pt idx="123">
                  <c:v>0.13592083519580622</c:v>
                </c:pt>
                <c:pt idx="124">
                  <c:v>0.13637283305203551</c:v>
                </c:pt>
                <c:pt idx="125">
                  <c:v>0.13682483090826481</c:v>
                </c:pt>
                <c:pt idx="126">
                  <c:v>0.1372768287644941</c:v>
                </c:pt>
                <c:pt idx="127">
                  <c:v>0.13772882662072339</c:v>
                </c:pt>
                <c:pt idx="128">
                  <c:v>0.13818082447695268</c:v>
                </c:pt>
                <c:pt idx="129">
                  <c:v>0.13863282233318197</c:v>
                </c:pt>
                <c:pt idx="130">
                  <c:v>0.13908482018941126</c:v>
                </c:pt>
                <c:pt idx="131">
                  <c:v>0.13953681804564055</c:v>
                </c:pt>
                <c:pt idx="132">
                  <c:v>0.13998881590186985</c:v>
                </c:pt>
                <c:pt idx="133">
                  <c:v>0.14044081375809914</c:v>
                </c:pt>
                <c:pt idx="134">
                  <c:v>0.14089281161432843</c:v>
                </c:pt>
                <c:pt idx="135">
                  <c:v>0.14134480947055772</c:v>
                </c:pt>
                <c:pt idx="136">
                  <c:v>0.14179680732678701</c:v>
                </c:pt>
                <c:pt idx="137">
                  <c:v>0.1422488051830163</c:v>
                </c:pt>
                <c:pt idx="138">
                  <c:v>0.14270080303924559</c:v>
                </c:pt>
                <c:pt idx="139">
                  <c:v>0.14315280089547489</c:v>
                </c:pt>
                <c:pt idx="140">
                  <c:v>0.14360479875170418</c:v>
                </c:pt>
                <c:pt idx="141">
                  <c:v>0.14405679660793347</c:v>
                </c:pt>
                <c:pt idx="142">
                  <c:v>0.14450879446416276</c:v>
                </c:pt>
                <c:pt idx="143">
                  <c:v>0.14496079232039205</c:v>
                </c:pt>
                <c:pt idx="144">
                  <c:v>0.14541279017662134</c:v>
                </c:pt>
                <c:pt idx="145">
                  <c:v>0.14586478803285063</c:v>
                </c:pt>
                <c:pt idx="146">
                  <c:v>0.14631678588907993</c:v>
                </c:pt>
                <c:pt idx="147">
                  <c:v>0.14676878374530922</c:v>
                </c:pt>
                <c:pt idx="148">
                  <c:v>0.14722078160153851</c:v>
                </c:pt>
                <c:pt idx="149">
                  <c:v>0.1476727794577678</c:v>
                </c:pt>
                <c:pt idx="150">
                  <c:v>0.14812477731399709</c:v>
                </c:pt>
                <c:pt idx="151">
                  <c:v>0.14857677517022638</c:v>
                </c:pt>
                <c:pt idx="152">
                  <c:v>0.14902877302645567</c:v>
                </c:pt>
                <c:pt idx="153">
                  <c:v>0.14948077088268497</c:v>
                </c:pt>
                <c:pt idx="154">
                  <c:v>0.14993276873891426</c:v>
                </c:pt>
                <c:pt idx="155">
                  <c:v>0.15038476659514355</c:v>
                </c:pt>
                <c:pt idx="156">
                  <c:v>0.15083676445137284</c:v>
                </c:pt>
                <c:pt idx="157">
                  <c:v>0.15128876230760213</c:v>
                </c:pt>
                <c:pt idx="158">
                  <c:v>0.15174076016383142</c:v>
                </c:pt>
                <c:pt idx="159">
                  <c:v>0.15219275802006071</c:v>
                </c:pt>
                <c:pt idx="160">
                  <c:v>0.15264475587629001</c:v>
                </c:pt>
                <c:pt idx="161">
                  <c:v>0.1530967537325193</c:v>
                </c:pt>
                <c:pt idx="162">
                  <c:v>0.15354875158874859</c:v>
                </c:pt>
                <c:pt idx="163">
                  <c:v>0.15400074944497788</c:v>
                </c:pt>
                <c:pt idx="164">
                  <c:v>0.15445274730120717</c:v>
                </c:pt>
                <c:pt idx="165">
                  <c:v>0.15490474515743646</c:v>
                </c:pt>
                <c:pt idx="166">
                  <c:v>0.15535674301366575</c:v>
                </c:pt>
                <c:pt idx="167">
                  <c:v>0.15580874086989505</c:v>
                </c:pt>
                <c:pt idx="168">
                  <c:v>0.15626073872612434</c:v>
                </c:pt>
                <c:pt idx="169">
                  <c:v>0.15671273658235363</c:v>
                </c:pt>
                <c:pt idx="170">
                  <c:v>0.15716473443858292</c:v>
                </c:pt>
                <c:pt idx="171">
                  <c:v>0.15761673229481221</c:v>
                </c:pt>
                <c:pt idx="172">
                  <c:v>0.1580687301510415</c:v>
                </c:pt>
                <c:pt idx="173">
                  <c:v>0.15852072800727079</c:v>
                </c:pt>
                <c:pt idx="174">
                  <c:v>0.15897272586350009</c:v>
                </c:pt>
                <c:pt idx="175">
                  <c:v>0.15942472371972938</c:v>
                </c:pt>
                <c:pt idx="176">
                  <c:v>0.15987672157595867</c:v>
                </c:pt>
                <c:pt idx="177">
                  <c:v>0.16032871943218796</c:v>
                </c:pt>
                <c:pt idx="178">
                  <c:v>0.16078071728841725</c:v>
                </c:pt>
                <c:pt idx="179">
                  <c:v>0.16123271514464654</c:v>
                </c:pt>
                <c:pt idx="180">
                  <c:v>0.16168471300087583</c:v>
                </c:pt>
                <c:pt idx="181">
                  <c:v>0.16213671085710513</c:v>
                </c:pt>
                <c:pt idx="182">
                  <c:v>0.16258870871333442</c:v>
                </c:pt>
                <c:pt idx="183">
                  <c:v>0.16304070656956371</c:v>
                </c:pt>
                <c:pt idx="184">
                  <c:v>0.163492704425793</c:v>
                </c:pt>
                <c:pt idx="185">
                  <c:v>0.16394470228202229</c:v>
                </c:pt>
                <c:pt idx="186">
                  <c:v>0.16439670013825158</c:v>
                </c:pt>
                <c:pt idx="187">
                  <c:v>0.16484869799448088</c:v>
                </c:pt>
                <c:pt idx="188">
                  <c:v>0.16530069585071017</c:v>
                </c:pt>
                <c:pt idx="189">
                  <c:v>0.16575269370693946</c:v>
                </c:pt>
                <c:pt idx="190">
                  <c:v>0.16620469156316875</c:v>
                </c:pt>
                <c:pt idx="191">
                  <c:v>0.16665668941939804</c:v>
                </c:pt>
                <c:pt idx="192">
                  <c:v>0.16710868727562733</c:v>
                </c:pt>
                <c:pt idx="193">
                  <c:v>0.16756068513185662</c:v>
                </c:pt>
                <c:pt idx="194">
                  <c:v>0.16801268298808592</c:v>
                </c:pt>
                <c:pt idx="195">
                  <c:v>0.16846468084431521</c:v>
                </c:pt>
                <c:pt idx="196">
                  <c:v>0.1689166787005445</c:v>
                </c:pt>
                <c:pt idx="197">
                  <c:v>0.16936867655677379</c:v>
                </c:pt>
                <c:pt idx="198">
                  <c:v>0.16982067441300308</c:v>
                </c:pt>
                <c:pt idx="199">
                  <c:v>0.17027267226923237</c:v>
                </c:pt>
                <c:pt idx="200">
                  <c:v>0.17072467012546166</c:v>
                </c:pt>
                <c:pt idx="201">
                  <c:v>0.17117666798169096</c:v>
                </c:pt>
                <c:pt idx="202">
                  <c:v>0.17162866583792025</c:v>
                </c:pt>
                <c:pt idx="203">
                  <c:v>0.17208066369414954</c:v>
                </c:pt>
                <c:pt idx="204">
                  <c:v>0.17253266155037883</c:v>
                </c:pt>
                <c:pt idx="205">
                  <c:v>0.17298465940660812</c:v>
                </c:pt>
                <c:pt idx="206">
                  <c:v>0.17343665726283741</c:v>
                </c:pt>
                <c:pt idx="207">
                  <c:v>0.1738886551190667</c:v>
                </c:pt>
                <c:pt idx="208">
                  <c:v>0.174340652975296</c:v>
                </c:pt>
                <c:pt idx="209">
                  <c:v>0.17479265083152529</c:v>
                </c:pt>
                <c:pt idx="210">
                  <c:v>0.17524464868775458</c:v>
                </c:pt>
                <c:pt idx="211">
                  <c:v>0.17569664654398387</c:v>
                </c:pt>
                <c:pt idx="212">
                  <c:v>0.17614864440021316</c:v>
                </c:pt>
                <c:pt idx="213">
                  <c:v>0.17660064225644245</c:v>
                </c:pt>
                <c:pt idx="214">
                  <c:v>0.17705264011267174</c:v>
                </c:pt>
                <c:pt idx="215">
                  <c:v>0.17750463796890104</c:v>
                </c:pt>
                <c:pt idx="216">
                  <c:v>0.17795663582513033</c:v>
                </c:pt>
                <c:pt idx="217">
                  <c:v>0.17840863368135962</c:v>
                </c:pt>
                <c:pt idx="218">
                  <c:v>0.17886063153758891</c:v>
                </c:pt>
                <c:pt idx="219">
                  <c:v>0.1793126293938182</c:v>
                </c:pt>
                <c:pt idx="220">
                  <c:v>0.17976462725004749</c:v>
                </c:pt>
                <c:pt idx="221">
                  <c:v>0.18021662510627678</c:v>
                </c:pt>
                <c:pt idx="222">
                  <c:v>0.18066862296250608</c:v>
                </c:pt>
                <c:pt idx="223">
                  <c:v>0.18112062081873537</c:v>
                </c:pt>
                <c:pt idx="224">
                  <c:v>0.18157261867496466</c:v>
                </c:pt>
                <c:pt idx="225">
                  <c:v>0.18202461653119395</c:v>
                </c:pt>
                <c:pt idx="226">
                  <c:v>0.18247661438742324</c:v>
                </c:pt>
                <c:pt idx="227">
                  <c:v>0.18292861224365253</c:v>
                </c:pt>
                <c:pt idx="228">
                  <c:v>0.18338061009988182</c:v>
                </c:pt>
                <c:pt idx="229">
                  <c:v>0.18383260795611112</c:v>
                </c:pt>
                <c:pt idx="230">
                  <c:v>0.18428460581234041</c:v>
                </c:pt>
                <c:pt idx="231">
                  <c:v>0.1847366036685697</c:v>
                </c:pt>
                <c:pt idx="232">
                  <c:v>0.18518860152479899</c:v>
                </c:pt>
                <c:pt idx="233">
                  <c:v>0.18564059938102828</c:v>
                </c:pt>
                <c:pt idx="234">
                  <c:v>0.18609259723725757</c:v>
                </c:pt>
                <c:pt idx="235">
                  <c:v>0.18654459509348686</c:v>
                </c:pt>
                <c:pt idx="236">
                  <c:v>0.18699659294971616</c:v>
                </c:pt>
                <c:pt idx="237">
                  <c:v>0.18744859080594545</c:v>
                </c:pt>
                <c:pt idx="238">
                  <c:v>0.18790058866217474</c:v>
                </c:pt>
                <c:pt idx="239">
                  <c:v>0.18835258651840403</c:v>
                </c:pt>
                <c:pt idx="240">
                  <c:v>0.18880458437463332</c:v>
                </c:pt>
                <c:pt idx="241">
                  <c:v>0.18925658223086261</c:v>
                </c:pt>
                <c:pt idx="242">
                  <c:v>0.1897085800870919</c:v>
                </c:pt>
                <c:pt idx="243">
                  <c:v>0.1901605779433212</c:v>
                </c:pt>
                <c:pt idx="244">
                  <c:v>0.19061257579955049</c:v>
                </c:pt>
                <c:pt idx="245">
                  <c:v>0.19106457365577978</c:v>
                </c:pt>
                <c:pt idx="246">
                  <c:v>0.19151657151200907</c:v>
                </c:pt>
                <c:pt idx="247">
                  <c:v>0.19196856936823836</c:v>
                </c:pt>
                <c:pt idx="248">
                  <c:v>0.19242056722446765</c:v>
                </c:pt>
                <c:pt idx="249">
                  <c:v>0.19287256508069694</c:v>
                </c:pt>
                <c:pt idx="250">
                  <c:v>0.19332456293692624</c:v>
                </c:pt>
                <c:pt idx="251">
                  <c:v>0.19377656079315553</c:v>
                </c:pt>
                <c:pt idx="252">
                  <c:v>0.19422855864938482</c:v>
                </c:pt>
                <c:pt idx="253">
                  <c:v>0.19468055650561411</c:v>
                </c:pt>
                <c:pt idx="254">
                  <c:v>0.1951325543618434</c:v>
                </c:pt>
                <c:pt idx="255">
                  <c:v>0.19558455221807269</c:v>
                </c:pt>
                <c:pt idx="256">
                  <c:v>0.19603655007430199</c:v>
                </c:pt>
                <c:pt idx="257">
                  <c:v>0.19648854793053128</c:v>
                </c:pt>
                <c:pt idx="258">
                  <c:v>0.19694054578676057</c:v>
                </c:pt>
                <c:pt idx="259">
                  <c:v>0.19739254364298986</c:v>
                </c:pt>
                <c:pt idx="260">
                  <c:v>0.19784454149921915</c:v>
                </c:pt>
                <c:pt idx="261">
                  <c:v>0.19829653935544844</c:v>
                </c:pt>
                <c:pt idx="262">
                  <c:v>0.19874853721167773</c:v>
                </c:pt>
                <c:pt idx="263">
                  <c:v>0.19920053506790703</c:v>
                </c:pt>
                <c:pt idx="264">
                  <c:v>0.19965253292413632</c:v>
                </c:pt>
                <c:pt idx="265">
                  <c:v>0.20010453078036561</c:v>
                </c:pt>
                <c:pt idx="266">
                  <c:v>0.2005565286365949</c:v>
                </c:pt>
                <c:pt idx="267">
                  <c:v>0.20100852649282419</c:v>
                </c:pt>
                <c:pt idx="268">
                  <c:v>0.20146052434905348</c:v>
                </c:pt>
                <c:pt idx="269">
                  <c:v>0.20191252220528277</c:v>
                </c:pt>
                <c:pt idx="270">
                  <c:v>0.20236452006151207</c:v>
                </c:pt>
                <c:pt idx="271">
                  <c:v>0.20281651791774136</c:v>
                </c:pt>
                <c:pt idx="272">
                  <c:v>0.20326851577397065</c:v>
                </c:pt>
                <c:pt idx="273">
                  <c:v>0.20372051363019994</c:v>
                </c:pt>
                <c:pt idx="274">
                  <c:v>0.20417251148642923</c:v>
                </c:pt>
                <c:pt idx="275">
                  <c:v>0.20462450934265852</c:v>
                </c:pt>
                <c:pt idx="276">
                  <c:v>0.20507650719888781</c:v>
                </c:pt>
                <c:pt idx="277">
                  <c:v>0.20552850505511711</c:v>
                </c:pt>
                <c:pt idx="278">
                  <c:v>0.2059805029113464</c:v>
                </c:pt>
                <c:pt idx="279">
                  <c:v>0.20643250076757569</c:v>
                </c:pt>
                <c:pt idx="280">
                  <c:v>0.20688449862380498</c:v>
                </c:pt>
                <c:pt idx="281">
                  <c:v>0.20733649648003427</c:v>
                </c:pt>
                <c:pt idx="282">
                  <c:v>0.20778849433626356</c:v>
                </c:pt>
                <c:pt idx="283">
                  <c:v>0.20824049219249285</c:v>
                </c:pt>
                <c:pt idx="284">
                  <c:v>0.20869249004872215</c:v>
                </c:pt>
                <c:pt idx="285">
                  <c:v>0.20914448790495144</c:v>
                </c:pt>
                <c:pt idx="286">
                  <c:v>0.20959648576118073</c:v>
                </c:pt>
                <c:pt idx="287">
                  <c:v>0.21004848361741002</c:v>
                </c:pt>
                <c:pt idx="288">
                  <c:v>0.21050048147363931</c:v>
                </c:pt>
                <c:pt idx="289">
                  <c:v>0.2109524793298686</c:v>
                </c:pt>
                <c:pt idx="290">
                  <c:v>0.21140447718609787</c:v>
                </c:pt>
                <c:pt idx="291">
                  <c:v>0.21185647504232716</c:v>
                </c:pt>
                <c:pt idx="292">
                  <c:v>0.21230847289855645</c:v>
                </c:pt>
                <c:pt idx="293">
                  <c:v>0.21276047075478574</c:v>
                </c:pt>
                <c:pt idx="294">
                  <c:v>0.21321246861101503</c:v>
                </c:pt>
                <c:pt idx="295">
                  <c:v>0.21366446646724432</c:v>
                </c:pt>
                <c:pt idx="296">
                  <c:v>0.21411646432347362</c:v>
                </c:pt>
                <c:pt idx="297">
                  <c:v>0.21456846217970291</c:v>
                </c:pt>
                <c:pt idx="298">
                  <c:v>0.2150204600359322</c:v>
                </c:pt>
                <c:pt idx="299">
                  <c:v>0.21547245789216149</c:v>
                </c:pt>
                <c:pt idx="300">
                  <c:v>0.21592445574839078</c:v>
                </c:pt>
                <c:pt idx="301">
                  <c:v>0.21637645360462007</c:v>
                </c:pt>
                <c:pt idx="302">
                  <c:v>0.21682845146084936</c:v>
                </c:pt>
                <c:pt idx="303">
                  <c:v>0.21728044931707866</c:v>
                </c:pt>
                <c:pt idx="304">
                  <c:v>0.21773244717330795</c:v>
                </c:pt>
                <c:pt idx="305">
                  <c:v>0.21818444502953724</c:v>
                </c:pt>
                <c:pt idx="306">
                  <c:v>0.21863644288576653</c:v>
                </c:pt>
                <c:pt idx="307">
                  <c:v>0.21908844074199582</c:v>
                </c:pt>
                <c:pt idx="308">
                  <c:v>0.21954043859822511</c:v>
                </c:pt>
                <c:pt idx="309">
                  <c:v>0.2199924364544544</c:v>
                </c:pt>
                <c:pt idx="310">
                  <c:v>0.2204444343106837</c:v>
                </c:pt>
                <c:pt idx="311">
                  <c:v>0.22089643216691299</c:v>
                </c:pt>
                <c:pt idx="312">
                  <c:v>0.22134843002314228</c:v>
                </c:pt>
                <c:pt idx="313">
                  <c:v>0.22180042787937157</c:v>
                </c:pt>
                <c:pt idx="314">
                  <c:v>0.22225242573560086</c:v>
                </c:pt>
                <c:pt idx="315">
                  <c:v>0.22270442359183015</c:v>
                </c:pt>
                <c:pt idx="316">
                  <c:v>0.22315642144805944</c:v>
                </c:pt>
                <c:pt idx="317">
                  <c:v>0.22360841930428874</c:v>
                </c:pt>
                <c:pt idx="318">
                  <c:v>0.22406041716051803</c:v>
                </c:pt>
                <c:pt idx="319">
                  <c:v>0.22451241501674732</c:v>
                </c:pt>
                <c:pt idx="320">
                  <c:v>0.22496441287297661</c:v>
                </c:pt>
                <c:pt idx="321">
                  <c:v>0.2254164107292059</c:v>
                </c:pt>
                <c:pt idx="322">
                  <c:v>0.22586840858543519</c:v>
                </c:pt>
                <c:pt idx="323">
                  <c:v>0.22632040644166448</c:v>
                </c:pt>
                <c:pt idx="324">
                  <c:v>0.22677240429789378</c:v>
                </c:pt>
                <c:pt idx="325">
                  <c:v>0.22722440215412307</c:v>
                </c:pt>
                <c:pt idx="326">
                  <c:v>0.22767640001035236</c:v>
                </c:pt>
                <c:pt idx="327">
                  <c:v>0.22812839786658165</c:v>
                </c:pt>
                <c:pt idx="328">
                  <c:v>0.22858039572281094</c:v>
                </c:pt>
                <c:pt idx="329">
                  <c:v>0.22903239357904023</c:v>
                </c:pt>
                <c:pt idx="330">
                  <c:v>0.22948439143526952</c:v>
                </c:pt>
                <c:pt idx="331">
                  <c:v>0.22993638929149882</c:v>
                </c:pt>
                <c:pt idx="332">
                  <c:v>0.23038838714772811</c:v>
                </c:pt>
                <c:pt idx="333">
                  <c:v>0.2308403850039574</c:v>
                </c:pt>
                <c:pt idx="334">
                  <c:v>0.23129238286018669</c:v>
                </c:pt>
                <c:pt idx="335">
                  <c:v>0.23174438071641598</c:v>
                </c:pt>
                <c:pt idx="336">
                  <c:v>0.23219637857264527</c:v>
                </c:pt>
                <c:pt idx="337">
                  <c:v>0.23264837642887456</c:v>
                </c:pt>
                <c:pt idx="338">
                  <c:v>0.23310037428510386</c:v>
                </c:pt>
                <c:pt idx="339">
                  <c:v>0.23355237214133315</c:v>
                </c:pt>
                <c:pt idx="340">
                  <c:v>0.23400436999756244</c:v>
                </c:pt>
                <c:pt idx="341">
                  <c:v>0.23445636785379173</c:v>
                </c:pt>
                <c:pt idx="342">
                  <c:v>0.23490836571002102</c:v>
                </c:pt>
                <c:pt idx="343">
                  <c:v>0.23536036356625031</c:v>
                </c:pt>
                <c:pt idx="344">
                  <c:v>0.2358123614224796</c:v>
                </c:pt>
                <c:pt idx="345">
                  <c:v>0.2362643592787089</c:v>
                </c:pt>
                <c:pt idx="346">
                  <c:v>0.23671635713493819</c:v>
                </c:pt>
                <c:pt idx="347">
                  <c:v>0.23716835499116748</c:v>
                </c:pt>
                <c:pt idx="348">
                  <c:v>0.23762035284739677</c:v>
                </c:pt>
                <c:pt idx="349">
                  <c:v>0.23807235070362606</c:v>
                </c:pt>
                <c:pt idx="350">
                  <c:v>0.23852434855985535</c:v>
                </c:pt>
                <c:pt idx="351">
                  <c:v>0.23897634641608465</c:v>
                </c:pt>
                <c:pt idx="352">
                  <c:v>0.23942834427231394</c:v>
                </c:pt>
                <c:pt idx="353">
                  <c:v>0.2398803421285432</c:v>
                </c:pt>
                <c:pt idx="354">
                  <c:v>0.24033233998477249</c:v>
                </c:pt>
                <c:pt idx="355">
                  <c:v>0.24078433784100178</c:v>
                </c:pt>
                <c:pt idx="356">
                  <c:v>0.24123633569723107</c:v>
                </c:pt>
                <c:pt idx="357">
                  <c:v>0.24168833355346037</c:v>
                </c:pt>
                <c:pt idx="358">
                  <c:v>0.24214033140968966</c:v>
                </c:pt>
                <c:pt idx="359">
                  <c:v>0.24259232926591895</c:v>
                </c:pt>
                <c:pt idx="360">
                  <c:v>0.24304432712214824</c:v>
                </c:pt>
                <c:pt idx="361">
                  <c:v>0.24349632497837753</c:v>
                </c:pt>
                <c:pt idx="362">
                  <c:v>0.24394832283460682</c:v>
                </c:pt>
                <c:pt idx="363">
                  <c:v>0.24440032069083611</c:v>
                </c:pt>
                <c:pt idx="364">
                  <c:v>0.24485231854706541</c:v>
                </c:pt>
                <c:pt idx="365">
                  <c:v>0.2453043164032947</c:v>
                </c:pt>
                <c:pt idx="366">
                  <c:v>0.24575631425952399</c:v>
                </c:pt>
                <c:pt idx="367">
                  <c:v>0.24620831211575328</c:v>
                </c:pt>
                <c:pt idx="368">
                  <c:v>0.24666030997198257</c:v>
                </c:pt>
                <c:pt idx="369">
                  <c:v>0.24711230782821186</c:v>
                </c:pt>
                <c:pt idx="370">
                  <c:v>0.24756430568444115</c:v>
                </c:pt>
                <c:pt idx="371">
                  <c:v>0.24801630354067045</c:v>
                </c:pt>
                <c:pt idx="372">
                  <c:v>0.24846830139689974</c:v>
                </c:pt>
                <c:pt idx="373">
                  <c:v>0.24892029925312903</c:v>
                </c:pt>
                <c:pt idx="374">
                  <c:v>0.24937229710935832</c:v>
                </c:pt>
                <c:pt idx="375">
                  <c:v>0.24982429496558761</c:v>
                </c:pt>
                <c:pt idx="376">
                  <c:v>0.2502762928218169</c:v>
                </c:pt>
                <c:pt idx="377">
                  <c:v>0.2507282906780462</c:v>
                </c:pt>
                <c:pt idx="378">
                  <c:v>0.25118028853427549</c:v>
                </c:pt>
                <c:pt idx="379">
                  <c:v>0.25163228639050478</c:v>
                </c:pt>
                <c:pt idx="380">
                  <c:v>0.25208428424673407</c:v>
                </c:pt>
                <c:pt idx="381">
                  <c:v>0.25253628210296336</c:v>
                </c:pt>
                <c:pt idx="382">
                  <c:v>0.25298827995919265</c:v>
                </c:pt>
                <c:pt idx="383">
                  <c:v>0.25344027781542194</c:v>
                </c:pt>
                <c:pt idx="384">
                  <c:v>0.25389227567165124</c:v>
                </c:pt>
                <c:pt idx="385">
                  <c:v>0.25434427352788053</c:v>
                </c:pt>
                <c:pt idx="386">
                  <c:v>0.25479627138410982</c:v>
                </c:pt>
                <c:pt idx="387">
                  <c:v>0.25524826924033911</c:v>
                </c:pt>
                <c:pt idx="388">
                  <c:v>0.2557002670965684</c:v>
                </c:pt>
                <c:pt idx="389">
                  <c:v>0.25615226495279769</c:v>
                </c:pt>
                <c:pt idx="390">
                  <c:v>0.25660426280902698</c:v>
                </c:pt>
                <c:pt idx="391">
                  <c:v>0.25705626066525628</c:v>
                </c:pt>
                <c:pt idx="392">
                  <c:v>0.25750825852148557</c:v>
                </c:pt>
                <c:pt idx="393">
                  <c:v>0.25796025637771486</c:v>
                </c:pt>
                <c:pt idx="394">
                  <c:v>0.25841225423394415</c:v>
                </c:pt>
                <c:pt idx="395">
                  <c:v>0.25886425209017344</c:v>
                </c:pt>
                <c:pt idx="396">
                  <c:v>0.25931624994640273</c:v>
                </c:pt>
                <c:pt idx="397">
                  <c:v>0.25976824780263202</c:v>
                </c:pt>
                <c:pt idx="398">
                  <c:v>0.26022024565886132</c:v>
                </c:pt>
                <c:pt idx="399">
                  <c:v>0.26067224351509061</c:v>
                </c:pt>
                <c:pt idx="400">
                  <c:v>0.2611242413713199</c:v>
                </c:pt>
                <c:pt idx="401">
                  <c:v>0.26157623922754919</c:v>
                </c:pt>
                <c:pt idx="402">
                  <c:v>0.26202823708377848</c:v>
                </c:pt>
                <c:pt idx="403">
                  <c:v>0.26248023494000777</c:v>
                </c:pt>
                <c:pt idx="404">
                  <c:v>0.26293223279623706</c:v>
                </c:pt>
                <c:pt idx="405">
                  <c:v>0.26338423065246636</c:v>
                </c:pt>
                <c:pt idx="406">
                  <c:v>0.26383622850869565</c:v>
                </c:pt>
                <c:pt idx="407">
                  <c:v>0.26428822636492494</c:v>
                </c:pt>
                <c:pt idx="408">
                  <c:v>0.26474022422115423</c:v>
                </c:pt>
                <c:pt idx="409">
                  <c:v>0.26519222207738352</c:v>
                </c:pt>
                <c:pt idx="410">
                  <c:v>0.26564421993361281</c:v>
                </c:pt>
                <c:pt idx="411">
                  <c:v>0.2660962177898421</c:v>
                </c:pt>
                <c:pt idx="412">
                  <c:v>0.2665482156460714</c:v>
                </c:pt>
                <c:pt idx="413">
                  <c:v>0.26700021350230069</c:v>
                </c:pt>
                <c:pt idx="414">
                  <c:v>0.26745221135852998</c:v>
                </c:pt>
                <c:pt idx="415">
                  <c:v>0.26790420921475927</c:v>
                </c:pt>
                <c:pt idx="416">
                  <c:v>0.26835620707098856</c:v>
                </c:pt>
                <c:pt idx="417">
                  <c:v>0.26880820492721785</c:v>
                </c:pt>
                <c:pt idx="418">
                  <c:v>0.26926020278344714</c:v>
                </c:pt>
                <c:pt idx="419">
                  <c:v>0.26971220063967644</c:v>
                </c:pt>
                <c:pt idx="420">
                  <c:v>0.27016419849590573</c:v>
                </c:pt>
                <c:pt idx="421">
                  <c:v>0.27061619635213502</c:v>
                </c:pt>
                <c:pt idx="422">
                  <c:v>0.27106819420836431</c:v>
                </c:pt>
                <c:pt idx="423">
                  <c:v>0.2715201920645936</c:v>
                </c:pt>
                <c:pt idx="424">
                  <c:v>0.27197218992082289</c:v>
                </c:pt>
                <c:pt idx="425">
                  <c:v>0.27242418777705218</c:v>
                </c:pt>
                <c:pt idx="426">
                  <c:v>0.27287618563328148</c:v>
                </c:pt>
                <c:pt idx="427">
                  <c:v>0.27332818348951077</c:v>
                </c:pt>
                <c:pt idx="428">
                  <c:v>0.27378018134574006</c:v>
                </c:pt>
                <c:pt idx="429">
                  <c:v>0.27423217920196935</c:v>
                </c:pt>
                <c:pt idx="430">
                  <c:v>0.27468417705819864</c:v>
                </c:pt>
                <c:pt idx="431">
                  <c:v>0.27513617491442793</c:v>
                </c:pt>
                <c:pt idx="432">
                  <c:v>0.27558817277065722</c:v>
                </c:pt>
                <c:pt idx="433">
                  <c:v>0.27604017062688652</c:v>
                </c:pt>
                <c:pt idx="434">
                  <c:v>0.27649216848311581</c:v>
                </c:pt>
                <c:pt idx="435">
                  <c:v>0.2769441663393451</c:v>
                </c:pt>
                <c:pt idx="436">
                  <c:v>0.27739616419557439</c:v>
                </c:pt>
                <c:pt idx="437">
                  <c:v>0.27784816205180368</c:v>
                </c:pt>
                <c:pt idx="438">
                  <c:v>0.27830015990803297</c:v>
                </c:pt>
                <c:pt idx="439">
                  <c:v>0.27875215776426226</c:v>
                </c:pt>
                <c:pt idx="440">
                  <c:v>0.27920415562049156</c:v>
                </c:pt>
                <c:pt idx="441">
                  <c:v>0.27965615347672085</c:v>
                </c:pt>
                <c:pt idx="442">
                  <c:v>0.28010815133295014</c:v>
                </c:pt>
                <c:pt idx="443">
                  <c:v>0.28056014918917943</c:v>
                </c:pt>
                <c:pt idx="444">
                  <c:v>0.28101214704540872</c:v>
                </c:pt>
                <c:pt idx="445">
                  <c:v>0.28146414490163801</c:v>
                </c:pt>
                <c:pt idx="446">
                  <c:v>0.28191614275786731</c:v>
                </c:pt>
                <c:pt idx="447">
                  <c:v>0.2823681406140966</c:v>
                </c:pt>
                <c:pt idx="448">
                  <c:v>0.28282013847032589</c:v>
                </c:pt>
                <c:pt idx="449">
                  <c:v>0.28327213632655518</c:v>
                </c:pt>
                <c:pt idx="450">
                  <c:v>0.28372413418278447</c:v>
                </c:pt>
                <c:pt idx="451">
                  <c:v>0.28417613203901376</c:v>
                </c:pt>
                <c:pt idx="452">
                  <c:v>0.28462812989524305</c:v>
                </c:pt>
                <c:pt idx="453">
                  <c:v>0.28508012775147235</c:v>
                </c:pt>
                <c:pt idx="454">
                  <c:v>0.28553212560770164</c:v>
                </c:pt>
                <c:pt idx="455">
                  <c:v>0.28598412346393093</c:v>
                </c:pt>
                <c:pt idx="456">
                  <c:v>0.28643612132016022</c:v>
                </c:pt>
                <c:pt idx="457">
                  <c:v>0.28688811917638951</c:v>
                </c:pt>
                <c:pt idx="458">
                  <c:v>0.2873401170326188</c:v>
                </c:pt>
                <c:pt idx="459">
                  <c:v>0.28779211488884809</c:v>
                </c:pt>
                <c:pt idx="460">
                  <c:v>0.28824411274507739</c:v>
                </c:pt>
                <c:pt idx="461">
                  <c:v>0.28869611060130668</c:v>
                </c:pt>
                <c:pt idx="462">
                  <c:v>0.28914810845753597</c:v>
                </c:pt>
                <c:pt idx="463">
                  <c:v>0.28960010631376526</c:v>
                </c:pt>
                <c:pt idx="464">
                  <c:v>0.29005210416999455</c:v>
                </c:pt>
                <c:pt idx="465">
                  <c:v>0.29050410202622384</c:v>
                </c:pt>
                <c:pt idx="466">
                  <c:v>0.29095609988245313</c:v>
                </c:pt>
                <c:pt idx="467">
                  <c:v>0.29140809773868243</c:v>
                </c:pt>
                <c:pt idx="468">
                  <c:v>0.29186009559491172</c:v>
                </c:pt>
                <c:pt idx="469">
                  <c:v>0.29231209345114101</c:v>
                </c:pt>
                <c:pt idx="470">
                  <c:v>0.2927640913073703</c:v>
                </c:pt>
                <c:pt idx="471">
                  <c:v>0.29321608916359959</c:v>
                </c:pt>
                <c:pt idx="472">
                  <c:v>0.29366808701982888</c:v>
                </c:pt>
                <c:pt idx="473">
                  <c:v>0.29412008487605817</c:v>
                </c:pt>
                <c:pt idx="474">
                  <c:v>0.29457208273228747</c:v>
                </c:pt>
                <c:pt idx="475">
                  <c:v>0.29502408058851676</c:v>
                </c:pt>
                <c:pt idx="476">
                  <c:v>0.29547607844474605</c:v>
                </c:pt>
                <c:pt idx="477">
                  <c:v>0.29592807630097534</c:v>
                </c:pt>
                <c:pt idx="478">
                  <c:v>0.29638007415720463</c:v>
                </c:pt>
                <c:pt idx="479">
                  <c:v>0.29683207201343392</c:v>
                </c:pt>
                <c:pt idx="480">
                  <c:v>0.29728406986966321</c:v>
                </c:pt>
                <c:pt idx="481">
                  <c:v>0.29773606772589251</c:v>
                </c:pt>
                <c:pt idx="482">
                  <c:v>0.2981880655821218</c:v>
                </c:pt>
                <c:pt idx="483">
                  <c:v>0.29864006343835109</c:v>
                </c:pt>
                <c:pt idx="484">
                  <c:v>0.29909206129458038</c:v>
                </c:pt>
                <c:pt idx="485">
                  <c:v>0.29954405915080967</c:v>
                </c:pt>
                <c:pt idx="486">
                  <c:v>0.29999605700703896</c:v>
                </c:pt>
                <c:pt idx="487">
                  <c:v>0.30044805486326825</c:v>
                </c:pt>
                <c:pt idx="488">
                  <c:v>0.30090005271949755</c:v>
                </c:pt>
                <c:pt idx="489">
                  <c:v>0.30135205057572684</c:v>
                </c:pt>
                <c:pt idx="490">
                  <c:v>0.30180404843195613</c:v>
                </c:pt>
                <c:pt idx="491">
                  <c:v>0.30225604628818542</c:v>
                </c:pt>
                <c:pt idx="492">
                  <c:v>0.30270804414441471</c:v>
                </c:pt>
                <c:pt idx="493">
                  <c:v>0.303160042000644</c:v>
                </c:pt>
                <c:pt idx="494">
                  <c:v>0.30361203985687329</c:v>
                </c:pt>
                <c:pt idx="495">
                  <c:v>0.30406403771310259</c:v>
                </c:pt>
                <c:pt idx="496">
                  <c:v>0.30451603556933188</c:v>
                </c:pt>
                <c:pt idx="497">
                  <c:v>0.30496803342556117</c:v>
                </c:pt>
                <c:pt idx="498">
                  <c:v>0.30542003128179046</c:v>
                </c:pt>
                <c:pt idx="499">
                  <c:v>0.30587202913801975</c:v>
                </c:pt>
                <c:pt idx="500">
                  <c:v>0.30632402699424904</c:v>
                </c:pt>
                <c:pt idx="501">
                  <c:v>0.30677602485047833</c:v>
                </c:pt>
                <c:pt idx="502">
                  <c:v>0.30722802270670763</c:v>
                </c:pt>
                <c:pt idx="503">
                  <c:v>0.30768002056293692</c:v>
                </c:pt>
                <c:pt idx="504">
                  <c:v>0.30813201841916621</c:v>
                </c:pt>
                <c:pt idx="505">
                  <c:v>0.3085840162753955</c:v>
                </c:pt>
                <c:pt idx="506">
                  <c:v>0.30903601413162479</c:v>
                </c:pt>
                <c:pt idx="507">
                  <c:v>0.30948801198785408</c:v>
                </c:pt>
                <c:pt idx="508">
                  <c:v>0.30994000984408338</c:v>
                </c:pt>
                <c:pt idx="509">
                  <c:v>0.31039200770031267</c:v>
                </c:pt>
                <c:pt idx="510">
                  <c:v>0.31084400555654196</c:v>
                </c:pt>
                <c:pt idx="511">
                  <c:v>0.31129600341277125</c:v>
                </c:pt>
                <c:pt idx="512">
                  <c:v>0.31174800126900054</c:v>
                </c:pt>
                <c:pt idx="513">
                  <c:v>0.31219999912522983</c:v>
                </c:pt>
                <c:pt idx="514">
                  <c:v>0.31265199698145912</c:v>
                </c:pt>
                <c:pt idx="515">
                  <c:v>0.31310399483768842</c:v>
                </c:pt>
                <c:pt idx="516">
                  <c:v>0.31355599269391771</c:v>
                </c:pt>
                <c:pt idx="517">
                  <c:v>0.314007990550147</c:v>
                </c:pt>
                <c:pt idx="518">
                  <c:v>0.31445998840637629</c:v>
                </c:pt>
                <c:pt idx="519">
                  <c:v>0.31491198626260558</c:v>
                </c:pt>
                <c:pt idx="520">
                  <c:v>0.31536398411883487</c:v>
                </c:pt>
                <c:pt idx="521">
                  <c:v>0.31581598197506416</c:v>
                </c:pt>
                <c:pt idx="522">
                  <c:v>0.31626797983129346</c:v>
                </c:pt>
                <c:pt idx="523">
                  <c:v>0.31671997768752275</c:v>
                </c:pt>
                <c:pt idx="524">
                  <c:v>0.31717197554375204</c:v>
                </c:pt>
                <c:pt idx="525">
                  <c:v>0.31762397339998133</c:v>
                </c:pt>
                <c:pt idx="526">
                  <c:v>0.31807597125621062</c:v>
                </c:pt>
                <c:pt idx="527">
                  <c:v>0.31852796911243991</c:v>
                </c:pt>
                <c:pt idx="528">
                  <c:v>0.3189799669686692</c:v>
                </c:pt>
                <c:pt idx="529">
                  <c:v>0.3194319648248985</c:v>
                </c:pt>
                <c:pt idx="530">
                  <c:v>0.31988396268112779</c:v>
                </c:pt>
                <c:pt idx="531">
                  <c:v>0.32033596053735708</c:v>
                </c:pt>
                <c:pt idx="532">
                  <c:v>0.32078795839358637</c:v>
                </c:pt>
                <c:pt idx="533">
                  <c:v>0.32123995624981566</c:v>
                </c:pt>
                <c:pt idx="534">
                  <c:v>0.32169195410604495</c:v>
                </c:pt>
                <c:pt idx="535">
                  <c:v>0.32214395196227424</c:v>
                </c:pt>
                <c:pt idx="536">
                  <c:v>0.32259594981850354</c:v>
                </c:pt>
                <c:pt idx="537">
                  <c:v>0.32304794767473283</c:v>
                </c:pt>
                <c:pt idx="538">
                  <c:v>0.32349994553096212</c:v>
                </c:pt>
                <c:pt idx="539">
                  <c:v>0.32395194338719141</c:v>
                </c:pt>
                <c:pt idx="540">
                  <c:v>0.3244039412434207</c:v>
                </c:pt>
                <c:pt idx="541">
                  <c:v>0.32485593909964999</c:v>
                </c:pt>
                <c:pt idx="542">
                  <c:v>0.32530793695587928</c:v>
                </c:pt>
                <c:pt idx="543">
                  <c:v>0.32575993481210858</c:v>
                </c:pt>
                <c:pt idx="544">
                  <c:v>0.32621193266833787</c:v>
                </c:pt>
                <c:pt idx="545">
                  <c:v>0.32666393052456716</c:v>
                </c:pt>
                <c:pt idx="546">
                  <c:v>0.32711592838079645</c:v>
                </c:pt>
                <c:pt idx="547">
                  <c:v>0.32756792623702574</c:v>
                </c:pt>
                <c:pt idx="548">
                  <c:v>0.32801992409325503</c:v>
                </c:pt>
                <c:pt idx="549">
                  <c:v>0.32847192194948432</c:v>
                </c:pt>
                <c:pt idx="550">
                  <c:v>0.32892391980571362</c:v>
                </c:pt>
                <c:pt idx="551">
                  <c:v>0.32937591766194291</c:v>
                </c:pt>
                <c:pt idx="552">
                  <c:v>0.3298279155181722</c:v>
                </c:pt>
                <c:pt idx="553">
                  <c:v>0.33027991337440149</c:v>
                </c:pt>
                <c:pt idx="554">
                  <c:v>0.33073191123063078</c:v>
                </c:pt>
                <c:pt idx="555">
                  <c:v>0.33118390908686007</c:v>
                </c:pt>
                <c:pt idx="556">
                  <c:v>0.33163590694308936</c:v>
                </c:pt>
                <c:pt idx="557">
                  <c:v>0.33208790479931866</c:v>
                </c:pt>
                <c:pt idx="558">
                  <c:v>0.33253990265554795</c:v>
                </c:pt>
                <c:pt idx="559">
                  <c:v>0.33299190051177724</c:v>
                </c:pt>
                <c:pt idx="560">
                  <c:v>0.33344389836800653</c:v>
                </c:pt>
                <c:pt idx="561">
                  <c:v>0.33389589622423582</c:v>
                </c:pt>
                <c:pt idx="562">
                  <c:v>0.33434789408046511</c:v>
                </c:pt>
                <c:pt idx="563">
                  <c:v>0.3347998919366944</c:v>
                </c:pt>
                <c:pt idx="564">
                  <c:v>0.3352518897929237</c:v>
                </c:pt>
                <c:pt idx="565">
                  <c:v>0.33570388764915299</c:v>
                </c:pt>
                <c:pt idx="566">
                  <c:v>0.33615588550538228</c:v>
                </c:pt>
                <c:pt idx="567">
                  <c:v>0.33660788336161157</c:v>
                </c:pt>
                <c:pt idx="568">
                  <c:v>0.33705988121784086</c:v>
                </c:pt>
                <c:pt idx="569">
                  <c:v>0.33751187907407015</c:v>
                </c:pt>
                <c:pt idx="570">
                  <c:v>0.33796387693029944</c:v>
                </c:pt>
                <c:pt idx="571">
                  <c:v>0.33841587478652874</c:v>
                </c:pt>
                <c:pt idx="572">
                  <c:v>0.33886787264275803</c:v>
                </c:pt>
                <c:pt idx="573">
                  <c:v>0.33931987049898732</c:v>
                </c:pt>
                <c:pt idx="574">
                  <c:v>0.33977186835521661</c:v>
                </c:pt>
                <c:pt idx="575">
                  <c:v>0.3402238662114459</c:v>
                </c:pt>
                <c:pt idx="576">
                  <c:v>0.34067586406767519</c:v>
                </c:pt>
                <c:pt idx="577">
                  <c:v>0.34112786192390449</c:v>
                </c:pt>
                <c:pt idx="578">
                  <c:v>0.34157985978013372</c:v>
                </c:pt>
                <c:pt idx="579">
                  <c:v>0.34203185763636301</c:v>
                </c:pt>
                <c:pt idx="580">
                  <c:v>0.3424838554925923</c:v>
                </c:pt>
                <c:pt idx="581">
                  <c:v>0.3429358533488216</c:v>
                </c:pt>
                <c:pt idx="582">
                  <c:v>0.34338785120505089</c:v>
                </c:pt>
                <c:pt idx="583">
                  <c:v>0.34383984906128018</c:v>
                </c:pt>
                <c:pt idx="584">
                  <c:v>0.34429184691750947</c:v>
                </c:pt>
                <c:pt idx="585">
                  <c:v>0.34474384477373876</c:v>
                </c:pt>
                <c:pt idx="586">
                  <c:v>0.34519584262996805</c:v>
                </c:pt>
                <c:pt idx="587">
                  <c:v>0.34564784048619734</c:v>
                </c:pt>
                <c:pt idx="588">
                  <c:v>0.34609983834242664</c:v>
                </c:pt>
                <c:pt idx="589">
                  <c:v>0.34655183619865593</c:v>
                </c:pt>
                <c:pt idx="590">
                  <c:v>0.34700383405488522</c:v>
                </c:pt>
                <c:pt idx="591">
                  <c:v>0.34745583191111451</c:v>
                </c:pt>
                <c:pt idx="592">
                  <c:v>0.3479078297673438</c:v>
                </c:pt>
                <c:pt idx="593">
                  <c:v>0.34835982762357309</c:v>
                </c:pt>
                <c:pt idx="594">
                  <c:v>0.34881182547980238</c:v>
                </c:pt>
                <c:pt idx="595">
                  <c:v>0.34926382333603168</c:v>
                </c:pt>
                <c:pt idx="596">
                  <c:v>0.34971582119226097</c:v>
                </c:pt>
                <c:pt idx="597">
                  <c:v>0.35016781904849026</c:v>
                </c:pt>
                <c:pt idx="598">
                  <c:v>0.35061981690471955</c:v>
                </c:pt>
                <c:pt idx="599">
                  <c:v>0.35107181476094884</c:v>
                </c:pt>
                <c:pt idx="600">
                  <c:v>0.35152381261717813</c:v>
                </c:pt>
                <c:pt idx="601">
                  <c:v>0.35197581047340742</c:v>
                </c:pt>
                <c:pt idx="602">
                  <c:v>0.35242780832963672</c:v>
                </c:pt>
                <c:pt idx="603">
                  <c:v>0.35287980618586601</c:v>
                </c:pt>
                <c:pt idx="604">
                  <c:v>0.3533318040420953</c:v>
                </c:pt>
                <c:pt idx="605">
                  <c:v>0.35378380189832459</c:v>
                </c:pt>
                <c:pt idx="606">
                  <c:v>0.35423579975455388</c:v>
                </c:pt>
                <c:pt idx="607">
                  <c:v>0.35468779761078317</c:v>
                </c:pt>
                <c:pt idx="608">
                  <c:v>0.35513979546701246</c:v>
                </c:pt>
                <c:pt idx="609">
                  <c:v>0.35559179332324176</c:v>
                </c:pt>
                <c:pt idx="610">
                  <c:v>0.35604379117947105</c:v>
                </c:pt>
                <c:pt idx="611">
                  <c:v>0.35649578903570034</c:v>
                </c:pt>
                <c:pt idx="612">
                  <c:v>0.35694778689192963</c:v>
                </c:pt>
                <c:pt idx="613">
                  <c:v>0.35739978474815892</c:v>
                </c:pt>
                <c:pt idx="614">
                  <c:v>0.35785178260438821</c:v>
                </c:pt>
                <c:pt idx="615">
                  <c:v>0.3583037804606175</c:v>
                </c:pt>
                <c:pt idx="616">
                  <c:v>0.3587557783168468</c:v>
                </c:pt>
                <c:pt idx="617">
                  <c:v>0.35920777617307609</c:v>
                </c:pt>
                <c:pt idx="618">
                  <c:v>0.35965977402930538</c:v>
                </c:pt>
                <c:pt idx="619">
                  <c:v>0.36011177188553467</c:v>
                </c:pt>
                <c:pt idx="620">
                  <c:v>0.36056376974176396</c:v>
                </c:pt>
                <c:pt idx="621">
                  <c:v>0.36101576759799325</c:v>
                </c:pt>
                <c:pt idx="622">
                  <c:v>0.36146776545422254</c:v>
                </c:pt>
                <c:pt idx="623">
                  <c:v>0.36191976331045184</c:v>
                </c:pt>
                <c:pt idx="624">
                  <c:v>0.36237176116668113</c:v>
                </c:pt>
                <c:pt idx="625">
                  <c:v>0.36282375902291042</c:v>
                </c:pt>
                <c:pt idx="626">
                  <c:v>0.36327575687913971</c:v>
                </c:pt>
                <c:pt idx="627">
                  <c:v>0.363727754735369</c:v>
                </c:pt>
                <c:pt idx="628">
                  <c:v>0.36417975259159829</c:v>
                </c:pt>
                <c:pt idx="629">
                  <c:v>0.36463175044782759</c:v>
                </c:pt>
                <c:pt idx="630">
                  <c:v>0.36508374830405688</c:v>
                </c:pt>
                <c:pt idx="631">
                  <c:v>0.36553574616028617</c:v>
                </c:pt>
                <c:pt idx="632">
                  <c:v>0.36598774401651546</c:v>
                </c:pt>
                <c:pt idx="633">
                  <c:v>0.36643974187274475</c:v>
                </c:pt>
                <c:pt idx="634">
                  <c:v>0.36689173972897404</c:v>
                </c:pt>
                <c:pt idx="635">
                  <c:v>0.36734373758520333</c:v>
                </c:pt>
                <c:pt idx="636">
                  <c:v>0.36779573544143263</c:v>
                </c:pt>
                <c:pt idx="637">
                  <c:v>0.36824773329766192</c:v>
                </c:pt>
                <c:pt idx="638">
                  <c:v>0.36869973115389121</c:v>
                </c:pt>
                <c:pt idx="639">
                  <c:v>0.3691517290101205</c:v>
                </c:pt>
                <c:pt idx="640">
                  <c:v>0.36960372686634979</c:v>
                </c:pt>
                <c:pt idx="641">
                  <c:v>0.37005572472257908</c:v>
                </c:pt>
                <c:pt idx="642">
                  <c:v>0.37050772257880837</c:v>
                </c:pt>
                <c:pt idx="643">
                  <c:v>0.37095972043503767</c:v>
                </c:pt>
                <c:pt idx="644">
                  <c:v>0.37141171829126696</c:v>
                </c:pt>
                <c:pt idx="645">
                  <c:v>0.37186371614749625</c:v>
                </c:pt>
                <c:pt idx="646">
                  <c:v>0.37231571400372554</c:v>
                </c:pt>
                <c:pt idx="647">
                  <c:v>0.37276771185995483</c:v>
                </c:pt>
                <c:pt idx="648">
                  <c:v>0.37321970971618412</c:v>
                </c:pt>
                <c:pt idx="649">
                  <c:v>0.37367170757241341</c:v>
                </c:pt>
                <c:pt idx="650">
                  <c:v>0.37412370542864271</c:v>
                </c:pt>
                <c:pt idx="651">
                  <c:v>0.374575703284872</c:v>
                </c:pt>
                <c:pt idx="652">
                  <c:v>0.37502770114110129</c:v>
                </c:pt>
                <c:pt idx="653">
                  <c:v>0.37547969899733058</c:v>
                </c:pt>
                <c:pt idx="654">
                  <c:v>0.37593169685355987</c:v>
                </c:pt>
                <c:pt idx="655">
                  <c:v>0.37638369470978916</c:v>
                </c:pt>
                <c:pt idx="656">
                  <c:v>0.37683569256601845</c:v>
                </c:pt>
                <c:pt idx="657">
                  <c:v>0.37728769042224775</c:v>
                </c:pt>
                <c:pt idx="658">
                  <c:v>0.37773968827847704</c:v>
                </c:pt>
                <c:pt idx="659">
                  <c:v>0.37819168613470633</c:v>
                </c:pt>
                <c:pt idx="660">
                  <c:v>0.37864368399093562</c:v>
                </c:pt>
                <c:pt idx="661">
                  <c:v>0.37909568184716491</c:v>
                </c:pt>
                <c:pt idx="662">
                  <c:v>0.3795476797033942</c:v>
                </c:pt>
                <c:pt idx="663">
                  <c:v>0.37999967755962349</c:v>
                </c:pt>
                <c:pt idx="664">
                  <c:v>0.38045167541585279</c:v>
                </c:pt>
                <c:pt idx="665">
                  <c:v>0.38090367327208208</c:v>
                </c:pt>
                <c:pt idx="666">
                  <c:v>0.38135567112831137</c:v>
                </c:pt>
                <c:pt idx="667">
                  <c:v>0.38180766898454066</c:v>
                </c:pt>
                <c:pt idx="668">
                  <c:v>0.38225966684076995</c:v>
                </c:pt>
                <c:pt idx="669">
                  <c:v>0.38271166469699924</c:v>
                </c:pt>
                <c:pt idx="670">
                  <c:v>0.38316366255322853</c:v>
                </c:pt>
                <c:pt idx="671">
                  <c:v>0.38361566040945783</c:v>
                </c:pt>
                <c:pt idx="672">
                  <c:v>0.38406765826568712</c:v>
                </c:pt>
                <c:pt idx="673">
                  <c:v>0.38451965612191641</c:v>
                </c:pt>
                <c:pt idx="674">
                  <c:v>0.3849716539781457</c:v>
                </c:pt>
                <c:pt idx="675">
                  <c:v>0.38542365183437499</c:v>
                </c:pt>
                <c:pt idx="676">
                  <c:v>0.38587564969060428</c:v>
                </c:pt>
                <c:pt idx="677">
                  <c:v>0.38632764754683357</c:v>
                </c:pt>
                <c:pt idx="678">
                  <c:v>0.38677964540306287</c:v>
                </c:pt>
                <c:pt idx="679">
                  <c:v>0.38723164325929216</c:v>
                </c:pt>
                <c:pt idx="680">
                  <c:v>0.38768364111552145</c:v>
                </c:pt>
                <c:pt idx="681">
                  <c:v>0.38813563897175074</c:v>
                </c:pt>
                <c:pt idx="682">
                  <c:v>0.38858763682798003</c:v>
                </c:pt>
                <c:pt idx="683">
                  <c:v>0.38903963468420932</c:v>
                </c:pt>
                <c:pt idx="684">
                  <c:v>0.38949163254043861</c:v>
                </c:pt>
                <c:pt idx="685">
                  <c:v>0.38994363039666791</c:v>
                </c:pt>
                <c:pt idx="686">
                  <c:v>0.3903956282528972</c:v>
                </c:pt>
                <c:pt idx="687">
                  <c:v>0.39084762610912649</c:v>
                </c:pt>
                <c:pt idx="688">
                  <c:v>0.39129962396535578</c:v>
                </c:pt>
                <c:pt idx="689">
                  <c:v>0.39175162182158507</c:v>
                </c:pt>
                <c:pt idx="690">
                  <c:v>0.39220361967781436</c:v>
                </c:pt>
                <c:pt idx="691">
                  <c:v>0.39265561753404365</c:v>
                </c:pt>
                <c:pt idx="692">
                  <c:v>0.39310761539027295</c:v>
                </c:pt>
                <c:pt idx="693">
                  <c:v>0.39355961324650224</c:v>
                </c:pt>
                <c:pt idx="694">
                  <c:v>0.39401161110273153</c:v>
                </c:pt>
                <c:pt idx="695">
                  <c:v>0.39446360895896082</c:v>
                </c:pt>
                <c:pt idx="696">
                  <c:v>0.39491560681519011</c:v>
                </c:pt>
                <c:pt idx="697">
                  <c:v>0.3953676046714194</c:v>
                </c:pt>
                <c:pt idx="698">
                  <c:v>0.3958196025276487</c:v>
                </c:pt>
                <c:pt idx="699">
                  <c:v>0.39627160038387799</c:v>
                </c:pt>
                <c:pt idx="700">
                  <c:v>0.39672359824010728</c:v>
                </c:pt>
                <c:pt idx="701">
                  <c:v>0.39717559609633657</c:v>
                </c:pt>
                <c:pt idx="702">
                  <c:v>0.39762759395256586</c:v>
                </c:pt>
                <c:pt idx="703">
                  <c:v>0.39807959180879515</c:v>
                </c:pt>
                <c:pt idx="704">
                  <c:v>0.39853158966502444</c:v>
                </c:pt>
                <c:pt idx="705">
                  <c:v>0.39898358752125368</c:v>
                </c:pt>
                <c:pt idx="706">
                  <c:v>0.39943558537748297</c:v>
                </c:pt>
                <c:pt idx="707">
                  <c:v>0.39988758323371226</c:v>
                </c:pt>
                <c:pt idx="708">
                  <c:v>0.40033958108994155</c:v>
                </c:pt>
                <c:pt idx="709">
                  <c:v>0.40079157894617085</c:v>
                </c:pt>
                <c:pt idx="710">
                  <c:v>0.40124357680240014</c:v>
                </c:pt>
                <c:pt idx="711">
                  <c:v>0.40169557465862943</c:v>
                </c:pt>
                <c:pt idx="712">
                  <c:v>0.40214757251485872</c:v>
                </c:pt>
                <c:pt idx="713">
                  <c:v>0.40259957037108801</c:v>
                </c:pt>
                <c:pt idx="714">
                  <c:v>0.4030515682273173</c:v>
                </c:pt>
                <c:pt idx="715">
                  <c:v>0.40350356608354659</c:v>
                </c:pt>
                <c:pt idx="716">
                  <c:v>0.40395556393977589</c:v>
                </c:pt>
                <c:pt idx="717">
                  <c:v>0.40440756179600518</c:v>
                </c:pt>
                <c:pt idx="718">
                  <c:v>0.40485955965223447</c:v>
                </c:pt>
                <c:pt idx="719">
                  <c:v>0.40531155750846376</c:v>
                </c:pt>
                <c:pt idx="720">
                  <c:v>0.40576355536469305</c:v>
                </c:pt>
                <c:pt idx="721">
                  <c:v>0.40621555322092234</c:v>
                </c:pt>
                <c:pt idx="722">
                  <c:v>0.40666755107715163</c:v>
                </c:pt>
                <c:pt idx="723">
                  <c:v>0.40711954893338093</c:v>
                </c:pt>
                <c:pt idx="724">
                  <c:v>0.40757154678961022</c:v>
                </c:pt>
                <c:pt idx="725">
                  <c:v>0.40802354464583951</c:v>
                </c:pt>
                <c:pt idx="726">
                  <c:v>0.4084755425020688</c:v>
                </c:pt>
                <c:pt idx="727">
                  <c:v>0.40892754035829809</c:v>
                </c:pt>
                <c:pt idx="728">
                  <c:v>0.40937953821452738</c:v>
                </c:pt>
                <c:pt idx="729">
                  <c:v>0.40983153607075667</c:v>
                </c:pt>
                <c:pt idx="730">
                  <c:v>0.41028353392698597</c:v>
                </c:pt>
                <c:pt idx="731">
                  <c:v>0.41073553178321526</c:v>
                </c:pt>
                <c:pt idx="732">
                  <c:v>0.41118752963944455</c:v>
                </c:pt>
                <c:pt idx="733">
                  <c:v>0.41163952749567384</c:v>
                </c:pt>
                <c:pt idx="734">
                  <c:v>0.41209152535190313</c:v>
                </c:pt>
                <c:pt idx="735">
                  <c:v>0.41254352320813242</c:v>
                </c:pt>
                <c:pt idx="736">
                  <c:v>0.41299552106436171</c:v>
                </c:pt>
                <c:pt idx="737">
                  <c:v>0.41344751892059101</c:v>
                </c:pt>
                <c:pt idx="738">
                  <c:v>0.4138995167768203</c:v>
                </c:pt>
                <c:pt idx="739">
                  <c:v>0.41435151463304959</c:v>
                </c:pt>
                <c:pt idx="740">
                  <c:v>0.41480351248927888</c:v>
                </c:pt>
                <c:pt idx="741">
                  <c:v>0.41525551034550817</c:v>
                </c:pt>
                <c:pt idx="742">
                  <c:v>0.41570750820173746</c:v>
                </c:pt>
                <c:pt idx="743">
                  <c:v>0.41615950605796675</c:v>
                </c:pt>
                <c:pt idx="744">
                  <c:v>0.41661150391419605</c:v>
                </c:pt>
                <c:pt idx="745">
                  <c:v>0.41706350177042534</c:v>
                </c:pt>
                <c:pt idx="746">
                  <c:v>0.41751549962665463</c:v>
                </c:pt>
                <c:pt idx="747">
                  <c:v>0.41796749748288392</c:v>
                </c:pt>
                <c:pt idx="748">
                  <c:v>0.41841949533911321</c:v>
                </c:pt>
                <c:pt idx="749">
                  <c:v>0.4188714931953425</c:v>
                </c:pt>
                <c:pt idx="750">
                  <c:v>0.4193234910515718</c:v>
                </c:pt>
                <c:pt idx="751">
                  <c:v>0.41977548890780109</c:v>
                </c:pt>
                <c:pt idx="752">
                  <c:v>0.42022748676403038</c:v>
                </c:pt>
                <c:pt idx="753">
                  <c:v>0.42067948462025967</c:v>
                </c:pt>
                <c:pt idx="754">
                  <c:v>0.42113148247648896</c:v>
                </c:pt>
                <c:pt idx="755">
                  <c:v>0.42158348033271825</c:v>
                </c:pt>
                <c:pt idx="756">
                  <c:v>0.42203547818894754</c:v>
                </c:pt>
                <c:pt idx="757">
                  <c:v>0.42248747604517684</c:v>
                </c:pt>
                <c:pt idx="758">
                  <c:v>0.42293947390140613</c:v>
                </c:pt>
                <c:pt idx="759">
                  <c:v>0.42339147175763542</c:v>
                </c:pt>
                <c:pt idx="760">
                  <c:v>0.42384346961386471</c:v>
                </c:pt>
                <c:pt idx="761">
                  <c:v>0.424295467470094</c:v>
                </c:pt>
                <c:pt idx="762">
                  <c:v>0.42474746532632329</c:v>
                </c:pt>
                <c:pt idx="763">
                  <c:v>0.42519946318255258</c:v>
                </c:pt>
                <c:pt idx="764">
                  <c:v>0.42565146103878188</c:v>
                </c:pt>
                <c:pt idx="765">
                  <c:v>0.42610345889501117</c:v>
                </c:pt>
                <c:pt idx="766">
                  <c:v>0.42655545675124046</c:v>
                </c:pt>
                <c:pt idx="767">
                  <c:v>0.42700745460746975</c:v>
                </c:pt>
                <c:pt idx="768">
                  <c:v>0.42745945246369904</c:v>
                </c:pt>
                <c:pt idx="769">
                  <c:v>0.42791145031992833</c:v>
                </c:pt>
                <c:pt idx="770">
                  <c:v>0.42836344817615762</c:v>
                </c:pt>
                <c:pt idx="771">
                  <c:v>0.42881544603238692</c:v>
                </c:pt>
                <c:pt idx="772">
                  <c:v>0.42926744388861621</c:v>
                </c:pt>
                <c:pt idx="773">
                  <c:v>0.4297194417448455</c:v>
                </c:pt>
                <c:pt idx="774">
                  <c:v>0.43017143960107479</c:v>
                </c:pt>
                <c:pt idx="775">
                  <c:v>0.43062343745730408</c:v>
                </c:pt>
                <c:pt idx="776">
                  <c:v>0.43107543531353337</c:v>
                </c:pt>
                <c:pt idx="777">
                  <c:v>0.43152743316976266</c:v>
                </c:pt>
                <c:pt idx="778">
                  <c:v>0.43197943102599196</c:v>
                </c:pt>
                <c:pt idx="779">
                  <c:v>0.43243142888222125</c:v>
                </c:pt>
                <c:pt idx="780">
                  <c:v>0.43288342673845054</c:v>
                </c:pt>
                <c:pt idx="781">
                  <c:v>0.43333542459467983</c:v>
                </c:pt>
                <c:pt idx="782">
                  <c:v>0.43378742245090912</c:v>
                </c:pt>
                <c:pt idx="783">
                  <c:v>0.43423942030713841</c:v>
                </c:pt>
                <c:pt idx="784">
                  <c:v>0.4346914181633677</c:v>
                </c:pt>
                <c:pt idx="785">
                  <c:v>0.435143416019597</c:v>
                </c:pt>
                <c:pt idx="786">
                  <c:v>0.43559541387582629</c:v>
                </c:pt>
                <c:pt idx="787">
                  <c:v>0.43604741173205558</c:v>
                </c:pt>
                <c:pt idx="788">
                  <c:v>0.43649940958828487</c:v>
                </c:pt>
                <c:pt idx="789">
                  <c:v>0.43695140744451416</c:v>
                </c:pt>
                <c:pt idx="790">
                  <c:v>0.43740340530074345</c:v>
                </c:pt>
                <c:pt idx="791">
                  <c:v>0.43785540315697274</c:v>
                </c:pt>
                <c:pt idx="792">
                  <c:v>0.43830740101320204</c:v>
                </c:pt>
                <c:pt idx="793">
                  <c:v>0.43875939886943133</c:v>
                </c:pt>
                <c:pt idx="794">
                  <c:v>0.43921139672566062</c:v>
                </c:pt>
                <c:pt idx="795">
                  <c:v>0.43966339458188991</c:v>
                </c:pt>
                <c:pt idx="796">
                  <c:v>0.4401153924381192</c:v>
                </c:pt>
                <c:pt idx="797">
                  <c:v>0.44056739029434849</c:v>
                </c:pt>
                <c:pt idx="798">
                  <c:v>0.44101938815057778</c:v>
                </c:pt>
                <c:pt idx="799">
                  <c:v>0.44147138600680708</c:v>
                </c:pt>
                <c:pt idx="800">
                  <c:v>0.44192338386303637</c:v>
                </c:pt>
                <c:pt idx="801">
                  <c:v>0.44237538171926566</c:v>
                </c:pt>
                <c:pt idx="802">
                  <c:v>0.44282737957549495</c:v>
                </c:pt>
                <c:pt idx="803">
                  <c:v>0.44327937743172424</c:v>
                </c:pt>
                <c:pt idx="804">
                  <c:v>0.44373137528795353</c:v>
                </c:pt>
                <c:pt idx="805">
                  <c:v>0.44418337314418282</c:v>
                </c:pt>
                <c:pt idx="806">
                  <c:v>0.44463537100041212</c:v>
                </c:pt>
                <c:pt idx="807">
                  <c:v>0.44508736885664141</c:v>
                </c:pt>
                <c:pt idx="808">
                  <c:v>0.4455393667128707</c:v>
                </c:pt>
                <c:pt idx="809">
                  <c:v>0.44599136456909999</c:v>
                </c:pt>
                <c:pt idx="810">
                  <c:v>0.44644336242532928</c:v>
                </c:pt>
                <c:pt idx="811">
                  <c:v>0.44689536028155857</c:v>
                </c:pt>
                <c:pt idx="812">
                  <c:v>0.44734735813778786</c:v>
                </c:pt>
                <c:pt idx="813">
                  <c:v>0.44779935599401716</c:v>
                </c:pt>
                <c:pt idx="814">
                  <c:v>0.44825135385024645</c:v>
                </c:pt>
                <c:pt idx="815">
                  <c:v>0.44870335170647574</c:v>
                </c:pt>
                <c:pt idx="816">
                  <c:v>0.44915534956270503</c:v>
                </c:pt>
                <c:pt idx="817">
                  <c:v>0.44960734741893432</c:v>
                </c:pt>
                <c:pt idx="818">
                  <c:v>0.45005934527516361</c:v>
                </c:pt>
                <c:pt idx="819">
                  <c:v>0.45051134313139291</c:v>
                </c:pt>
                <c:pt idx="820">
                  <c:v>0.4509633409876222</c:v>
                </c:pt>
                <c:pt idx="821">
                  <c:v>0.45141533884385149</c:v>
                </c:pt>
                <c:pt idx="822">
                  <c:v>0.45186733670008078</c:v>
                </c:pt>
                <c:pt idx="823">
                  <c:v>0.45231933455631007</c:v>
                </c:pt>
                <c:pt idx="824">
                  <c:v>0.45277133241253936</c:v>
                </c:pt>
                <c:pt idx="825">
                  <c:v>0.45322333026876865</c:v>
                </c:pt>
                <c:pt idx="826">
                  <c:v>0.45367532812499795</c:v>
                </c:pt>
                <c:pt idx="827">
                  <c:v>0.45412732598122724</c:v>
                </c:pt>
                <c:pt idx="828">
                  <c:v>0.45457932383745653</c:v>
                </c:pt>
                <c:pt idx="829">
                  <c:v>0.45503132169368582</c:v>
                </c:pt>
                <c:pt idx="830">
                  <c:v>0.45548331954991511</c:v>
                </c:pt>
                <c:pt idx="831">
                  <c:v>0.4559353174061444</c:v>
                </c:pt>
                <c:pt idx="832">
                  <c:v>0.45638731526237369</c:v>
                </c:pt>
                <c:pt idx="833">
                  <c:v>0.45683931311860299</c:v>
                </c:pt>
                <c:pt idx="834">
                  <c:v>0.45729131097483222</c:v>
                </c:pt>
                <c:pt idx="835">
                  <c:v>0.45774330883106151</c:v>
                </c:pt>
                <c:pt idx="836">
                  <c:v>0.4581953066872908</c:v>
                </c:pt>
                <c:pt idx="837">
                  <c:v>0.4586473045435201</c:v>
                </c:pt>
                <c:pt idx="838">
                  <c:v>0.45909930239974939</c:v>
                </c:pt>
                <c:pt idx="839">
                  <c:v>0.45955130025597868</c:v>
                </c:pt>
                <c:pt idx="840">
                  <c:v>0.46000329811220797</c:v>
                </c:pt>
                <c:pt idx="841">
                  <c:v>0.46045529596843726</c:v>
                </c:pt>
                <c:pt idx="842">
                  <c:v>0.46090729382466655</c:v>
                </c:pt>
                <c:pt idx="843">
                  <c:v>0.46135929168089584</c:v>
                </c:pt>
                <c:pt idx="844">
                  <c:v>0.46181128953712514</c:v>
                </c:pt>
                <c:pt idx="845">
                  <c:v>0.46226328739335443</c:v>
                </c:pt>
                <c:pt idx="846">
                  <c:v>0.46271528524958372</c:v>
                </c:pt>
                <c:pt idx="847">
                  <c:v>0.46316728310581301</c:v>
                </c:pt>
                <c:pt idx="848">
                  <c:v>0.4636192809620423</c:v>
                </c:pt>
                <c:pt idx="849">
                  <c:v>0.46407127881827159</c:v>
                </c:pt>
                <c:pt idx="850">
                  <c:v>0.46452327667450088</c:v>
                </c:pt>
                <c:pt idx="851">
                  <c:v>0.46497527453073018</c:v>
                </c:pt>
                <c:pt idx="852">
                  <c:v>0.46542727238695947</c:v>
                </c:pt>
                <c:pt idx="853">
                  <c:v>0.46587927024318876</c:v>
                </c:pt>
                <c:pt idx="854">
                  <c:v>0.46633126809941805</c:v>
                </c:pt>
                <c:pt idx="855">
                  <c:v>0.46678326595564734</c:v>
                </c:pt>
                <c:pt idx="856">
                  <c:v>0.46723526381187663</c:v>
                </c:pt>
                <c:pt idx="857">
                  <c:v>0.46768726166810592</c:v>
                </c:pt>
                <c:pt idx="858">
                  <c:v>0.46813925952433522</c:v>
                </c:pt>
                <c:pt idx="859">
                  <c:v>0.46859125738056451</c:v>
                </c:pt>
                <c:pt idx="860">
                  <c:v>0.4690432552367938</c:v>
                </c:pt>
                <c:pt idx="861">
                  <c:v>0.46949525309302309</c:v>
                </c:pt>
                <c:pt idx="862">
                  <c:v>0.46994725094925238</c:v>
                </c:pt>
                <c:pt idx="863">
                  <c:v>0.47039924880548167</c:v>
                </c:pt>
                <c:pt idx="864">
                  <c:v>0.47085124666171096</c:v>
                </c:pt>
                <c:pt idx="865">
                  <c:v>0.47130324451794026</c:v>
                </c:pt>
                <c:pt idx="866">
                  <c:v>0.47175524237416955</c:v>
                </c:pt>
                <c:pt idx="867">
                  <c:v>0.47220724023039884</c:v>
                </c:pt>
                <c:pt idx="868">
                  <c:v>0.47265923808662813</c:v>
                </c:pt>
                <c:pt idx="869">
                  <c:v>0.47311123594285742</c:v>
                </c:pt>
                <c:pt idx="870">
                  <c:v>0.47356323379908671</c:v>
                </c:pt>
                <c:pt idx="871">
                  <c:v>0.47401523165531601</c:v>
                </c:pt>
                <c:pt idx="872">
                  <c:v>0.4744672295115453</c:v>
                </c:pt>
                <c:pt idx="873">
                  <c:v>0.47491922736777459</c:v>
                </c:pt>
                <c:pt idx="874">
                  <c:v>0.47537122522400388</c:v>
                </c:pt>
                <c:pt idx="875">
                  <c:v>0.47582322308023317</c:v>
                </c:pt>
                <c:pt idx="876">
                  <c:v>0.47627522093646246</c:v>
                </c:pt>
                <c:pt idx="877">
                  <c:v>0.47672721879269175</c:v>
                </c:pt>
                <c:pt idx="878">
                  <c:v>0.47717921664892105</c:v>
                </c:pt>
                <c:pt idx="879">
                  <c:v>0.47763121450515034</c:v>
                </c:pt>
                <c:pt idx="880">
                  <c:v>0.47808321236137963</c:v>
                </c:pt>
                <c:pt idx="881">
                  <c:v>0.47853521021760892</c:v>
                </c:pt>
                <c:pt idx="882">
                  <c:v>0.47898720807383821</c:v>
                </c:pt>
                <c:pt idx="883">
                  <c:v>0.4794392059300675</c:v>
                </c:pt>
                <c:pt idx="884">
                  <c:v>0.47989120378629679</c:v>
                </c:pt>
                <c:pt idx="885">
                  <c:v>0.48034320164252609</c:v>
                </c:pt>
                <c:pt idx="886">
                  <c:v>0.48079519949875538</c:v>
                </c:pt>
                <c:pt idx="887">
                  <c:v>0.48124719735498467</c:v>
                </c:pt>
                <c:pt idx="888">
                  <c:v>0.48169919521121396</c:v>
                </c:pt>
                <c:pt idx="889">
                  <c:v>0.48215119306744325</c:v>
                </c:pt>
                <c:pt idx="890">
                  <c:v>0.48260319092367254</c:v>
                </c:pt>
                <c:pt idx="891">
                  <c:v>0.48305518877990183</c:v>
                </c:pt>
                <c:pt idx="892">
                  <c:v>0.48350718663613113</c:v>
                </c:pt>
                <c:pt idx="893">
                  <c:v>0.48395918449236042</c:v>
                </c:pt>
                <c:pt idx="894">
                  <c:v>0.48441118234858971</c:v>
                </c:pt>
                <c:pt idx="895">
                  <c:v>0.484863180204819</c:v>
                </c:pt>
                <c:pt idx="896">
                  <c:v>0.48531517806104829</c:v>
                </c:pt>
                <c:pt idx="897">
                  <c:v>0.48576717591727758</c:v>
                </c:pt>
                <c:pt idx="898">
                  <c:v>0.48621917377350687</c:v>
                </c:pt>
                <c:pt idx="899">
                  <c:v>0.48667117162973617</c:v>
                </c:pt>
                <c:pt idx="900">
                  <c:v>0.48712316948596546</c:v>
                </c:pt>
                <c:pt idx="901">
                  <c:v>0.48757516734219475</c:v>
                </c:pt>
                <c:pt idx="902">
                  <c:v>0.48802716519842404</c:v>
                </c:pt>
                <c:pt idx="903">
                  <c:v>0.48847916305465333</c:v>
                </c:pt>
                <c:pt idx="904">
                  <c:v>0.48893116091088262</c:v>
                </c:pt>
                <c:pt idx="905">
                  <c:v>0.48938315876711191</c:v>
                </c:pt>
                <c:pt idx="906">
                  <c:v>0.48983515662334121</c:v>
                </c:pt>
                <c:pt idx="907">
                  <c:v>0.4902871544795705</c:v>
                </c:pt>
                <c:pt idx="908">
                  <c:v>0.49073915233579979</c:v>
                </c:pt>
                <c:pt idx="909">
                  <c:v>0.49119115019202908</c:v>
                </c:pt>
                <c:pt idx="910">
                  <c:v>0.49164314804825837</c:v>
                </c:pt>
                <c:pt idx="911">
                  <c:v>0.49209514590448766</c:v>
                </c:pt>
                <c:pt idx="912">
                  <c:v>0.49254714376071695</c:v>
                </c:pt>
                <c:pt idx="913">
                  <c:v>0.49299914161694625</c:v>
                </c:pt>
                <c:pt idx="914">
                  <c:v>0.49345113947317554</c:v>
                </c:pt>
                <c:pt idx="915">
                  <c:v>0.49390313732940483</c:v>
                </c:pt>
                <c:pt idx="916">
                  <c:v>0.49435513518563412</c:v>
                </c:pt>
                <c:pt idx="917">
                  <c:v>0.49480713304186341</c:v>
                </c:pt>
                <c:pt idx="918">
                  <c:v>0.4952591308980927</c:v>
                </c:pt>
                <c:pt idx="919">
                  <c:v>0.49571112875432199</c:v>
                </c:pt>
                <c:pt idx="920">
                  <c:v>0.49616312661055129</c:v>
                </c:pt>
                <c:pt idx="921">
                  <c:v>0.49661512446678058</c:v>
                </c:pt>
                <c:pt idx="922">
                  <c:v>0.49706712232300987</c:v>
                </c:pt>
                <c:pt idx="923">
                  <c:v>0.49751912017923916</c:v>
                </c:pt>
                <c:pt idx="924">
                  <c:v>0.49797111803546845</c:v>
                </c:pt>
                <c:pt idx="925">
                  <c:v>0.49842311589169774</c:v>
                </c:pt>
                <c:pt idx="926">
                  <c:v>0.49887511374792703</c:v>
                </c:pt>
                <c:pt idx="927">
                  <c:v>0.49932711160415633</c:v>
                </c:pt>
                <c:pt idx="928">
                  <c:v>0.49977910946038562</c:v>
                </c:pt>
                <c:pt idx="929">
                  <c:v>0.50023110731661491</c:v>
                </c:pt>
                <c:pt idx="930">
                  <c:v>0.5006831051728442</c:v>
                </c:pt>
                <c:pt idx="931">
                  <c:v>0.50113510302907349</c:v>
                </c:pt>
                <c:pt idx="932">
                  <c:v>0.50158710088530278</c:v>
                </c:pt>
                <c:pt idx="933">
                  <c:v>0.50203909874153207</c:v>
                </c:pt>
                <c:pt idx="934">
                  <c:v>0.50249109659776137</c:v>
                </c:pt>
                <c:pt idx="935">
                  <c:v>0.50294309445399066</c:v>
                </c:pt>
                <c:pt idx="936">
                  <c:v>0.50339509231021995</c:v>
                </c:pt>
                <c:pt idx="937">
                  <c:v>0.50384709016644924</c:v>
                </c:pt>
                <c:pt idx="938">
                  <c:v>0.50429908802267853</c:v>
                </c:pt>
                <c:pt idx="939">
                  <c:v>0.50475108587890782</c:v>
                </c:pt>
                <c:pt idx="940">
                  <c:v>0.50520308373513712</c:v>
                </c:pt>
                <c:pt idx="941">
                  <c:v>0.50565508159136641</c:v>
                </c:pt>
                <c:pt idx="942">
                  <c:v>0.5061070794475957</c:v>
                </c:pt>
                <c:pt idx="943">
                  <c:v>0.50655907730382499</c:v>
                </c:pt>
                <c:pt idx="944">
                  <c:v>0.50701107516005428</c:v>
                </c:pt>
                <c:pt idx="945">
                  <c:v>0.50746307301628357</c:v>
                </c:pt>
                <c:pt idx="946">
                  <c:v>0.50791507087251286</c:v>
                </c:pt>
                <c:pt idx="947">
                  <c:v>0.50836706872874216</c:v>
                </c:pt>
                <c:pt idx="948">
                  <c:v>0.50881906658497145</c:v>
                </c:pt>
                <c:pt idx="949">
                  <c:v>0.50927106444120074</c:v>
                </c:pt>
                <c:pt idx="950">
                  <c:v>0.50972306229743003</c:v>
                </c:pt>
                <c:pt idx="951">
                  <c:v>0.51017506015365932</c:v>
                </c:pt>
                <c:pt idx="952">
                  <c:v>0.51062705800988861</c:v>
                </c:pt>
                <c:pt idx="953">
                  <c:v>0.5110790558661179</c:v>
                </c:pt>
                <c:pt idx="954">
                  <c:v>0.5115310537223472</c:v>
                </c:pt>
                <c:pt idx="955">
                  <c:v>0.51198305157857649</c:v>
                </c:pt>
                <c:pt idx="956">
                  <c:v>0.51243504943480578</c:v>
                </c:pt>
                <c:pt idx="957">
                  <c:v>0.51288704729103507</c:v>
                </c:pt>
                <c:pt idx="958">
                  <c:v>0.51333904514726436</c:v>
                </c:pt>
                <c:pt idx="959">
                  <c:v>0.51379104300349365</c:v>
                </c:pt>
                <c:pt idx="960">
                  <c:v>0.51424304085972294</c:v>
                </c:pt>
                <c:pt idx="961">
                  <c:v>0.51469503871595224</c:v>
                </c:pt>
                <c:pt idx="962">
                  <c:v>0.51514703657218153</c:v>
                </c:pt>
                <c:pt idx="963">
                  <c:v>0.51559903442841082</c:v>
                </c:pt>
                <c:pt idx="964">
                  <c:v>0.51605103228464011</c:v>
                </c:pt>
                <c:pt idx="965">
                  <c:v>0.5165030301408694</c:v>
                </c:pt>
                <c:pt idx="966">
                  <c:v>0.51695502799709869</c:v>
                </c:pt>
                <c:pt idx="967">
                  <c:v>0.51740702585332798</c:v>
                </c:pt>
                <c:pt idx="968">
                  <c:v>0.51785902370955728</c:v>
                </c:pt>
                <c:pt idx="969">
                  <c:v>0.51831102156578657</c:v>
                </c:pt>
                <c:pt idx="970">
                  <c:v>0.51876301942201586</c:v>
                </c:pt>
                <c:pt idx="971">
                  <c:v>0.51921501727824515</c:v>
                </c:pt>
                <c:pt idx="972">
                  <c:v>0.51966701513447444</c:v>
                </c:pt>
                <c:pt idx="973">
                  <c:v>0.52011901299070373</c:v>
                </c:pt>
                <c:pt idx="974">
                  <c:v>0.52057101084693302</c:v>
                </c:pt>
                <c:pt idx="975">
                  <c:v>0.52102300870316232</c:v>
                </c:pt>
                <c:pt idx="976">
                  <c:v>0.52147500655939161</c:v>
                </c:pt>
                <c:pt idx="977">
                  <c:v>0.5219270044156209</c:v>
                </c:pt>
                <c:pt idx="978">
                  <c:v>0.52237900227185019</c:v>
                </c:pt>
                <c:pt idx="979">
                  <c:v>0.52283100012807948</c:v>
                </c:pt>
                <c:pt idx="980">
                  <c:v>0.52328299798430877</c:v>
                </c:pt>
                <c:pt idx="981">
                  <c:v>0.52373499584053806</c:v>
                </c:pt>
                <c:pt idx="982">
                  <c:v>0.52418699369676736</c:v>
                </c:pt>
                <c:pt idx="983">
                  <c:v>0.52463899155299665</c:v>
                </c:pt>
                <c:pt idx="984">
                  <c:v>0.52509098940922594</c:v>
                </c:pt>
                <c:pt idx="985">
                  <c:v>0.52554298726545523</c:v>
                </c:pt>
                <c:pt idx="986">
                  <c:v>0.52599498512168452</c:v>
                </c:pt>
                <c:pt idx="987">
                  <c:v>0.52644698297791381</c:v>
                </c:pt>
                <c:pt idx="988">
                  <c:v>0.5268989808341431</c:v>
                </c:pt>
                <c:pt idx="989">
                  <c:v>0.5273509786903724</c:v>
                </c:pt>
                <c:pt idx="990">
                  <c:v>0.52780297654660169</c:v>
                </c:pt>
                <c:pt idx="991">
                  <c:v>0.52825497440283098</c:v>
                </c:pt>
                <c:pt idx="992">
                  <c:v>0.52870697225906027</c:v>
                </c:pt>
                <c:pt idx="993">
                  <c:v>0.52915897011528956</c:v>
                </c:pt>
                <c:pt idx="994">
                  <c:v>0.52961096797151885</c:v>
                </c:pt>
                <c:pt idx="995">
                  <c:v>0.53006296582774814</c:v>
                </c:pt>
                <c:pt idx="996">
                  <c:v>0.53051496368397744</c:v>
                </c:pt>
                <c:pt idx="997">
                  <c:v>0.53096696154020673</c:v>
                </c:pt>
                <c:pt idx="998">
                  <c:v>0.53141895939643602</c:v>
                </c:pt>
                <c:pt idx="999">
                  <c:v>0.53187095725266531</c:v>
                </c:pt>
                <c:pt idx="1000">
                  <c:v>0.5323229551088946</c:v>
                </c:pt>
                <c:pt idx="1001">
                  <c:v>0.53277495296512389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87504"/>
        <c:axId val="361386944"/>
      </c:scatterChart>
      <c:valAx>
        <c:axId val="36138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1386944"/>
        <c:crosses val="autoZero"/>
        <c:crossBetween val="midCat"/>
      </c:valAx>
      <c:valAx>
        <c:axId val="3613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138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x2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'2차원 비탄성충돌'!$E$18:$E$1018</c:f>
              <c:numCache>
                <c:formatCode>General</c:formatCode>
                <c:ptCount val="10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0.10002576871099803</c:v>
                </c:pt>
                <c:pt idx="29">
                  <c:v>0.10007956196387928</c:v>
                </c:pt>
                <c:pt idx="30">
                  <c:v>0.10016328871102485</c:v>
                </c:pt>
                <c:pt idx="31">
                  <c:v>0.10027850828956721</c:v>
                </c:pt>
                <c:pt idx="32">
                  <c:v>0.10042643134068664</c:v>
                </c:pt>
                <c:pt idx="33">
                  <c:v>0.10060792418063719</c:v>
                </c:pt>
                <c:pt idx="34">
                  <c:v>0.10082351639656108</c:v>
                </c:pt>
                <c:pt idx="35">
                  <c:v>0.10107341142100137</c:v>
                </c:pt>
                <c:pt idx="36">
                  <c:v>0.10135749982332906</c:v>
                </c:pt>
                <c:pt idx="37">
                  <c:v>0.10167537504400803</c:v>
                </c:pt>
                <c:pt idx="38">
                  <c:v>0.10202635128863913</c:v>
                </c:pt>
                <c:pt idx="39">
                  <c:v>0.10240948329293703</c:v>
                </c:pt>
                <c:pt idx="40">
                  <c:v>0.10282358766706372</c:v>
                </c:pt>
                <c:pt idx="41">
                  <c:v>0.10326726552791236</c:v>
                </c:pt>
                <c:pt idx="42">
                  <c:v>0.10373892613083491</c:v>
                </c:pt>
                <c:pt idx="43">
                  <c:v>0.10423681121775277</c:v>
                </c:pt>
                <c:pt idx="44">
                  <c:v>0.10475901980639242</c:v>
                </c:pt>
                <c:pt idx="45">
                  <c:v>0.10530353315534825</c:v>
                </c:pt>
                <c:pt idx="46">
                  <c:v>0.1058682396515923</c:v>
                </c:pt>
                <c:pt idx="47">
                  <c:v>0.10645095938071888</c:v>
                </c:pt>
                <c:pt idx="48">
                  <c:v>0.10704946815542409</c:v>
                </c:pt>
                <c:pt idx="49">
                  <c:v>0.10766152079426648</c:v>
                </c:pt>
                <c:pt idx="50">
                  <c:v>0.10828487346042728</c:v>
                </c:pt>
                <c:pt idx="51">
                  <c:v>0.10891730488877555</c:v>
                </c:pt>
                <c:pt idx="52">
                  <c:v>0.10955663634883972</c:v>
                </c:pt>
                <c:pt idx="53">
                  <c:v>0.11020075021108509</c:v>
                </c:pt>
                <c:pt idx="54">
                  <c:v>0.11084760700399522</c:v>
                </c:pt>
                <c:pt idx="55">
                  <c:v>0.11149526086965753</c:v>
                </c:pt>
                <c:pt idx="56">
                  <c:v>0.11214187334566747</c:v>
                </c:pt>
                <c:pt idx="57">
                  <c:v>0.11278572542100923</c:v>
                </c:pt>
                <c:pt idx="58">
                  <c:v>0.11342522783296881</c:v>
                </c:pt>
                <c:pt idx="59">
                  <c:v>0.1140589295909252</c:v>
                </c:pt>
                <c:pt idx="60">
                  <c:v>0.11469263134888159</c:v>
                </c:pt>
                <c:pt idx="61">
                  <c:v>0.11532633310683799</c:v>
                </c:pt>
                <c:pt idx="62">
                  <c:v>0.11596003486479438</c:v>
                </c:pt>
                <c:pt idx="63">
                  <c:v>0.11659373662275077</c:v>
                </c:pt>
                <c:pt idx="64">
                  <c:v>0.11722743838070716</c:v>
                </c:pt>
                <c:pt idx="65">
                  <c:v>0.11786114013866356</c:v>
                </c:pt>
                <c:pt idx="66">
                  <c:v>0.11849484189661995</c:v>
                </c:pt>
                <c:pt idx="67">
                  <c:v>0.11912854365457634</c:v>
                </c:pt>
                <c:pt idx="68">
                  <c:v>0.11976224541253273</c:v>
                </c:pt>
                <c:pt idx="69">
                  <c:v>0.12039594717048913</c:v>
                </c:pt>
                <c:pt idx="70">
                  <c:v>0.12102964892844552</c:v>
                </c:pt>
                <c:pt idx="71">
                  <c:v>0.12166335068640191</c:v>
                </c:pt>
                <c:pt idx="72">
                  <c:v>0.1222970524443583</c:v>
                </c:pt>
                <c:pt idx="73">
                  <c:v>0.1229307542023147</c:v>
                </c:pt>
                <c:pt idx="74">
                  <c:v>0.12356445596027109</c:v>
                </c:pt>
                <c:pt idx="75">
                  <c:v>0.12419815771822748</c:v>
                </c:pt>
                <c:pt idx="76">
                  <c:v>0.12483185947618387</c:v>
                </c:pt>
                <c:pt idx="77">
                  <c:v>0.12546556123414027</c:v>
                </c:pt>
                <c:pt idx="78">
                  <c:v>0.12609926299209667</c:v>
                </c:pt>
                <c:pt idx="79">
                  <c:v>0.12673296475005308</c:v>
                </c:pt>
                <c:pt idx="80">
                  <c:v>0.12736666650800949</c:v>
                </c:pt>
                <c:pt idx="81">
                  <c:v>0.12800036826596589</c:v>
                </c:pt>
                <c:pt idx="82">
                  <c:v>0.1286340700239223</c:v>
                </c:pt>
                <c:pt idx="83">
                  <c:v>0.1292677717818787</c:v>
                </c:pt>
                <c:pt idx="84">
                  <c:v>0.12990147353983511</c:v>
                </c:pt>
                <c:pt idx="85">
                  <c:v>0.13053517529779152</c:v>
                </c:pt>
                <c:pt idx="86">
                  <c:v>0.13116887705574792</c:v>
                </c:pt>
                <c:pt idx="87">
                  <c:v>0.13180257881370433</c:v>
                </c:pt>
                <c:pt idx="88">
                  <c:v>0.13243628057166071</c:v>
                </c:pt>
                <c:pt idx="89">
                  <c:v>0.13306998232961711</c:v>
                </c:pt>
                <c:pt idx="90">
                  <c:v>0.13370368408757352</c:v>
                </c:pt>
                <c:pt idx="91">
                  <c:v>0.13433738584552993</c:v>
                </c:pt>
                <c:pt idx="92">
                  <c:v>0.13497108760348633</c:v>
                </c:pt>
                <c:pt idx="93">
                  <c:v>0.13560478936144274</c:v>
                </c:pt>
                <c:pt idx="94">
                  <c:v>0.13623849111939915</c:v>
                </c:pt>
                <c:pt idx="95">
                  <c:v>0.13687219287735555</c:v>
                </c:pt>
                <c:pt idx="96">
                  <c:v>0.13750589463531196</c:v>
                </c:pt>
                <c:pt idx="97">
                  <c:v>0.13813959639326837</c:v>
                </c:pt>
                <c:pt idx="98">
                  <c:v>0.13877329815122477</c:v>
                </c:pt>
                <c:pt idx="99">
                  <c:v>0.13940699990918118</c:v>
                </c:pt>
                <c:pt idx="100">
                  <c:v>0.14004070166713758</c:v>
                </c:pt>
                <c:pt idx="101">
                  <c:v>0.14067440342509399</c:v>
                </c:pt>
                <c:pt idx="102">
                  <c:v>0.1413081051830504</c:v>
                </c:pt>
                <c:pt idx="103">
                  <c:v>0.1419418069410068</c:v>
                </c:pt>
                <c:pt idx="104">
                  <c:v>0.14257550869896321</c:v>
                </c:pt>
                <c:pt idx="105">
                  <c:v>0.14320921045691959</c:v>
                </c:pt>
                <c:pt idx="106">
                  <c:v>0.143842912214876</c:v>
                </c:pt>
                <c:pt idx="107">
                  <c:v>0.1444766139728324</c:v>
                </c:pt>
                <c:pt idx="108">
                  <c:v>0.14511031573078881</c:v>
                </c:pt>
                <c:pt idx="109">
                  <c:v>0.14574401748874521</c:v>
                </c:pt>
                <c:pt idx="110">
                  <c:v>0.14637771924670162</c:v>
                </c:pt>
                <c:pt idx="111">
                  <c:v>0.14701142100465803</c:v>
                </c:pt>
                <c:pt idx="112">
                  <c:v>0.14764512276261443</c:v>
                </c:pt>
                <c:pt idx="113">
                  <c:v>0.14827882452057084</c:v>
                </c:pt>
                <c:pt idx="114">
                  <c:v>0.14891252627852725</c:v>
                </c:pt>
                <c:pt idx="115">
                  <c:v>0.14954622803648365</c:v>
                </c:pt>
                <c:pt idx="116">
                  <c:v>0.15017992979444006</c:v>
                </c:pt>
                <c:pt idx="117">
                  <c:v>0.15081363155239647</c:v>
                </c:pt>
                <c:pt idx="118">
                  <c:v>0.15144733331035287</c:v>
                </c:pt>
                <c:pt idx="119">
                  <c:v>0.15208103506830928</c:v>
                </c:pt>
                <c:pt idx="120">
                  <c:v>0.15271473682626566</c:v>
                </c:pt>
                <c:pt idx="121">
                  <c:v>0.15334843858422206</c:v>
                </c:pt>
                <c:pt idx="122">
                  <c:v>0.15398214034217847</c:v>
                </c:pt>
                <c:pt idx="123">
                  <c:v>0.15461584210013488</c:v>
                </c:pt>
                <c:pt idx="124">
                  <c:v>0.15524954385809128</c:v>
                </c:pt>
                <c:pt idx="125">
                  <c:v>0.15588324561604769</c:v>
                </c:pt>
                <c:pt idx="126">
                  <c:v>0.1565169473740041</c:v>
                </c:pt>
                <c:pt idx="127">
                  <c:v>0.1571506491319605</c:v>
                </c:pt>
                <c:pt idx="128">
                  <c:v>0.15778435088991691</c:v>
                </c:pt>
                <c:pt idx="129">
                  <c:v>0.15841805264787331</c:v>
                </c:pt>
                <c:pt idx="130">
                  <c:v>0.15905175440582972</c:v>
                </c:pt>
                <c:pt idx="131">
                  <c:v>0.15968545616378613</c:v>
                </c:pt>
                <c:pt idx="132">
                  <c:v>0.16031915792174253</c:v>
                </c:pt>
                <c:pt idx="133">
                  <c:v>0.16095285967969894</c:v>
                </c:pt>
                <c:pt idx="134">
                  <c:v>0.16158656143765535</c:v>
                </c:pt>
                <c:pt idx="135">
                  <c:v>0.16222026319561175</c:v>
                </c:pt>
                <c:pt idx="136">
                  <c:v>0.16285396495356816</c:v>
                </c:pt>
                <c:pt idx="137">
                  <c:v>0.16348766671152457</c:v>
                </c:pt>
                <c:pt idx="138">
                  <c:v>0.16412136846948097</c:v>
                </c:pt>
                <c:pt idx="139">
                  <c:v>0.16475507022743738</c:v>
                </c:pt>
                <c:pt idx="140">
                  <c:v>0.16538877198539378</c:v>
                </c:pt>
                <c:pt idx="141">
                  <c:v>0.16602247374335019</c:v>
                </c:pt>
                <c:pt idx="142">
                  <c:v>0.1666561755013066</c:v>
                </c:pt>
                <c:pt idx="143">
                  <c:v>0.167289877259263</c:v>
                </c:pt>
                <c:pt idx="144">
                  <c:v>0.16792357901721941</c:v>
                </c:pt>
                <c:pt idx="145">
                  <c:v>0.16855728077517579</c:v>
                </c:pt>
                <c:pt idx="146">
                  <c:v>0.16919098253313219</c:v>
                </c:pt>
                <c:pt idx="147">
                  <c:v>0.1698246842910886</c:v>
                </c:pt>
                <c:pt idx="148">
                  <c:v>0.17045838604904501</c:v>
                </c:pt>
                <c:pt idx="149">
                  <c:v>0.17109208780700141</c:v>
                </c:pt>
                <c:pt idx="150">
                  <c:v>0.17172578956495782</c:v>
                </c:pt>
                <c:pt idx="151">
                  <c:v>0.17235949132291423</c:v>
                </c:pt>
                <c:pt idx="152">
                  <c:v>0.17299319308087063</c:v>
                </c:pt>
                <c:pt idx="153">
                  <c:v>0.17362689483882704</c:v>
                </c:pt>
                <c:pt idx="154">
                  <c:v>0.17426059659678345</c:v>
                </c:pt>
                <c:pt idx="155">
                  <c:v>0.17489429835473985</c:v>
                </c:pt>
                <c:pt idx="156">
                  <c:v>0.17552800011269626</c:v>
                </c:pt>
                <c:pt idx="157">
                  <c:v>0.17616170187065266</c:v>
                </c:pt>
                <c:pt idx="158">
                  <c:v>0.17679540362860907</c:v>
                </c:pt>
                <c:pt idx="159">
                  <c:v>0.17742910538656548</c:v>
                </c:pt>
                <c:pt idx="160">
                  <c:v>0.17806280714452188</c:v>
                </c:pt>
                <c:pt idx="161">
                  <c:v>0.17869650890247829</c:v>
                </c:pt>
                <c:pt idx="162">
                  <c:v>0.1793302106604347</c:v>
                </c:pt>
                <c:pt idx="163">
                  <c:v>0.1799639124183911</c:v>
                </c:pt>
                <c:pt idx="164">
                  <c:v>0.18059761417634751</c:v>
                </c:pt>
                <c:pt idx="165">
                  <c:v>0.18123131593430392</c:v>
                </c:pt>
                <c:pt idx="166">
                  <c:v>0.18186501769226032</c:v>
                </c:pt>
                <c:pt idx="167">
                  <c:v>0.18249871945021673</c:v>
                </c:pt>
                <c:pt idx="168">
                  <c:v>0.18313242120817314</c:v>
                </c:pt>
                <c:pt idx="169">
                  <c:v>0.18376612296612954</c:v>
                </c:pt>
                <c:pt idx="170">
                  <c:v>0.18439982472408595</c:v>
                </c:pt>
                <c:pt idx="171">
                  <c:v>0.18503352648204235</c:v>
                </c:pt>
                <c:pt idx="172">
                  <c:v>0.18566722823999876</c:v>
                </c:pt>
                <c:pt idx="173">
                  <c:v>0.18630092999795517</c:v>
                </c:pt>
                <c:pt idx="174">
                  <c:v>0.18693463175591157</c:v>
                </c:pt>
                <c:pt idx="175">
                  <c:v>0.18756833351386798</c:v>
                </c:pt>
                <c:pt idx="176">
                  <c:v>0.18820203527182436</c:v>
                </c:pt>
                <c:pt idx="177">
                  <c:v>0.18883573702978076</c:v>
                </c:pt>
                <c:pt idx="178">
                  <c:v>0.18946943878773717</c:v>
                </c:pt>
                <c:pt idx="179">
                  <c:v>0.19010314054569358</c:v>
                </c:pt>
                <c:pt idx="180">
                  <c:v>0.19073684230364998</c:v>
                </c:pt>
                <c:pt idx="181">
                  <c:v>0.19137054406160639</c:v>
                </c:pt>
                <c:pt idx="182">
                  <c:v>0.1920042458195628</c:v>
                </c:pt>
                <c:pt idx="183">
                  <c:v>0.1926379475775192</c:v>
                </c:pt>
                <c:pt idx="184">
                  <c:v>0.19327164933547561</c:v>
                </c:pt>
                <c:pt idx="185">
                  <c:v>0.19390535109343202</c:v>
                </c:pt>
                <c:pt idx="186">
                  <c:v>0.19453905285138842</c:v>
                </c:pt>
                <c:pt idx="187">
                  <c:v>0.19517275460934483</c:v>
                </c:pt>
                <c:pt idx="188">
                  <c:v>0.19580645636730123</c:v>
                </c:pt>
                <c:pt idx="189">
                  <c:v>0.19644015812525764</c:v>
                </c:pt>
                <c:pt idx="190">
                  <c:v>0.19707385988321405</c:v>
                </c:pt>
                <c:pt idx="191">
                  <c:v>0.19770756164117045</c:v>
                </c:pt>
                <c:pt idx="192">
                  <c:v>0.19834126339912686</c:v>
                </c:pt>
                <c:pt idx="193">
                  <c:v>0.19897496515708327</c:v>
                </c:pt>
                <c:pt idx="194">
                  <c:v>0.19960866691503967</c:v>
                </c:pt>
                <c:pt idx="195">
                  <c:v>0.20024236867299608</c:v>
                </c:pt>
                <c:pt idx="196">
                  <c:v>0.20087607043095249</c:v>
                </c:pt>
                <c:pt idx="197">
                  <c:v>0.20150977218890889</c:v>
                </c:pt>
                <c:pt idx="198">
                  <c:v>0.2021434739468653</c:v>
                </c:pt>
                <c:pt idx="199">
                  <c:v>0.2027771757048217</c:v>
                </c:pt>
                <c:pt idx="200">
                  <c:v>0.20341087746277811</c:v>
                </c:pt>
                <c:pt idx="201">
                  <c:v>0.20404457922073452</c:v>
                </c:pt>
                <c:pt idx="202">
                  <c:v>0.20467828097869092</c:v>
                </c:pt>
                <c:pt idx="203">
                  <c:v>0.20531198273664733</c:v>
                </c:pt>
                <c:pt idx="204">
                  <c:v>0.20594568449460374</c:v>
                </c:pt>
                <c:pt idx="205">
                  <c:v>0.20657938625256014</c:v>
                </c:pt>
                <c:pt idx="206">
                  <c:v>0.20721308801051655</c:v>
                </c:pt>
                <c:pt idx="207">
                  <c:v>0.20784678976847296</c:v>
                </c:pt>
                <c:pt idx="208">
                  <c:v>0.20848049152642936</c:v>
                </c:pt>
                <c:pt idx="209">
                  <c:v>0.20911419328438574</c:v>
                </c:pt>
                <c:pt idx="210">
                  <c:v>0.20974789504234215</c:v>
                </c:pt>
                <c:pt idx="211">
                  <c:v>0.21038159680029855</c:v>
                </c:pt>
                <c:pt idx="212">
                  <c:v>0.21101529855825496</c:v>
                </c:pt>
                <c:pt idx="213">
                  <c:v>0.21164900031621137</c:v>
                </c:pt>
                <c:pt idx="214">
                  <c:v>0.21228270207416777</c:v>
                </c:pt>
                <c:pt idx="215">
                  <c:v>0.21291640383212418</c:v>
                </c:pt>
                <c:pt idx="216">
                  <c:v>0.21355010559008059</c:v>
                </c:pt>
                <c:pt idx="217">
                  <c:v>0.21418380734803699</c:v>
                </c:pt>
                <c:pt idx="218">
                  <c:v>0.2148175091059934</c:v>
                </c:pt>
                <c:pt idx="219">
                  <c:v>0.2154512108639498</c:v>
                </c:pt>
                <c:pt idx="220">
                  <c:v>0.21608491262190621</c:v>
                </c:pt>
                <c:pt idx="221">
                  <c:v>0.21671861437986262</c:v>
                </c:pt>
                <c:pt idx="222">
                  <c:v>0.21735231613781902</c:v>
                </c:pt>
                <c:pt idx="223">
                  <c:v>0.21798601789577543</c:v>
                </c:pt>
                <c:pt idx="224">
                  <c:v>0.21861971965373184</c:v>
                </c:pt>
                <c:pt idx="225">
                  <c:v>0.21925342141168824</c:v>
                </c:pt>
                <c:pt idx="226">
                  <c:v>0.21988712316964465</c:v>
                </c:pt>
                <c:pt idx="227">
                  <c:v>0.22052082492760106</c:v>
                </c:pt>
                <c:pt idx="228">
                  <c:v>0.22115452668555746</c:v>
                </c:pt>
                <c:pt idx="229">
                  <c:v>0.22178822844351387</c:v>
                </c:pt>
                <c:pt idx="230">
                  <c:v>0.22242193020147027</c:v>
                </c:pt>
                <c:pt idx="231">
                  <c:v>0.22305563195942668</c:v>
                </c:pt>
                <c:pt idx="232">
                  <c:v>0.22368933371738309</c:v>
                </c:pt>
                <c:pt idx="233">
                  <c:v>0.22432303547533949</c:v>
                </c:pt>
                <c:pt idx="234">
                  <c:v>0.2249567372332959</c:v>
                </c:pt>
                <c:pt idx="235">
                  <c:v>0.22559043899125231</c:v>
                </c:pt>
                <c:pt idx="236">
                  <c:v>0.22622414074920871</c:v>
                </c:pt>
                <c:pt idx="237">
                  <c:v>0.22685784250716512</c:v>
                </c:pt>
                <c:pt idx="238">
                  <c:v>0.22749154426512153</c:v>
                </c:pt>
                <c:pt idx="239">
                  <c:v>0.22812524602307793</c:v>
                </c:pt>
                <c:pt idx="240">
                  <c:v>0.22875894778103431</c:v>
                </c:pt>
                <c:pt idx="241">
                  <c:v>0.22939264953899072</c:v>
                </c:pt>
                <c:pt idx="242">
                  <c:v>0.23002635129694712</c:v>
                </c:pt>
                <c:pt idx="243">
                  <c:v>0.23066005305490353</c:v>
                </c:pt>
                <c:pt idx="244">
                  <c:v>0.23129375481285994</c:v>
                </c:pt>
                <c:pt idx="245">
                  <c:v>0.23192745657081634</c:v>
                </c:pt>
                <c:pt idx="246">
                  <c:v>0.23256115832877275</c:v>
                </c:pt>
                <c:pt idx="247">
                  <c:v>0.23319486008672916</c:v>
                </c:pt>
                <c:pt idx="248">
                  <c:v>0.23382856184468556</c:v>
                </c:pt>
                <c:pt idx="249">
                  <c:v>0.23446226360264197</c:v>
                </c:pt>
                <c:pt idx="250">
                  <c:v>0.23509596536059837</c:v>
                </c:pt>
                <c:pt idx="251">
                  <c:v>0.23572966711855478</c:v>
                </c:pt>
                <c:pt idx="252">
                  <c:v>0.23636336887651119</c:v>
                </c:pt>
                <c:pt idx="253">
                  <c:v>0.23699707063446759</c:v>
                </c:pt>
                <c:pt idx="254">
                  <c:v>0.237630772392424</c:v>
                </c:pt>
                <c:pt idx="255">
                  <c:v>0.23826447415038041</c:v>
                </c:pt>
                <c:pt idx="256">
                  <c:v>0.23889817590833681</c:v>
                </c:pt>
                <c:pt idx="257">
                  <c:v>0.23953187766629322</c:v>
                </c:pt>
                <c:pt idx="258">
                  <c:v>0.24016557942424963</c:v>
                </c:pt>
                <c:pt idx="259">
                  <c:v>0.24079928118220603</c:v>
                </c:pt>
                <c:pt idx="260">
                  <c:v>0.24143298294016244</c:v>
                </c:pt>
                <c:pt idx="261">
                  <c:v>0.24206668469811884</c:v>
                </c:pt>
                <c:pt idx="262">
                  <c:v>0.24270038645607525</c:v>
                </c:pt>
                <c:pt idx="263">
                  <c:v>0.24333408821403166</c:v>
                </c:pt>
                <c:pt idx="264">
                  <c:v>0.24396778997198806</c:v>
                </c:pt>
                <c:pt idx="265">
                  <c:v>0.24460149172994447</c:v>
                </c:pt>
                <c:pt idx="266">
                  <c:v>0.24523519348790088</c:v>
                </c:pt>
                <c:pt idx="267">
                  <c:v>0.24586889524585728</c:v>
                </c:pt>
                <c:pt idx="268">
                  <c:v>0.24650259700381369</c:v>
                </c:pt>
                <c:pt idx="269">
                  <c:v>0.2471362987617701</c:v>
                </c:pt>
                <c:pt idx="270">
                  <c:v>0.2477700005197265</c:v>
                </c:pt>
                <c:pt idx="271">
                  <c:v>0.24840370227768291</c:v>
                </c:pt>
                <c:pt idx="272">
                  <c:v>0.24903740403563931</c:v>
                </c:pt>
                <c:pt idx="273">
                  <c:v>0.24967110579359572</c:v>
                </c:pt>
                <c:pt idx="274">
                  <c:v>0.2503048075515521</c:v>
                </c:pt>
                <c:pt idx="275">
                  <c:v>0.25093850930950851</c:v>
                </c:pt>
                <c:pt idx="276">
                  <c:v>0.25157221106746491</c:v>
                </c:pt>
                <c:pt idx="277">
                  <c:v>0.25220591282542132</c:v>
                </c:pt>
                <c:pt idx="278">
                  <c:v>0.25283961458337773</c:v>
                </c:pt>
                <c:pt idx="279">
                  <c:v>0.25347331634133413</c:v>
                </c:pt>
                <c:pt idx="280">
                  <c:v>0.25410701809929054</c:v>
                </c:pt>
                <c:pt idx="281">
                  <c:v>0.25474071985724694</c:v>
                </c:pt>
                <c:pt idx="282">
                  <c:v>0.25537442161520335</c:v>
                </c:pt>
                <c:pt idx="283">
                  <c:v>0.25600812337315976</c:v>
                </c:pt>
                <c:pt idx="284">
                  <c:v>0.25664182513111616</c:v>
                </c:pt>
                <c:pt idx="285">
                  <c:v>0.25727552688907257</c:v>
                </c:pt>
                <c:pt idx="286">
                  <c:v>0.25790922864702898</c:v>
                </c:pt>
                <c:pt idx="287">
                  <c:v>0.25854293040498538</c:v>
                </c:pt>
                <c:pt idx="288">
                  <c:v>0.25917663216294179</c:v>
                </c:pt>
                <c:pt idx="289">
                  <c:v>0.25981033392089814</c:v>
                </c:pt>
                <c:pt idx="290">
                  <c:v>0.26044403567885455</c:v>
                </c:pt>
                <c:pt idx="291">
                  <c:v>0.26107773743681095</c:v>
                </c:pt>
                <c:pt idx="292">
                  <c:v>0.26171143919476736</c:v>
                </c:pt>
                <c:pt idx="293">
                  <c:v>0.26234514095272377</c:v>
                </c:pt>
                <c:pt idx="294">
                  <c:v>0.26297884271068017</c:v>
                </c:pt>
                <c:pt idx="295">
                  <c:v>0.26361254446863658</c:v>
                </c:pt>
                <c:pt idx="296">
                  <c:v>0.26424624622659298</c:v>
                </c:pt>
                <c:pt idx="297">
                  <c:v>0.26487994798454939</c:v>
                </c:pt>
                <c:pt idx="298">
                  <c:v>0.2655136497425058</c:v>
                </c:pt>
                <c:pt idx="299">
                  <c:v>0.2661473515004622</c:v>
                </c:pt>
                <c:pt idx="300">
                  <c:v>0.26678105325841861</c:v>
                </c:pt>
                <c:pt idx="301">
                  <c:v>0.26741475501637502</c:v>
                </c:pt>
                <c:pt idx="302">
                  <c:v>0.26804845677433142</c:v>
                </c:pt>
                <c:pt idx="303">
                  <c:v>0.26868215853228783</c:v>
                </c:pt>
                <c:pt idx="304">
                  <c:v>0.26931586029024424</c:v>
                </c:pt>
                <c:pt idx="305">
                  <c:v>0.26994956204820064</c:v>
                </c:pt>
                <c:pt idx="306">
                  <c:v>0.27058326380615705</c:v>
                </c:pt>
                <c:pt idx="307">
                  <c:v>0.27121696556411345</c:v>
                </c:pt>
                <c:pt idx="308">
                  <c:v>0.27185066732206986</c:v>
                </c:pt>
                <c:pt idx="309">
                  <c:v>0.27248436908002627</c:v>
                </c:pt>
                <c:pt idx="310">
                  <c:v>0.27311807083798267</c:v>
                </c:pt>
                <c:pt idx="311">
                  <c:v>0.27375177259593908</c:v>
                </c:pt>
                <c:pt idx="312">
                  <c:v>0.27438547435389549</c:v>
                </c:pt>
                <c:pt idx="313">
                  <c:v>0.27501917611185189</c:v>
                </c:pt>
                <c:pt idx="314">
                  <c:v>0.2756528778698083</c:v>
                </c:pt>
                <c:pt idx="315">
                  <c:v>0.27628657962776471</c:v>
                </c:pt>
                <c:pt idx="316">
                  <c:v>0.27692028138572111</c:v>
                </c:pt>
                <c:pt idx="317">
                  <c:v>0.27755398314367752</c:v>
                </c:pt>
                <c:pt idx="318">
                  <c:v>0.27818768490163392</c:v>
                </c:pt>
                <c:pt idx="319">
                  <c:v>0.27882138665959033</c:v>
                </c:pt>
                <c:pt idx="320">
                  <c:v>0.27945508841754674</c:v>
                </c:pt>
                <c:pt idx="321">
                  <c:v>0.28008879017550314</c:v>
                </c:pt>
                <c:pt idx="322">
                  <c:v>0.28072249193345955</c:v>
                </c:pt>
                <c:pt idx="323">
                  <c:v>0.28135619369141596</c:v>
                </c:pt>
                <c:pt idx="324">
                  <c:v>0.28198989544937236</c:v>
                </c:pt>
                <c:pt idx="325">
                  <c:v>0.28262359720732877</c:v>
                </c:pt>
                <c:pt idx="326">
                  <c:v>0.28325729896528518</c:v>
                </c:pt>
                <c:pt idx="327">
                  <c:v>0.28389100072324158</c:v>
                </c:pt>
                <c:pt idx="328">
                  <c:v>0.28452470248119799</c:v>
                </c:pt>
                <c:pt idx="329">
                  <c:v>0.28515840423915439</c:v>
                </c:pt>
                <c:pt idx="330">
                  <c:v>0.2857921059971108</c:v>
                </c:pt>
                <c:pt idx="331">
                  <c:v>0.28642580775506721</c:v>
                </c:pt>
                <c:pt idx="332">
                  <c:v>0.28705950951302361</c:v>
                </c:pt>
                <c:pt idx="333">
                  <c:v>0.28769321127098002</c:v>
                </c:pt>
                <c:pt idx="334">
                  <c:v>0.28832691302893643</c:v>
                </c:pt>
                <c:pt idx="335">
                  <c:v>0.28896061478689283</c:v>
                </c:pt>
                <c:pt idx="336">
                  <c:v>0.28959431654484924</c:v>
                </c:pt>
                <c:pt idx="337">
                  <c:v>0.29022801830280565</c:v>
                </c:pt>
                <c:pt idx="338">
                  <c:v>0.29086172006076205</c:v>
                </c:pt>
                <c:pt idx="339">
                  <c:v>0.29149542181871846</c:v>
                </c:pt>
                <c:pt idx="340">
                  <c:v>0.29212912357667487</c:v>
                </c:pt>
                <c:pt idx="341">
                  <c:v>0.29276282533463127</c:v>
                </c:pt>
                <c:pt idx="342">
                  <c:v>0.29339652709258768</c:v>
                </c:pt>
                <c:pt idx="343">
                  <c:v>0.29403022885054408</c:v>
                </c:pt>
                <c:pt idx="344">
                  <c:v>0.29466393060850049</c:v>
                </c:pt>
                <c:pt idx="345">
                  <c:v>0.2952976323664569</c:v>
                </c:pt>
                <c:pt idx="346">
                  <c:v>0.2959313341244133</c:v>
                </c:pt>
                <c:pt idx="347">
                  <c:v>0.29656503588236971</c:v>
                </c:pt>
                <c:pt idx="348">
                  <c:v>0.29719873764032612</c:v>
                </c:pt>
                <c:pt idx="349">
                  <c:v>0.29783243939828252</c:v>
                </c:pt>
                <c:pt idx="350">
                  <c:v>0.29846614115623893</c:v>
                </c:pt>
                <c:pt idx="351">
                  <c:v>0.29909984291419534</c:v>
                </c:pt>
                <c:pt idx="352">
                  <c:v>0.29973354467215169</c:v>
                </c:pt>
                <c:pt idx="353">
                  <c:v>0.30036724643010809</c:v>
                </c:pt>
                <c:pt idx="354">
                  <c:v>0.3010009481880645</c:v>
                </c:pt>
                <c:pt idx="355">
                  <c:v>0.30163464994602091</c:v>
                </c:pt>
                <c:pt idx="356">
                  <c:v>0.30226835170397731</c:v>
                </c:pt>
                <c:pt idx="357">
                  <c:v>0.30290205346193372</c:v>
                </c:pt>
                <c:pt idx="358">
                  <c:v>0.30353575521989012</c:v>
                </c:pt>
                <c:pt idx="359">
                  <c:v>0.30416945697784653</c:v>
                </c:pt>
                <c:pt idx="360">
                  <c:v>0.30480315873580294</c:v>
                </c:pt>
                <c:pt idx="361">
                  <c:v>0.30543686049375934</c:v>
                </c:pt>
                <c:pt idx="362">
                  <c:v>0.30607056225171575</c:v>
                </c:pt>
                <c:pt idx="363">
                  <c:v>0.30670426400967216</c:v>
                </c:pt>
                <c:pt idx="364">
                  <c:v>0.30733796576762856</c:v>
                </c:pt>
                <c:pt idx="365">
                  <c:v>0.30797166752558497</c:v>
                </c:pt>
                <c:pt idx="366">
                  <c:v>0.30860536928354138</c:v>
                </c:pt>
                <c:pt idx="367">
                  <c:v>0.30923907104149778</c:v>
                </c:pt>
                <c:pt idx="368">
                  <c:v>0.30987277279945419</c:v>
                </c:pt>
                <c:pt idx="369">
                  <c:v>0.31050647455741059</c:v>
                </c:pt>
                <c:pt idx="370">
                  <c:v>0.311140176315367</c:v>
                </c:pt>
                <c:pt idx="371">
                  <c:v>0.31177387807332341</c:v>
                </c:pt>
                <c:pt idx="372">
                  <c:v>0.31240757983127981</c:v>
                </c:pt>
                <c:pt idx="373">
                  <c:v>0.31304128158923622</c:v>
                </c:pt>
                <c:pt idx="374">
                  <c:v>0.31367498334719263</c:v>
                </c:pt>
                <c:pt idx="375">
                  <c:v>0.31430868510514903</c:v>
                </c:pt>
                <c:pt idx="376">
                  <c:v>0.31494238686310544</c:v>
                </c:pt>
                <c:pt idx="377">
                  <c:v>0.31557608862106185</c:v>
                </c:pt>
                <c:pt idx="378">
                  <c:v>0.31620979037901825</c:v>
                </c:pt>
                <c:pt idx="379">
                  <c:v>0.31684349213697466</c:v>
                </c:pt>
                <c:pt idx="380">
                  <c:v>0.31747719389493106</c:v>
                </c:pt>
                <c:pt idx="381">
                  <c:v>0.31811089565288747</c:v>
                </c:pt>
                <c:pt idx="382">
                  <c:v>0.31874459741084388</c:v>
                </c:pt>
                <c:pt idx="383">
                  <c:v>0.31937829916880028</c:v>
                </c:pt>
                <c:pt idx="384">
                  <c:v>0.32001200092675669</c:v>
                </c:pt>
                <c:pt idx="385">
                  <c:v>0.3206457026847131</c:v>
                </c:pt>
                <c:pt idx="386">
                  <c:v>0.3212794044426695</c:v>
                </c:pt>
                <c:pt idx="387">
                  <c:v>0.32191310620062591</c:v>
                </c:pt>
                <c:pt idx="388">
                  <c:v>0.32254680795858232</c:v>
                </c:pt>
                <c:pt idx="389">
                  <c:v>0.32318050971653872</c:v>
                </c:pt>
                <c:pt idx="390">
                  <c:v>0.32381421147449513</c:v>
                </c:pt>
                <c:pt idx="391">
                  <c:v>0.32444791323245153</c:v>
                </c:pt>
                <c:pt idx="392">
                  <c:v>0.32508161499040794</c:v>
                </c:pt>
                <c:pt idx="393">
                  <c:v>0.32571531674836435</c:v>
                </c:pt>
                <c:pt idx="394">
                  <c:v>0.32634901850632075</c:v>
                </c:pt>
                <c:pt idx="395">
                  <c:v>0.32698272026427716</c:v>
                </c:pt>
                <c:pt idx="396">
                  <c:v>0.32761642202223357</c:v>
                </c:pt>
                <c:pt idx="397">
                  <c:v>0.32825012378018997</c:v>
                </c:pt>
                <c:pt idx="398">
                  <c:v>0.32888382553814638</c:v>
                </c:pt>
                <c:pt idx="399">
                  <c:v>0.32951752729610279</c:v>
                </c:pt>
                <c:pt idx="400">
                  <c:v>0.33015122905405919</c:v>
                </c:pt>
                <c:pt idx="401">
                  <c:v>0.3307849308120156</c:v>
                </c:pt>
                <c:pt idx="402">
                  <c:v>0.331418632569972</c:v>
                </c:pt>
                <c:pt idx="403">
                  <c:v>0.33205233432792841</c:v>
                </c:pt>
                <c:pt idx="404">
                  <c:v>0.33268603608588482</c:v>
                </c:pt>
                <c:pt idx="405">
                  <c:v>0.33331973784384122</c:v>
                </c:pt>
                <c:pt idx="406">
                  <c:v>0.33395343960179763</c:v>
                </c:pt>
                <c:pt idx="407">
                  <c:v>0.33458714135975404</c:v>
                </c:pt>
                <c:pt idx="408">
                  <c:v>0.33522084311771044</c:v>
                </c:pt>
                <c:pt idx="409">
                  <c:v>0.33585454487566685</c:v>
                </c:pt>
                <c:pt idx="410">
                  <c:v>0.33648824663362326</c:v>
                </c:pt>
                <c:pt idx="411">
                  <c:v>0.33712194839157966</c:v>
                </c:pt>
                <c:pt idx="412">
                  <c:v>0.33775565014953607</c:v>
                </c:pt>
                <c:pt idx="413">
                  <c:v>0.33838935190749247</c:v>
                </c:pt>
                <c:pt idx="414">
                  <c:v>0.33902305366544888</c:v>
                </c:pt>
                <c:pt idx="415">
                  <c:v>0.33965675542340529</c:v>
                </c:pt>
                <c:pt idx="416">
                  <c:v>0.34029045718136169</c:v>
                </c:pt>
                <c:pt idx="417">
                  <c:v>0.34092415893931804</c:v>
                </c:pt>
                <c:pt idx="418">
                  <c:v>0.34155786069727445</c:v>
                </c:pt>
                <c:pt idx="419">
                  <c:v>0.34219156245523086</c:v>
                </c:pt>
                <c:pt idx="420">
                  <c:v>0.34282526421318726</c:v>
                </c:pt>
                <c:pt idx="421">
                  <c:v>0.34345896597114367</c:v>
                </c:pt>
                <c:pt idx="422">
                  <c:v>0.34409266772910008</c:v>
                </c:pt>
                <c:pt idx="423">
                  <c:v>0.34472636948705648</c:v>
                </c:pt>
                <c:pt idx="424">
                  <c:v>0.34536007124501289</c:v>
                </c:pt>
                <c:pt idx="425">
                  <c:v>0.3459937730029693</c:v>
                </c:pt>
                <c:pt idx="426">
                  <c:v>0.3466274747609257</c:v>
                </c:pt>
                <c:pt idx="427">
                  <c:v>0.34726117651888211</c:v>
                </c:pt>
                <c:pt idx="428">
                  <c:v>0.34789487827683852</c:v>
                </c:pt>
                <c:pt idx="429">
                  <c:v>0.34852858003479492</c:v>
                </c:pt>
                <c:pt idx="430">
                  <c:v>0.34916228179275133</c:v>
                </c:pt>
                <c:pt idx="431">
                  <c:v>0.34979598355070773</c:v>
                </c:pt>
                <c:pt idx="432">
                  <c:v>0.35042968530866414</c:v>
                </c:pt>
                <c:pt idx="433">
                  <c:v>0.35106338706662055</c:v>
                </c:pt>
                <c:pt idx="434">
                  <c:v>0.35169708882457695</c:v>
                </c:pt>
                <c:pt idx="435">
                  <c:v>0.35233079058253336</c:v>
                </c:pt>
                <c:pt idx="436">
                  <c:v>0.35296449234048977</c:v>
                </c:pt>
                <c:pt idx="437">
                  <c:v>0.35359819409844617</c:v>
                </c:pt>
                <c:pt idx="438">
                  <c:v>0.35423189585640258</c:v>
                </c:pt>
                <c:pt idx="439">
                  <c:v>0.35486559761435899</c:v>
                </c:pt>
                <c:pt idx="440">
                  <c:v>0.35549929937231539</c:v>
                </c:pt>
                <c:pt idx="441">
                  <c:v>0.3561330011302718</c:v>
                </c:pt>
                <c:pt idx="442">
                  <c:v>0.3567667028882282</c:v>
                </c:pt>
                <c:pt idx="443">
                  <c:v>0.35740040464618461</c:v>
                </c:pt>
                <c:pt idx="444">
                  <c:v>0.35803410640414102</c:v>
                </c:pt>
                <c:pt idx="445">
                  <c:v>0.35866780816209742</c:v>
                </c:pt>
                <c:pt idx="446">
                  <c:v>0.35930150992005383</c:v>
                </c:pt>
                <c:pt idx="447">
                  <c:v>0.35993521167801024</c:v>
                </c:pt>
                <c:pt idx="448">
                  <c:v>0.36056891343596664</c:v>
                </c:pt>
                <c:pt idx="449">
                  <c:v>0.36120261519392305</c:v>
                </c:pt>
                <c:pt idx="450">
                  <c:v>0.36183631695187946</c:v>
                </c:pt>
                <c:pt idx="451">
                  <c:v>0.36247001870983586</c:v>
                </c:pt>
                <c:pt idx="452">
                  <c:v>0.36310372046779227</c:v>
                </c:pt>
                <c:pt idx="453">
                  <c:v>0.36373742222574867</c:v>
                </c:pt>
                <c:pt idx="454">
                  <c:v>0.36437112398370508</c:v>
                </c:pt>
                <c:pt idx="455">
                  <c:v>0.36500482574166149</c:v>
                </c:pt>
                <c:pt idx="456">
                  <c:v>0.36563852749961789</c:v>
                </c:pt>
                <c:pt idx="457">
                  <c:v>0.3662722292575743</c:v>
                </c:pt>
                <c:pt idx="458">
                  <c:v>0.36690593101553071</c:v>
                </c:pt>
                <c:pt idx="459">
                  <c:v>0.36753963277348711</c:v>
                </c:pt>
                <c:pt idx="460">
                  <c:v>0.36817333453144352</c:v>
                </c:pt>
                <c:pt idx="461">
                  <c:v>0.36880703628939993</c:v>
                </c:pt>
                <c:pt idx="462">
                  <c:v>0.36944073804735633</c:v>
                </c:pt>
                <c:pt idx="463">
                  <c:v>0.37007443980531274</c:v>
                </c:pt>
                <c:pt idx="464">
                  <c:v>0.37070814156326914</c:v>
                </c:pt>
                <c:pt idx="465">
                  <c:v>0.37134184332122555</c:v>
                </c:pt>
                <c:pt idx="466">
                  <c:v>0.37197554507918196</c:v>
                </c:pt>
                <c:pt idx="467">
                  <c:v>0.37260924683713836</c:v>
                </c:pt>
                <c:pt idx="468">
                  <c:v>0.37324294859509477</c:v>
                </c:pt>
                <c:pt idx="469">
                  <c:v>0.37387665035305118</c:v>
                </c:pt>
                <c:pt idx="470">
                  <c:v>0.37451035211100758</c:v>
                </c:pt>
                <c:pt idx="471">
                  <c:v>0.37514405386896399</c:v>
                </c:pt>
                <c:pt idx="472">
                  <c:v>0.3757777556269204</c:v>
                </c:pt>
                <c:pt idx="473">
                  <c:v>0.3764114573848768</c:v>
                </c:pt>
                <c:pt idx="474">
                  <c:v>0.37704515914283321</c:v>
                </c:pt>
                <c:pt idx="475">
                  <c:v>0.37767886090078961</c:v>
                </c:pt>
                <c:pt idx="476">
                  <c:v>0.37831256265874602</c:v>
                </c:pt>
                <c:pt idx="477">
                  <c:v>0.37894626441670243</c:v>
                </c:pt>
                <c:pt idx="478">
                  <c:v>0.37957996617465883</c:v>
                </c:pt>
                <c:pt idx="479">
                  <c:v>0.38021366793261524</c:v>
                </c:pt>
                <c:pt idx="480">
                  <c:v>0.38084736969057159</c:v>
                </c:pt>
                <c:pt idx="481">
                  <c:v>0.381481071448528</c:v>
                </c:pt>
                <c:pt idx="482">
                  <c:v>0.3821147732064844</c:v>
                </c:pt>
                <c:pt idx="483">
                  <c:v>0.38274847496444081</c:v>
                </c:pt>
                <c:pt idx="484">
                  <c:v>0.38338217672239722</c:v>
                </c:pt>
                <c:pt idx="485">
                  <c:v>0.38401587848035362</c:v>
                </c:pt>
                <c:pt idx="486">
                  <c:v>0.38464958023831003</c:v>
                </c:pt>
                <c:pt idx="487">
                  <c:v>0.38528328199626644</c:v>
                </c:pt>
                <c:pt idx="488">
                  <c:v>0.38591698375422284</c:v>
                </c:pt>
                <c:pt idx="489">
                  <c:v>0.38655068551217925</c:v>
                </c:pt>
                <c:pt idx="490">
                  <c:v>0.38718438727013565</c:v>
                </c:pt>
                <c:pt idx="491">
                  <c:v>0.38781808902809206</c:v>
                </c:pt>
                <c:pt idx="492">
                  <c:v>0.38845179078604847</c:v>
                </c:pt>
                <c:pt idx="493">
                  <c:v>0.38908549254400487</c:v>
                </c:pt>
                <c:pt idx="494">
                  <c:v>0.38971919430196128</c:v>
                </c:pt>
                <c:pt idx="495">
                  <c:v>0.39035289605991769</c:v>
                </c:pt>
                <c:pt idx="496">
                  <c:v>0.39098659781787409</c:v>
                </c:pt>
                <c:pt idx="497">
                  <c:v>0.3916202995758305</c:v>
                </c:pt>
                <c:pt idx="498">
                  <c:v>0.39225400133378691</c:v>
                </c:pt>
                <c:pt idx="499">
                  <c:v>0.39288770309174331</c:v>
                </c:pt>
                <c:pt idx="500">
                  <c:v>0.39352140484969972</c:v>
                </c:pt>
                <c:pt idx="501">
                  <c:v>0.39415510660765612</c:v>
                </c:pt>
                <c:pt idx="502">
                  <c:v>0.39478880836561253</c:v>
                </c:pt>
                <c:pt idx="503">
                  <c:v>0.39542251012356894</c:v>
                </c:pt>
                <c:pt idx="504">
                  <c:v>0.39605621188152534</c:v>
                </c:pt>
                <c:pt idx="505">
                  <c:v>0.39668991363948175</c:v>
                </c:pt>
                <c:pt idx="506">
                  <c:v>0.39732361539743816</c:v>
                </c:pt>
                <c:pt idx="507">
                  <c:v>0.39795731715539456</c:v>
                </c:pt>
                <c:pt idx="508">
                  <c:v>0.39859101891335097</c:v>
                </c:pt>
                <c:pt idx="509">
                  <c:v>0.39922472067130738</c:v>
                </c:pt>
                <c:pt idx="510">
                  <c:v>0.39985842242926378</c:v>
                </c:pt>
                <c:pt idx="511">
                  <c:v>0.40049212418722019</c:v>
                </c:pt>
                <c:pt idx="512">
                  <c:v>0.4011258259451766</c:v>
                </c:pt>
                <c:pt idx="513">
                  <c:v>0.401759527703133</c:v>
                </c:pt>
                <c:pt idx="514">
                  <c:v>0.40239322946108941</c:v>
                </c:pt>
                <c:pt idx="515">
                  <c:v>0.40302693121904581</c:v>
                </c:pt>
                <c:pt idx="516">
                  <c:v>0.40366063297700222</c:v>
                </c:pt>
                <c:pt idx="517">
                  <c:v>0.40429433473495863</c:v>
                </c:pt>
                <c:pt idx="518">
                  <c:v>0.40492803649291503</c:v>
                </c:pt>
                <c:pt idx="519">
                  <c:v>0.40556173825087144</c:v>
                </c:pt>
                <c:pt idx="520">
                  <c:v>0.40619544000882785</c:v>
                </c:pt>
                <c:pt idx="521">
                  <c:v>0.40682914176678425</c:v>
                </c:pt>
                <c:pt idx="522">
                  <c:v>0.40746284352474066</c:v>
                </c:pt>
                <c:pt idx="523">
                  <c:v>0.40809654528269707</c:v>
                </c:pt>
                <c:pt idx="524">
                  <c:v>0.40873024704065347</c:v>
                </c:pt>
                <c:pt idx="525">
                  <c:v>0.40936394879860988</c:v>
                </c:pt>
                <c:pt idx="526">
                  <c:v>0.40999765055656628</c:v>
                </c:pt>
                <c:pt idx="527">
                  <c:v>0.41063135231452269</c:v>
                </c:pt>
                <c:pt idx="528">
                  <c:v>0.4112650540724791</c:v>
                </c:pt>
                <c:pt idx="529">
                  <c:v>0.4118987558304355</c:v>
                </c:pt>
                <c:pt idx="530">
                  <c:v>0.41253245758839191</c:v>
                </c:pt>
                <c:pt idx="531">
                  <c:v>0.41316615934634832</c:v>
                </c:pt>
                <c:pt idx="532">
                  <c:v>0.41379986110430472</c:v>
                </c:pt>
                <c:pt idx="533">
                  <c:v>0.41443356286226113</c:v>
                </c:pt>
                <c:pt idx="534">
                  <c:v>0.41506726462021754</c:v>
                </c:pt>
                <c:pt idx="535">
                  <c:v>0.41570096637817394</c:v>
                </c:pt>
                <c:pt idx="536">
                  <c:v>0.41633466813613035</c:v>
                </c:pt>
                <c:pt idx="537">
                  <c:v>0.41696836989408675</c:v>
                </c:pt>
                <c:pt idx="538">
                  <c:v>0.41760207165204316</c:v>
                </c:pt>
                <c:pt idx="539">
                  <c:v>0.41823577340999957</c:v>
                </c:pt>
                <c:pt idx="540">
                  <c:v>0.41886947516795597</c:v>
                </c:pt>
                <c:pt idx="541">
                  <c:v>0.41950317692591238</c:v>
                </c:pt>
                <c:pt idx="542">
                  <c:v>0.42013687868386879</c:v>
                </c:pt>
                <c:pt idx="543">
                  <c:v>0.42077058044182519</c:v>
                </c:pt>
                <c:pt idx="544">
                  <c:v>0.4214042821997816</c:v>
                </c:pt>
                <c:pt idx="545">
                  <c:v>0.42203798395773801</c:v>
                </c:pt>
                <c:pt idx="546">
                  <c:v>0.42267168571569441</c:v>
                </c:pt>
                <c:pt idx="547">
                  <c:v>0.42330538747365082</c:v>
                </c:pt>
                <c:pt idx="548">
                  <c:v>0.42393908923160722</c:v>
                </c:pt>
                <c:pt idx="549">
                  <c:v>0.42457279098956363</c:v>
                </c:pt>
                <c:pt idx="550">
                  <c:v>0.42520649274752004</c:v>
                </c:pt>
                <c:pt idx="551">
                  <c:v>0.42584019450547644</c:v>
                </c:pt>
                <c:pt idx="552">
                  <c:v>0.42647389626343285</c:v>
                </c:pt>
                <c:pt idx="553">
                  <c:v>0.42710759802138926</c:v>
                </c:pt>
                <c:pt idx="554">
                  <c:v>0.42774129977934566</c:v>
                </c:pt>
                <c:pt idx="555">
                  <c:v>0.42837500153730207</c:v>
                </c:pt>
                <c:pt idx="556">
                  <c:v>0.42900870329525848</c:v>
                </c:pt>
                <c:pt idx="557">
                  <c:v>0.42964240505321488</c:v>
                </c:pt>
                <c:pt idx="558">
                  <c:v>0.43027610681117129</c:v>
                </c:pt>
                <c:pt idx="559">
                  <c:v>0.43090980856912769</c:v>
                </c:pt>
                <c:pt idx="560">
                  <c:v>0.4315435103270841</c:v>
                </c:pt>
                <c:pt idx="561">
                  <c:v>0.43217721208504051</c:v>
                </c:pt>
                <c:pt idx="562">
                  <c:v>0.43281091384299691</c:v>
                </c:pt>
                <c:pt idx="563">
                  <c:v>0.43344461560095332</c:v>
                </c:pt>
                <c:pt idx="564">
                  <c:v>0.43407831735890973</c:v>
                </c:pt>
                <c:pt idx="565">
                  <c:v>0.43471201911686613</c:v>
                </c:pt>
                <c:pt idx="566">
                  <c:v>0.43534572087482254</c:v>
                </c:pt>
                <c:pt idx="567">
                  <c:v>0.43597942263277895</c:v>
                </c:pt>
                <c:pt idx="568">
                  <c:v>0.43661312439073535</c:v>
                </c:pt>
                <c:pt idx="569">
                  <c:v>0.43724682614869176</c:v>
                </c:pt>
                <c:pt idx="570">
                  <c:v>0.43788052790664816</c:v>
                </c:pt>
                <c:pt idx="571">
                  <c:v>0.43851422966460457</c:v>
                </c:pt>
                <c:pt idx="572">
                  <c:v>0.43914793142256098</c:v>
                </c:pt>
                <c:pt idx="573">
                  <c:v>0.43978163318051738</c:v>
                </c:pt>
                <c:pt idx="574">
                  <c:v>0.44041533493847379</c:v>
                </c:pt>
                <c:pt idx="575">
                  <c:v>0.4410490366964302</c:v>
                </c:pt>
                <c:pt idx="576">
                  <c:v>0.4416827384543866</c:v>
                </c:pt>
                <c:pt idx="577">
                  <c:v>0.44231644021234295</c:v>
                </c:pt>
                <c:pt idx="578">
                  <c:v>0.44295014197029936</c:v>
                </c:pt>
                <c:pt idx="579">
                  <c:v>0.44358384372825577</c:v>
                </c:pt>
                <c:pt idx="580">
                  <c:v>0.44421754548621217</c:v>
                </c:pt>
                <c:pt idx="581">
                  <c:v>0.44485124724416858</c:v>
                </c:pt>
                <c:pt idx="582">
                  <c:v>0.44548494900212499</c:v>
                </c:pt>
                <c:pt idx="583">
                  <c:v>0.44611865076008139</c:v>
                </c:pt>
                <c:pt idx="584">
                  <c:v>0.4467523525180378</c:v>
                </c:pt>
                <c:pt idx="585">
                  <c:v>0.4473860542759942</c:v>
                </c:pt>
                <c:pt idx="586">
                  <c:v>0.44801975603395061</c:v>
                </c:pt>
                <c:pt idx="587">
                  <c:v>0.44865345779190702</c:v>
                </c:pt>
                <c:pt idx="588">
                  <c:v>0.44928715954986342</c:v>
                </c:pt>
                <c:pt idx="589">
                  <c:v>0.44992086130781983</c:v>
                </c:pt>
                <c:pt idx="590">
                  <c:v>0.45055456306577624</c:v>
                </c:pt>
                <c:pt idx="591">
                  <c:v>0.45118826482373264</c:v>
                </c:pt>
                <c:pt idx="592">
                  <c:v>0.45182196658168905</c:v>
                </c:pt>
                <c:pt idx="593">
                  <c:v>0.45245566833964546</c:v>
                </c:pt>
                <c:pt idx="594">
                  <c:v>0.45308937009760186</c:v>
                </c:pt>
                <c:pt idx="595">
                  <c:v>0.45372307185555827</c:v>
                </c:pt>
                <c:pt idx="596">
                  <c:v>0.45435677361351468</c:v>
                </c:pt>
                <c:pt idx="597">
                  <c:v>0.45499047537147108</c:v>
                </c:pt>
                <c:pt idx="598">
                  <c:v>0.45562417712942749</c:v>
                </c:pt>
                <c:pt idx="599">
                  <c:v>0.45625787888738389</c:v>
                </c:pt>
                <c:pt idx="600">
                  <c:v>0.4568915806453403</c:v>
                </c:pt>
                <c:pt idx="601">
                  <c:v>0.45752528240329671</c:v>
                </c:pt>
                <c:pt idx="602">
                  <c:v>0.45815898416125311</c:v>
                </c:pt>
                <c:pt idx="603">
                  <c:v>0.45879268591920952</c:v>
                </c:pt>
                <c:pt idx="604">
                  <c:v>0.45942638767716593</c:v>
                </c:pt>
                <c:pt idx="605">
                  <c:v>0.46006008943512233</c:v>
                </c:pt>
                <c:pt idx="606">
                  <c:v>0.46069379119307874</c:v>
                </c:pt>
                <c:pt idx="607">
                  <c:v>0.46132749295103515</c:v>
                </c:pt>
                <c:pt idx="608">
                  <c:v>0.46196119470899155</c:v>
                </c:pt>
                <c:pt idx="609">
                  <c:v>0.46259489646694796</c:v>
                </c:pt>
                <c:pt idx="610">
                  <c:v>0.46322859822490436</c:v>
                </c:pt>
                <c:pt idx="611">
                  <c:v>0.46386229998286077</c:v>
                </c:pt>
                <c:pt idx="612">
                  <c:v>0.46449600174081718</c:v>
                </c:pt>
                <c:pt idx="613">
                  <c:v>0.46512970349877358</c:v>
                </c:pt>
                <c:pt idx="614">
                  <c:v>0.46576340525672999</c:v>
                </c:pt>
                <c:pt idx="615">
                  <c:v>0.4663971070146864</c:v>
                </c:pt>
                <c:pt idx="616">
                  <c:v>0.4670308087726428</c:v>
                </c:pt>
                <c:pt idx="617">
                  <c:v>0.46766451053059921</c:v>
                </c:pt>
                <c:pt idx="618">
                  <c:v>0.46829821228855562</c:v>
                </c:pt>
                <c:pt idx="619">
                  <c:v>0.46893191404651202</c:v>
                </c:pt>
                <c:pt idx="620">
                  <c:v>0.46956561580446843</c:v>
                </c:pt>
                <c:pt idx="621">
                  <c:v>0.47019931756242483</c:v>
                </c:pt>
                <c:pt idx="622">
                  <c:v>0.47083301932038124</c:v>
                </c:pt>
                <c:pt idx="623">
                  <c:v>0.47146672107833765</c:v>
                </c:pt>
                <c:pt idx="624">
                  <c:v>0.47210042283629405</c:v>
                </c:pt>
                <c:pt idx="625">
                  <c:v>0.47273412459425046</c:v>
                </c:pt>
                <c:pt idx="626">
                  <c:v>0.47336782635220687</c:v>
                </c:pt>
                <c:pt idx="627">
                  <c:v>0.47400152811016327</c:v>
                </c:pt>
                <c:pt idx="628">
                  <c:v>0.47463522986811968</c:v>
                </c:pt>
                <c:pt idx="629">
                  <c:v>0.47526893162607609</c:v>
                </c:pt>
                <c:pt idx="630">
                  <c:v>0.47590263338403249</c:v>
                </c:pt>
                <c:pt idx="631">
                  <c:v>0.4765363351419889</c:v>
                </c:pt>
                <c:pt idx="632">
                  <c:v>0.4771700368999453</c:v>
                </c:pt>
                <c:pt idx="633">
                  <c:v>0.47780373865790171</c:v>
                </c:pt>
                <c:pt idx="634">
                  <c:v>0.47843744041585812</c:v>
                </c:pt>
                <c:pt idx="635">
                  <c:v>0.47907114217381452</c:v>
                </c:pt>
                <c:pt idx="636">
                  <c:v>0.47970484393177093</c:v>
                </c:pt>
                <c:pt idx="637">
                  <c:v>0.48033854568972734</c:v>
                </c:pt>
                <c:pt idx="638">
                  <c:v>0.48097224744768374</c:v>
                </c:pt>
                <c:pt idx="639">
                  <c:v>0.48160594920564015</c:v>
                </c:pt>
                <c:pt idx="640">
                  <c:v>0.48223965096359656</c:v>
                </c:pt>
                <c:pt idx="641">
                  <c:v>0.48287335272155296</c:v>
                </c:pt>
                <c:pt idx="642">
                  <c:v>0.48350705447950937</c:v>
                </c:pt>
                <c:pt idx="643">
                  <c:v>0.48414075623746577</c:v>
                </c:pt>
                <c:pt idx="644">
                  <c:v>0.48477445799542218</c:v>
                </c:pt>
                <c:pt idx="645">
                  <c:v>0.48540815975337859</c:v>
                </c:pt>
                <c:pt idx="646">
                  <c:v>0.48604186151133499</c:v>
                </c:pt>
                <c:pt idx="647">
                  <c:v>0.4866755632692914</c:v>
                </c:pt>
                <c:pt idx="648">
                  <c:v>0.48730926502724781</c:v>
                </c:pt>
                <c:pt idx="649">
                  <c:v>0.48794296678520421</c:v>
                </c:pt>
                <c:pt idx="650">
                  <c:v>0.48857666854316062</c:v>
                </c:pt>
                <c:pt idx="651">
                  <c:v>0.48921037030111703</c:v>
                </c:pt>
                <c:pt idx="652">
                  <c:v>0.48984407205907343</c:v>
                </c:pt>
                <c:pt idx="653">
                  <c:v>0.49047777381702984</c:v>
                </c:pt>
                <c:pt idx="654">
                  <c:v>0.49111147557498624</c:v>
                </c:pt>
                <c:pt idx="655">
                  <c:v>0.49174517733294265</c:v>
                </c:pt>
                <c:pt idx="656">
                  <c:v>0.49237887909089906</c:v>
                </c:pt>
                <c:pt idx="657">
                  <c:v>0.49301258084885546</c:v>
                </c:pt>
                <c:pt idx="658">
                  <c:v>0.49364628260681187</c:v>
                </c:pt>
                <c:pt idx="659">
                  <c:v>0.49427998436476828</c:v>
                </c:pt>
                <c:pt idx="660">
                  <c:v>0.49491368612272468</c:v>
                </c:pt>
                <c:pt idx="661">
                  <c:v>0.49554738788068109</c:v>
                </c:pt>
                <c:pt idx="662">
                  <c:v>0.4961810896386375</c:v>
                </c:pt>
                <c:pt idx="663">
                  <c:v>0.4968147913965939</c:v>
                </c:pt>
                <c:pt idx="664">
                  <c:v>0.49744849315455031</c:v>
                </c:pt>
                <c:pt idx="665">
                  <c:v>0.49808219491250671</c:v>
                </c:pt>
                <c:pt idx="666">
                  <c:v>0.49871589667046312</c:v>
                </c:pt>
                <c:pt idx="667">
                  <c:v>0.49934959842841953</c:v>
                </c:pt>
                <c:pt idx="668">
                  <c:v>0.49998330018637593</c:v>
                </c:pt>
                <c:pt idx="669">
                  <c:v>0.50061700194433234</c:v>
                </c:pt>
                <c:pt idx="670">
                  <c:v>0.50125070370228875</c:v>
                </c:pt>
                <c:pt idx="671">
                  <c:v>0.50188440546024515</c:v>
                </c:pt>
                <c:pt idx="672">
                  <c:v>0.50251810721820156</c:v>
                </c:pt>
                <c:pt idx="673">
                  <c:v>0.50315180897615797</c:v>
                </c:pt>
                <c:pt idx="674">
                  <c:v>0.50378551073411437</c:v>
                </c:pt>
                <c:pt idx="675">
                  <c:v>0.50441921249207078</c:v>
                </c:pt>
                <c:pt idx="676">
                  <c:v>0.50505291425002719</c:v>
                </c:pt>
                <c:pt idx="677">
                  <c:v>0.50568661600798359</c:v>
                </c:pt>
                <c:pt idx="678">
                  <c:v>0.50632031776594</c:v>
                </c:pt>
                <c:pt idx="679">
                  <c:v>0.5069540195238964</c:v>
                </c:pt>
                <c:pt idx="680">
                  <c:v>0.50758772128185281</c:v>
                </c:pt>
                <c:pt idx="681">
                  <c:v>0.50822142303980922</c:v>
                </c:pt>
                <c:pt idx="682">
                  <c:v>0.50885512479776562</c:v>
                </c:pt>
                <c:pt idx="683">
                  <c:v>0.50948882655572203</c:v>
                </c:pt>
                <c:pt idx="684">
                  <c:v>0.51012252831367844</c:v>
                </c:pt>
                <c:pt idx="685">
                  <c:v>0.51075623007163484</c:v>
                </c:pt>
                <c:pt idx="686">
                  <c:v>0.51138993182959125</c:v>
                </c:pt>
                <c:pt idx="687">
                  <c:v>0.51202363358754766</c:v>
                </c:pt>
                <c:pt idx="688">
                  <c:v>0.51265733534550406</c:v>
                </c:pt>
                <c:pt idx="689">
                  <c:v>0.51329103710346047</c:v>
                </c:pt>
                <c:pt idx="690">
                  <c:v>0.51392473886141687</c:v>
                </c:pt>
                <c:pt idx="691">
                  <c:v>0.51455844061937328</c:v>
                </c:pt>
                <c:pt idx="692">
                  <c:v>0.51519214237732969</c:v>
                </c:pt>
                <c:pt idx="693">
                  <c:v>0.51582584413528609</c:v>
                </c:pt>
                <c:pt idx="694">
                  <c:v>0.5164595458932425</c:v>
                </c:pt>
                <c:pt idx="695">
                  <c:v>0.51709324765119891</c:v>
                </c:pt>
                <c:pt idx="696">
                  <c:v>0.51772694940915531</c:v>
                </c:pt>
                <c:pt idx="697">
                  <c:v>0.51836065116711172</c:v>
                </c:pt>
                <c:pt idx="698">
                  <c:v>0.51899435292506813</c:v>
                </c:pt>
                <c:pt idx="699">
                  <c:v>0.51962805468302453</c:v>
                </c:pt>
                <c:pt idx="700">
                  <c:v>0.52026175644098094</c:v>
                </c:pt>
                <c:pt idx="701">
                  <c:v>0.52089545819893734</c:v>
                </c:pt>
                <c:pt idx="702">
                  <c:v>0.52152915995689375</c:v>
                </c:pt>
                <c:pt idx="703">
                  <c:v>0.52216286171485016</c:v>
                </c:pt>
                <c:pt idx="704">
                  <c:v>0.52279656347280645</c:v>
                </c:pt>
                <c:pt idx="705">
                  <c:v>0.52343026523076286</c:v>
                </c:pt>
                <c:pt idx="706">
                  <c:v>0.52406396698871927</c:v>
                </c:pt>
                <c:pt idx="707">
                  <c:v>0.52469766874667567</c:v>
                </c:pt>
                <c:pt idx="708">
                  <c:v>0.52533137050463208</c:v>
                </c:pt>
                <c:pt idx="709">
                  <c:v>0.52596507226258848</c:v>
                </c:pt>
                <c:pt idx="710">
                  <c:v>0.52659877402054489</c:v>
                </c:pt>
                <c:pt idx="711">
                  <c:v>0.5272324757785013</c:v>
                </c:pt>
                <c:pt idx="712">
                  <c:v>0.5278661775364577</c:v>
                </c:pt>
                <c:pt idx="713">
                  <c:v>0.52849987929441411</c:v>
                </c:pt>
                <c:pt idx="714">
                  <c:v>0.52913358105237052</c:v>
                </c:pt>
                <c:pt idx="715">
                  <c:v>0.52976728281032692</c:v>
                </c:pt>
                <c:pt idx="716">
                  <c:v>0.53040098456828333</c:v>
                </c:pt>
                <c:pt idx="717">
                  <c:v>0.53103468632623974</c:v>
                </c:pt>
                <c:pt idx="718">
                  <c:v>0.53166838808419614</c:v>
                </c:pt>
                <c:pt idx="719">
                  <c:v>0.53230208984215255</c:v>
                </c:pt>
                <c:pt idx="720">
                  <c:v>0.53293579160010895</c:v>
                </c:pt>
                <c:pt idx="721">
                  <c:v>0.53356949335806536</c:v>
                </c:pt>
                <c:pt idx="722">
                  <c:v>0.53420319511602177</c:v>
                </c:pt>
                <c:pt idx="723">
                  <c:v>0.53483689687397817</c:v>
                </c:pt>
                <c:pt idx="724">
                  <c:v>0.53547059863193458</c:v>
                </c:pt>
                <c:pt idx="725">
                  <c:v>0.53610430038989099</c:v>
                </c:pt>
                <c:pt idx="726">
                  <c:v>0.53673800214784739</c:v>
                </c:pt>
                <c:pt idx="727">
                  <c:v>0.5373717039058038</c:v>
                </c:pt>
                <c:pt idx="728">
                  <c:v>0.53800540566376021</c:v>
                </c:pt>
                <c:pt idx="729">
                  <c:v>0.53863910742171661</c:v>
                </c:pt>
                <c:pt idx="730">
                  <c:v>0.53927280917967302</c:v>
                </c:pt>
                <c:pt idx="731">
                  <c:v>0.53990651093762942</c:v>
                </c:pt>
                <c:pt idx="732">
                  <c:v>0.54054021269558583</c:v>
                </c:pt>
                <c:pt idx="733">
                  <c:v>0.54117391445354224</c:v>
                </c:pt>
                <c:pt idx="734">
                  <c:v>0.54180761621149864</c:v>
                </c:pt>
                <c:pt idx="735">
                  <c:v>0.54244131796945505</c:v>
                </c:pt>
                <c:pt idx="736">
                  <c:v>0.54307501972741146</c:v>
                </c:pt>
                <c:pt idx="737">
                  <c:v>0.54370872148536786</c:v>
                </c:pt>
                <c:pt idx="738">
                  <c:v>0.54434242324332427</c:v>
                </c:pt>
                <c:pt idx="739">
                  <c:v>0.54497612500128068</c:v>
                </c:pt>
                <c:pt idx="740">
                  <c:v>0.54560982675923708</c:v>
                </c:pt>
                <c:pt idx="741">
                  <c:v>0.54624352851719349</c:v>
                </c:pt>
                <c:pt idx="742">
                  <c:v>0.54687723027514989</c:v>
                </c:pt>
                <c:pt idx="743">
                  <c:v>0.5475109320331063</c:v>
                </c:pt>
                <c:pt idx="744">
                  <c:v>0.54814463379106271</c:v>
                </c:pt>
                <c:pt idx="745">
                  <c:v>0.54877833554901911</c:v>
                </c:pt>
                <c:pt idx="746">
                  <c:v>0.54941203730697552</c:v>
                </c:pt>
                <c:pt idx="747">
                  <c:v>0.55004573906493193</c:v>
                </c:pt>
                <c:pt idx="748">
                  <c:v>0.55067944082288833</c:v>
                </c:pt>
                <c:pt idx="749">
                  <c:v>0.55131314258084474</c:v>
                </c:pt>
                <c:pt idx="750">
                  <c:v>0.55194684433880115</c:v>
                </c:pt>
                <c:pt idx="751">
                  <c:v>0.55258054609675755</c:v>
                </c:pt>
                <c:pt idx="752">
                  <c:v>0.55321424785471396</c:v>
                </c:pt>
                <c:pt idx="753">
                  <c:v>0.55384794961267036</c:v>
                </c:pt>
                <c:pt idx="754">
                  <c:v>0.55448165137062677</c:v>
                </c:pt>
                <c:pt idx="755">
                  <c:v>0.55511535312858318</c:v>
                </c:pt>
                <c:pt idx="756">
                  <c:v>0.55574905488653958</c:v>
                </c:pt>
                <c:pt idx="757">
                  <c:v>0.55638275664449599</c:v>
                </c:pt>
                <c:pt idx="758">
                  <c:v>0.5570164584024524</c:v>
                </c:pt>
                <c:pt idx="759">
                  <c:v>0.5576501601604088</c:v>
                </c:pt>
                <c:pt idx="760">
                  <c:v>0.55828386191836521</c:v>
                </c:pt>
                <c:pt idx="761">
                  <c:v>0.55891756367632162</c:v>
                </c:pt>
                <c:pt idx="762">
                  <c:v>0.55955126543427802</c:v>
                </c:pt>
                <c:pt idx="763">
                  <c:v>0.56018496719223443</c:v>
                </c:pt>
                <c:pt idx="764">
                  <c:v>0.56081866895019084</c:v>
                </c:pt>
                <c:pt idx="765">
                  <c:v>0.56145237070814724</c:v>
                </c:pt>
                <c:pt idx="766">
                  <c:v>0.56208607246610365</c:v>
                </c:pt>
                <c:pt idx="767">
                  <c:v>0.56271977422406005</c:v>
                </c:pt>
                <c:pt idx="768">
                  <c:v>0.56335347598201646</c:v>
                </c:pt>
                <c:pt idx="769">
                  <c:v>0.56398717773997287</c:v>
                </c:pt>
                <c:pt idx="770">
                  <c:v>0.56462087949792927</c:v>
                </c:pt>
                <c:pt idx="771">
                  <c:v>0.56525458125588568</c:v>
                </c:pt>
                <c:pt idx="772">
                  <c:v>0.56588828301384209</c:v>
                </c:pt>
                <c:pt idx="773">
                  <c:v>0.56652198477179849</c:v>
                </c:pt>
                <c:pt idx="774">
                  <c:v>0.5671556865297549</c:v>
                </c:pt>
                <c:pt idx="775">
                  <c:v>0.56778938828771131</c:v>
                </c:pt>
                <c:pt idx="776">
                  <c:v>0.56842309004566771</c:v>
                </c:pt>
                <c:pt idx="777">
                  <c:v>0.56905679180362412</c:v>
                </c:pt>
                <c:pt idx="778">
                  <c:v>0.56969049356158052</c:v>
                </c:pt>
                <c:pt idx="779">
                  <c:v>0.57032419531953693</c:v>
                </c:pt>
                <c:pt idx="780">
                  <c:v>0.57095789707749334</c:v>
                </c:pt>
                <c:pt idx="781">
                  <c:v>0.57159159883544974</c:v>
                </c:pt>
                <c:pt idx="782">
                  <c:v>0.57222530059340615</c:v>
                </c:pt>
                <c:pt idx="783">
                  <c:v>0.57285900235136256</c:v>
                </c:pt>
                <c:pt idx="784">
                  <c:v>0.57349270410931896</c:v>
                </c:pt>
                <c:pt idx="785">
                  <c:v>0.57412640586727537</c:v>
                </c:pt>
                <c:pt idx="786">
                  <c:v>0.57476010762523178</c:v>
                </c:pt>
                <c:pt idx="787">
                  <c:v>0.57539380938318818</c:v>
                </c:pt>
                <c:pt idx="788">
                  <c:v>0.57602751114114459</c:v>
                </c:pt>
                <c:pt idx="789">
                  <c:v>0.57666121289910099</c:v>
                </c:pt>
                <c:pt idx="790">
                  <c:v>0.5772949146570574</c:v>
                </c:pt>
                <c:pt idx="791">
                  <c:v>0.57792861641501381</c:v>
                </c:pt>
                <c:pt idx="792">
                  <c:v>0.57856231817297021</c:v>
                </c:pt>
                <c:pt idx="793">
                  <c:v>0.57919601993092662</c:v>
                </c:pt>
                <c:pt idx="794">
                  <c:v>0.57982972168888303</c:v>
                </c:pt>
                <c:pt idx="795">
                  <c:v>0.58046342344683943</c:v>
                </c:pt>
                <c:pt idx="796">
                  <c:v>0.58109712520479584</c:v>
                </c:pt>
                <c:pt idx="797">
                  <c:v>0.58173082696275225</c:v>
                </c:pt>
                <c:pt idx="798">
                  <c:v>0.58236452872070865</c:v>
                </c:pt>
                <c:pt idx="799">
                  <c:v>0.58299823047866506</c:v>
                </c:pt>
                <c:pt idx="800">
                  <c:v>0.58363193223662146</c:v>
                </c:pt>
                <c:pt idx="801">
                  <c:v>0.58426563399457787</c:v>
                </c:pt>
                <c:pt idx="802">
                  <c:v>0.58489933575253428</c:v>
                </c:pt>
                <c:pt idx="803">
                  <c:v>0.58553303751049068</c:v>
                </c:pt>
                <c:pt idx="804">
                  <c:v>0.58616673926844709</c:v>
                </c:pt>
                <c:pt idx="805">
                  <c:v>0.5868004410264035</c:v>
                </c:pt>
                <c:pt idx="806">
                  <c:v>0.5874341427843599</c:v>
                </c:pt>
                <c:pt idx="807">
                  <c:v>0.58806784454231631</c:v>
                </c:pt>
                <c:pt idx="808">
                  <c:v>0.58870154630027272</c:v>
                </c:pt>
                <c:pt idx="809">
                  <c:v>0.58933524805822912</c:v>
                </c:pt>
                <c:pt idx="810">
                  <c:v>0.58996894981618553</c:v>
                </c:pt>
                <c:pt idx="811">
                  <c:v>0.59060265157414193</c:v>
                </c:pt>
                <c:pt idx="812">
                  <c:v>0.59123635333209834</c:v>
                </c:pt>
                <c:pt idx="813">
                  <c:v>0.59187005509005475</c:v>
                </c:pt>
                <c:pt idx="814">
                  <c:v>0.59250375684801115</c:v>
                </c:pt>
                <c:pt idx="815">
                  <c:v>0.59313745860596756</c:v>
                </c:pt>
                <c:pt idx="816">
                  <c:v>0.59377116036392397</c:v>
                </c:pt>
                <c:pt idx="817">
                  <c:v>0.59440486212188037</c:v>
                </c:pt>
                <c:pt idx="818">
                  <c:v>0.59503856387983678</c:v>
                </c:pt>
                <c:pt idx="819">
                  <c:v>0.59567226563779319</c:v>
                </c:pt>
                <c:pt idx="820">
                  <c:v>0.59630596739574959</c:v>
                </c:pt>
                <c:pt idx="821">
                  <c:v>0.596939669153706</c:v>
                </c:pt>
                <c:pt idx="822">
                  <c:v>0.5975733709116624</c:v>
                </c:pt>
                <c:pt idx="823">
                  <c:v>0.59820707266961881</c:v>
                </c:pt>
                <c:pt idx="824">
                  <c:v>0.59884077442757522</c:v>
                </c:pt>
                <c:pt idx="825">
                  <c:v>0.59947447618553162</c:v>
                </c:pt>
                <c:pt idx="826">
                  <c:v>0.60010817794348803</c:v>
                </c:pt>
                <c:pt idx="827">
                  <c:v>0.60074187970144444</c:v>
                </c:pt>
                <c:pt idx="828">
                  <c:v>0.60137558145940084</c:v>
                </c:pt>
                <c:pt idx="829">
                  <c:v>0.60200928321735725</c:v>
                </c:pt>
                <c:pt idx="830">
                  <c:v>0.60264298497531366</c:v>
                </c:pt>
                <c:pt idx="831">
                  <c:v>0.60327668673327006</c:v>
                </c:pt>
                <c:pt idx="832">
                  <c:v>0.60391038849122647</c:v>
                </c:pt>
                <c:pt idx="833">
                  <c:v>0.60454409024918276</c:v>
                </c:pt>
                <c:pt idx="834">
                  <c:v>0.60517779200713917</c:v>
                </c:pt>
                <c:pt idx="835">
                  <c:v>0.60581149376509558</c:v>
                </c:pt>
                <c:pt idx="836">
                  <c:v>0.60644519552305198</c:v>
                </c:pt>
                <c:pt idx="837">
                  <c:v>0.60707889728100839</c:v>
                </c:pt>
                <c:pt idx="838">
                  <c:v>0.6077125990389648</c:v>
                </c:pt>
                <c:pt idx="839">
                  <c:v>0.6083463007969212</c:v>
                </c:pt>
                <c:pt idx="840">
                  <c:v>0.60898000255487761</c:v>
                </c:pt>
                <c:pt idx="841">
                  <c:v>0.60961370431283401</c:v>
                </c:pt>
                <c:pt idx="842">
                  <c:v>0.61024740607079042</c:v>
                </c:pt>
                <c:pt idx="843">
                  <c:v>0.61088110782874683</c:v>
                </c:pt>
                <c:pt idx="844">
                  <c:v>0.61151480958670323</c:v>
                </c:pt>
                <c:pt idx="845">
                  <c:v>0.61214851134465964</c:v>
                </c:pt>
                <c:pt idx="846">
                  <c:v>0.61278221310261605</c:v>
                </c:pt>
                <c:pt idx="847">
                  <c:v>0.61341591486057245</c:v>
                </c:pt>
                <c:pt idx="848">
                  <c:v>0.61404961661852886</c:v>
                </c:pt>
                <c:pt idx="849">
                  <c:v>0.61468331837648527</c:v>
                </c:pt>
                <c:pt idx="850">
                  <c:v>0.61531702013444167</c:v>
                </c:pt>
                <c:pt idx="851">
                  <c:v>0.61595072189239808</c:v>
                </c:pt>
                <c:pt idx="852">
                  <c:v>0.61658442365035449</c:v>
                </c:pt>
                <c:pt idx="853">
                  <c:v>0.61721812540831089</c:v>
                </c:pt>
                <c:pt idx="854">
                  <c:v>0.6178518271662673</c:v>
                </c:pt>
                <c:pt idx="855">
                  <c:v>0.6184855289242237</c:v>
                </c:pt>
                <c:pt idx="856">
                  <c:v>0.61911923068218011</c:v>
                </c:pt>
                <c:pt idx="857">
                  <c:v>0.61975293244013652</c:v>
                </c:pt>
                <c:pt idx="858">
                  <c:v>0.62038663419809292</c:v>
                </c:pt>
                <c:pt idx="859">
                  <c:v>0.62102033595604933</c:v>
                </c:pt>
                <c:pt idx="860">
                  <c:v>0.62165403771400574</c:v>
                </c:pt>
                <c:pt idx="861">
                  <c:v>0.62228773947196214</c:v>
                </c:pt>
                <c:pt idx="862">
                  <c:v>0.62292144122991855</c:v>
                </c:pt>
                <c:pt idx="863">
                  <c:v>0.62355514298787496</c:v>
                </c:pt>
                <c:pt idx="864">
                  <c:v>0.62418884474583136</c:v>
                </c:pt>
                <c:pt idx="865">
                  <c:v>0.62482254650378777</c:v>
                </c:pt>
                <c:pt idx="866">
                  <c:v>0.62545624826174417</c:v>
                </c:pt>
                <c:pt idx="867">
                  <c:v>0.62608995001970058</c:v>
                </c:pt>
                <c:pt idx="868">
                  <c:v>0.62672365177765699</c:v>
                </c:pt>
                <c:pt idx="869">
                  <c:v>0.62735735353561339</c:v>
                </c:pt>
                <c:pt idx="870">
                  <c:v>0.6279910552935698</c:v>
                </c:pt>
                <c:pt idx="871">
                  <c:v>0.62862475705152621</c:v>
                </c:pt>
                <c:pt idx="872">
                  <c:v>0.62925845880948261</c:v>
                </c:pt>
                <c:pt idx="873">
                  <c:v>0.62989216056743902</c:v>
                </c:pt>
                <c:pt idx="874">
                  <c:v>0.63052586232539543</c:v>
                </c:pt>
                <c:pt idx="875">
                  <c:v>0.63115956408335183</c:v>
                </c:pt>
                <c:pt idx="876">
                  <c:v>0.63179326584130824</c:v>
                </c:pt>
                <c:pt idx="877">
                  <c:v>0.63242696759926464</c:v>
                </c:pt>
                <c:pt idx="878">
                  <c:v>0.63306066935722105</c:v>
                </c:pt>
                <c:pt idx="879">
                  <c:v>0.63369437111517746</c:v>
                </c:pt>
                <c:pt idx="880">
                  <c:v>0.63432807287313386</c:v>
                </c:pt>
                <c:pt idx="881">
                  <c:v>0.63496177463109027</c:v>
                </c:pt>
                <c:pt idx="882">
                  <c:v>0.63559547638904668</c:v>
                </c:pt>
                <c:pt idx="883">
                  <c:v>0.63622917814700308</c:v>
                </c:pt>
                <c:pt idx="884">
                  <c:v>0.63686287990495949</c:v>
                </c:pt>
                <c:pt idx="885">
                  <c:v>0.6374965816629159</c:v>
                </c:pt>
                <c:pt idx="886">
                  <c:v>0.6381302834208723</c:v>
                </c:pt>
                <c:pt idx="887">
                  <c:v>0.63876398517882871</c:v>
                </c:pt>
                <c:pt idx="888">
                  <c:v>0.63939768693678511</c:v>
                </c:pt>
                <c:pt idx="889">
                  <c:v>0.64003138869474152</c:v>
                </c:pt>
                <c:pt idx="890">
                  <c:v>0.64066509045269793</c:v>
                </c:pt>
                <c:pt idx="891">
                  <c:v>0.64129879221065433</c:v>
                </c:pt>
                <c:pt idx="892">
                  <c:v>0.64193249396861074</c:v>
                </c:pt>
                <c:pt idx="893">
                  <c:v>0.64256619572656715</c:v>
                </c:pt>
                <c:pt idx="894">
                  <c:v>0.64319989748452355</c:v>
                </c:pt>
                <c:pt idx="895">
                  <c:v>0.64383359924247996</c:v>
                </c:pt>
                <c:pt idx="896">
                  <c:v>0.64446730100043637</c:v>
                </c:pt>
                <c:pt idx="897">
                  <c:v>0.64510100275839277</c:v>
                </c:pt>
                <c:pt idx="898">
                  <c:v>0.64573470451634918</c:v>
                </c:pt>
                <c:pt idx="899">
                  <c:v>0.64636840627430558</c:v>
                </c:pt>
                <c:pt idx="900">
                  <c:v>0.64700210803226199</c:v>
                </c:pt>
                <c:pt idx="901">
                  <c:v>0.6476358097902184</c:v>
                </c:pt>
                <c:pt idx="902">
                  <c:v>0.6482695115481748</c:v>
                </c:pt>
                <c:pt idx="903">
                  <c:v>0.64890321330613121</c:v>
                </c:pt>
                <c:pt idx="904">
                  <c:v>0.64953691506408762</c:v>
                </c:pt>
                <c:pt idx="905">
                  <c:v>0.65017061682204402</c:v>
                </c:pt>
                <c:pt idx="906">
                  <c:v>0.65080431858000043</c:v>
                </c:pt>
                <c:pt idx="907">
                  <c:v>0.65143802033795684</c:v>
                </c:pt>
                <c:pt idx="908">
                  <c:v>0.65207172209591324</c:v>
                </c:pt>
                <c:pt idx="909">
                  <c:v>0.65270542385386965</c:v>
                </c:pt>
                <c:pt idx="910">
                  <c:v>0.65333912561182605</c:v>
                </c:pt>
                <c:pt idx="911">
                  <c:v>0.65397282736978246</c:v>
                </c:pt>
                <c:pt idx="912">
                  <c:v>0.65460652912773887</c:v>
                </c:pt>
                <c:pt idx="913">
                  <c:v>0.65524023088569527</c:v>
                </c:pt>
                <c:pt idx="914">
                  <c:v>0.65587393264365168</c:v>
                </c:pt>
                <c:pt idx="915">
                  <c:v>0.65650763440160809</c:v>
                </c:pt>
                <c:pt idx="916">
                  <c:v>0.65714133615956449</c:v>
                </c:pt>
                <c:pt idx="917">
                  <c:v>0.6577750379175209</c:v>
                </c:pt>
                <c:pt idx="918">
                  <c:v>0.65840873967547731</c:v>
                </c:pt>
                <c:pt idx="919">
                  <c:v>0.65904244143343371</c:v>
                </c:pt>
                <c:pt idx="920">
                  <c:v>0.65967614319139012</c:v>
                </c:pt>
                <c:pt idx="921">
                  <c:v>0.66030984494934652</c:v>
                </c:pt>
                <c:pt idx="922">
                  <c:v>0.66094354670730293</c:v>
                </c:pt>
                <c:pt idx="923">
                  <c:v>0.66157724846525934</c:v>
                </c:pt>
                <c:pt idx="924">
                  <c:v>0.66221095022321574</c:v>
                </c:pt>
                <c:pt idx="925">
                  <c:v>0.66284465198117215</c:v>
                </c:pt>
                <c:pt idx="926">
                  <c:v>0.66347835373912856</c:v>
                </c:pt>
                <c:pt idx="927">
                  <c:v>0.66411205549708496</c:v>
                </c:pt>
                <c:pt idx="928">
                  <c:v>0.66474575725504137</c:v>
                </c:pt>
                <c:pt idx="929">
                  <c:v>0.66537945901299778</c:v>
                </c:pt>
                <c:pt idx="930">
                  <c:v>0.66601316077095418</c:v>
                </c:pt>
                <c:pt idx="931">
                  <c:v>0.66664686252891059</c:v>
                </c:pt>
                <c:pt idx="932">
                  <c:v>0.667280564286867</c:v>
                </c:pt>
                <c:pt idx="933">
                  <c:v>0.6679142660448234</c:v>
                </c:pt>
                <c:pt idx="934">
                  <c:v>0.66854796780277981</c:v>
                </c:pt>
                <c:pt idx="935">
                  <c:v>0.66918166956073621</c:v>
                </c:pt>
                <c:pt idx="936">
                  <c:v>0.66981537131869262</c:v>
                </c:pt>
                <c:pt idx="937">
                  <c:v>0.67044907307664903</c:v>
                </c:pt>
                <c:pt idx="938">
                  <c:v>0.67108277483460543</c:v>
                </c:pt>
                <c:pt idx="939">
                  <c:v>0.67171647659256184</c:v>
                </c:pt>
                <c:pt idx="940">
                  <c:v>0.67235017835051825</c:v>
                </c:pt>
                <c:pt idx="941">
                  <c:v>0.67298388010847465</c:v>
                </c:pt>
                <c:pt idx="942">
                  <c:v>0.67361758186643106</c:v>
                </c:pt>
                <c:pt idx="943">
                  <c:v>0.67425128362438747</c:v>
                </c:pt>
                <c:pt idx="944">
                  <c:v>0.67488498538234387</c:v>
                </c:pt>
                <c:pt idx="945">
                  <c:v>0.67551868714030028</c:v>
                </c:pt>
                <c:pt idx="946">
                  <c:v>0.67615238889825668</c:v>
                </c:pt>
                <c:pt idx="947">
                  <c:v>0.67678609065621309</c:v>
                </c:pt>
                <c:pt idx="948">
                  <c:v>0.6774197924141695</c:v>
                </c:pt>
                <c:pt idx="949">
                  <c:v>0.6780534941721259</c:v>
                </c:pt>
                <c:pt idx="950">
                  <c:v>0.67868719593008231</c:v>
                </c:pt>
                <c:pt idx="951">
                  <c:v>0.67932089768803872</c:v>
                </c:pt>
                <c:pt idx="952">
                  <c:v>0.67995459944599512</c:v>
                </c:pt>
                <c:pt idx="953">
                  <c:v>0.68058830120395153</c:v>
                </c:pt>
                <c:pt idx="954">
                  <c:v>0.68122200296190794</c:v>
                </c:pt>
                <c:pt idx="955">
                  <c:v>0.68185570471986434</c:v>
                </c:pt>
                <c:pt idx="956">
                  <c:v>0.68248940647782075</c:v>
                </c:pt>
                <c:pt idx="957">
                  <c:v>0.68312310823577715</c:v>
                </c:pt>
                <c:pt idx="958">
                  <c:v>0.68375680999373356</c:v>
                </c:pt>
                <c:pt idx="959">
                  <c:v>0.68439051175168997</c:v>
                </c:pt>
                <c:pt idx="960">
                  <c:v>0.68502421350964626</c:v>
                </c:pt>
                <c:pt idx="961">
                  <c:v>0.68565791526760267</c:v>
                </c:pt>
                <c:pt idx="962">
                  <c:v>0.68629161702555908</c:v>
                </c:pt>
                <c:pt idx="963">
                  <c:v>0.68692531878351548</c:v>
                </c:pt>
                <c:pt idx="964">
                  <c:v>0.68755902054147189</c:v>
                </c:pt>
                <c:pt idx="965">
                  <c:v>0.68819272229942829</c:v>
                </c:pt>
                <c:pt idx="966">
                  <c:v>0.6888264240573847</c:v>
                </c:pt>
                <c:pt idx="967">
                  <c:v>0.68946012581534111</c:v>
                </c:pt>
                <c:pt idx="968">
                  <c:v>0.69009382757329751</c:v>
                </c:pt>
                <c:pt idx="969">
                  <c:v>0.69072752933125392</c:v>
                </c:pt>
                <c:pt idx="970">
                  <c:v>0.69136123108921033</c:v>
                </c:pt>
                <c:pt idx="971">
                  <c:v>0.69199493284716673</c:v>
                </c:pt>
                <c:pt idx="972">
                  <c:v>0.69262863460512314</c:v>
                </c:pt>
                <c:pt idx="973">
                  <c:v>0.69326233636307955</c:v>
                </c:pt>
                <c:pt idx="974">
                  <c:v>0.69389603812103595</c:v>
                </c:pt>
                <c:pt idx="975">
                  <c:v>0.69452973987899236</c:v>
                </c:pt>
                <c:pt idx="976">
                  <c:v>0.69516344163694876</c:v>
                </c:pt>
                <c:pt idx="977">
                  <c:v>0.69579714339490517</c:v>
                </c:pt>
                <c:pt idx="978">
                  <c:v>0.69643084515286158</c:v>
                </c:pt>
                <c:pt idx="979">
                  <c:v>0.69706454691081798</c:v>
                </c:pt>
                <c:pt idx="980">
                  <c:v>0.69769824866877439</c:v>
                </c:pt>
                <c:pt idx="981">
                  <c:v>0.6983319504267308</c:v>
                </c:pt>
                <c:pt idx="982">
                  <c:v>0.6989656521846872</c:v>
                </c:pt>
                <c:pt idx="983">
                  <c:v>0.69959935394264361</c:v>
                </c:pt>
                <c:pt idx="984">
                  <c:v>0.70023305570060002</c:v>
                </c:pt>
                <c:pt idx="985">
                  <c:v>0.70086675745855642</c:v>
                </c:pt>
                <c:pt idx="986">
                  <c:v>0.70150045921651283</c:v>
                </c:pt>
                <c:pt idx="987">
                  <c:v>0.70213416097446923</c:v>
                </c:pt>
                <c:pt idx="988">
                  <c:v>0.70276786273242564</c:v>
                </c:pt>
                <c:pt idx="989">
                  <c:v>0.70340156449038205</c:v>
                </c:pt>
                <c:pt idx="990">
                  <c:v>0.70403526624833845</c:v>
                </c:pt>
                <c:pt idx="991">
                  <c:v>0.70466896800629486</c:v>
                </c:pt>
                <c:pt idx="992">
                  <c:v>0.70530266976425127</c:v>
                </c:pt>
                <c:pt idx="993">
                  <c:v>0.70593637152220767</c:v>
                </c:pt>
                <c:pt idx="994">
                  <c:v>0.70657007328016408</c:v>
                </c:pt>
                <c:pt idx="995">
                  <c:v>0.70720377503812049</c:v>
                </c:pt>
                <c:pt idx="996">
                  <c:v>0.70783747679607689</c:v>
                </c:pt>
                <c:pt idx="997">
                  <c:v>0.7084711785540333</c:v>
                </c:pt>
                <c:pt idx="998">
                  <c:v>0.7091048803119897</c:v>
                </c:pt>
                <c:pt idx="999">
                  <c:v>0.70973858206994611</c:v>
                </c:pt>
                <c:pt idx="1000">
                  <c:v>0.71037228382790252</c:v>
                </c:pt>
              </c:numCache>
            </c:numRef>
          </c:xVal>
          <c:yVal>
            <c:numRef>
              <c:f>'2차원 비탄성충돌'!$F$17:$F$1018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-4.4434161735298394E-7</c:v>
                </c:pt>
                <c:pt idx="30">
                  <c:v>-3.3732823244280805E-6</c:v>
                </c:pt>
                <c:pt idx="31">
                  <c:v>-1.0609918454141422E-5</c:v>
                </c:pt>
                <c:pt idx="32">
                  <c:v>-2.3755872599028982E-5</c:v>
                </c:pt>
                <c:pt idx="33">
                  <c:v>-4.4189259943050368E-5</c:v>
                </c:pt>
                <c:pt idx="34">
                  <c:v>-7.3064869497424951E-5</c:v>
                </c:pt>
                <c:pt idx="35">
                  <c:v>-1.1131647316322621E-4</c:v>
                </c:pt>
                <c:pt idx="36">
                  <c:v>-1.5966115463984467E-4</c:v>
                </c:pt>
                <c:pt idx="37">
                  <c:v>-2.1860553157450341E-4</c:v>
                </c:pt>
                <c:pt idx="38">
                  <c:v>-2.8845372811412751E-4</c:v>
                </c:pt>
                <c:pt idx="39">
                  <c:v>-3.6931694125977619E-4</c:v>
                </c:pt>
                <c:pt idx="40">
                  <c:v>-4.6112443318794785E-4</c:v>
                </c:pt>
                <c:pt idx="41">
                  <c:v>-5.6363577301258877E-4</c:v>
                </c:pt>
                <c:pt idx="42">
                  <c:v>-6.7645414530338559E-4</c:v>
                </c:pt>
                <c:pt idx="43">
                  <c:v>-7.9904053900357419E-4</c:v>
                </c:pt>
                <c:pt idx="44">
                  <c:v>-9.3072862912537118E-4</c:v>
                </c:pt>
                <c:pt idx="45">
                  <c:v>-1.0707401646344367E-3</c:v>
                </c:pt>
                <c:pt idx="46">
                  <c:v>-1.2182006791304472E-3</c:v>
                </c:pt>
                <c:pt idx="47">
                  <c:v>-1.3721553461292198E-3</c:v>
                </c:pt>
                <c:pt idx="48">
                  <c:v>-1.5315848077738826E-3</c:v>
                </c:pt>
                <c:pt idx="49">
                  <c:v>-1.6954208144541482E-3</c:v>
                </c:pt>
                <c:pt idx="50">
                  <c:v>-1.8625615228894219E-3</c:v>
                </c:pt>
                <c:pt idx="51">
                  <c:v>-2.0318863115225956E-3</c:v>
                </c:pt>
                <c:pt idx="52">
                  <c:v>-2.2022699843644699E-3</c:v>
                </c:pt>
                <c:pt idx="53">
                  <c:v>-2.3725962475130567E-3</c:v>
                </c:pt>
                <c:pt idx="54">
                  <c:v>-2.5417703562418425E-3</c:v>
                </c:pt>
                <c:pt idx="55">
                  <c:v>-2.7087308446085163E-3</c:v>
                </c:pt>
                <c:pt idx="56">
                  <c:v>-2.872460263792649E-3</c:v>
                </c:pt>
                <c:pt idx="57">
                  <c:v>-3.0319948696511906E-3</c:v>
                </c:pt>
                <c:pt idx="58">
                  <c:v>-3.1864332141209165E-3</c:v>
                </c:pt>
                <c:pt idx="59">
                  <c:v>-3.3349436089477663E-3</c:v>
                </c:pt>
                <c:pt idx="60">
                  <c:v>-3.4767704436490451E-3</c:v>
                </c:pt>
                <c:pt idx="61">
                  <c:v>-3.6185972783503227E-3</c:v>
                </c:pt>
                <c:pt idx="62">
                  <c:v>-3.7604241130516016E-3</c:v>
                </c:pt>
                <c:pt idx="63">
                  <c:v>-3.9022509477528804E-3</c:v>
                </c:pt>
                <c:pt idx="64">
                  <c:v>-4.0440777824541588E-3</c:v>
                </c:pt>
                <c:pt idx="65">
                  <c:v>-4.1859046171554377E-3</c:v>
                </c:pt>
                <c:pt idx="66">
                  <c:v>-4.3277314518567166E-3</c:v>
                </c:pt>
                <c:pt idx="67">
                  <c:v>-4.4695582865579954E-3</c:v>
                </c:pt>
                <c:pt idx="68">
                  <c:v>-4.6113851212592743E-3</c:v>
                </c:pt>
                <c:pt idx="69">
                  <c:v>-4.7532119559605531E-3</c:v>
                </c:pt>
                <c:pt idx="70">
                  <c:v>-4.895038790661832E-3</c:v>
                </c:pt>
                <c:pt idx="71">
                  <c:v>-5.0368656253631109E-3</c:v>
                </c:pt>
                <c:pt idx="72">
                  <c:v>-5.1786924600643897E-3</c:v>
                </c:pt>
                <c:pt idx="73">
                  <c:v>-5.3205192947656686E-3</c:v>
                </c:pt>
                <c:pt idx="74">
                  <c:v>-5.4623461294669457E-3</c:v>
                </c:pt>
                <c:pt idx="75">
                  <c:v>-5.6041729641682246E-3</c:v>
                </c:pt>
                <c:pt idx="76">
                  <c:v>-5.7459997988695034E-3</c:v>
                </c:pt>
                <c:pt idx="77">
                  <c:v>-5.8878266335707823E-3</c:v>
                </c:pt>
                <c:pt idx="78">
                  <c:v>-6.0296534682720612E-3</c:v>
                </c:pt>
                <c:pt idx="79">
                  <c:v>-6.17148030297334E-3</c:v>
                </c:pt>
                <c:pt idx="80">
                  <c:v>-6.3133071376746189E-3</c:v>
                </c:pt>
                <c:pt idx="81">
                  <c:v>-6.4551339723758977E-3</c:v>
                </c:pt>
                <c:pt idx="82">
                  <c:v>-6.5969608070771766E-3</c:v>
                </c:pt>
                <c:pt idx="83">
                  <c:v>-6.7387876417784555E-3</c:v>
                </c:pt>
                <c:pt idx="84">
                  <c:v>-6.8806144764797343E-3</c:v>
                </c:pt>
                <c:pt idx="85">
                  <c:v>-7.0224413111810132E-3</c:v>
                </c:pt>
                <c:pt idx="86">
                  <c:v>-7.164268145882292E-3</c:v>
                </c:pt>
                <c:pt idx="87">
                  <c:v>-7.3060949805835709E-3</c:v>
                </c:pt>
                <c:pt idx="88">
                  <c:v>-7.4479218152848498E-3</c:v>
                </c:pt>
                <c:pt idx="89">
                  <c:v>-7.5897486499861269E-3</c:v>
                </c:pt>
                <c:pt idx="90">
                  <c:v>-7.7315754846874057E-3</c:v>
                </c:pt>
                <c:pt idx="91">
                  <c:v>-7.8734023193886837E-3</c:v>
                </c:pt>
                <c:pt idx="92">
                  <c:v>-8.0152291540899617E-3</c:v>
                </c:pt>
                <c:pt idx="93">
                  <c:v>-8.1570559887912397E-3</c:v>
                </c:pt>
                <c:pt idx="94">
                  <c:v>-8.2988828234925177E-3</c:v>
                </c:pt>
                <c:pt idx="95">
                  <c:v>-8.4407096581937957E-3</c:v>
                </c:pt>
                <c:pt idx="96">
                  <c:v>-8.5825364928950737E-3</c:v>
                </c:pt>
                <c:pt idx="97">
                  <c:v>-8.7243633275963517E-3</c:v>
                </c:pt>
                <c:pt idx="98">
                  <c:v>-8.8661901622976297E-3</c:v>
                </c:pt>
                <c:pt idx="99">
                  <c:v>-9.0080169969989077E-3</c:v>
                </c:pt>
                <c:pt idx="100">
                  <c:v>-9.1498438317001857E-3</c:v>
                </c:pt>
                <c:pt idx="101">
                  <c:v>-9.2916706664014637E-3</c:v>
                </c:pt>
                <c:pt idx="102">
                  <c:v>-9.4334975011027417E-3</c:v>
                </c:pt>
                <c:pt idx="103">
                  <c:v>-9.5753243358040196E-3</c:v>
                </c:pt>
                <c:pt idx="104">
                  <c:v>-9.7171511705052976E-3</c:v>
                </c:pt>
                <c:pt idx="105">
                  <c:v>-9.8589780052065756E-3</c:v>
                </c:pt>
                <c:pt idx="106">
                  <c:v>-1.0000804839907852E-2</c:v>
                </c:pt>
                <c:pt idx="107">
                  <c:v>-1.014263167460913E-2</c:v>
                </c:pt>
                <c:pt idx="108">
                  <c:v>-1.0284458509310408E-2</c:v>
                </c:pt>
                <c:pt idx="109">
                  <c:v>-1.0426285344011686E-2</c:v>
                </c:pt>
                <c:pt idx="110">
                  <c:v>-1.0568112178712964E-2</c:v>
                </c:pt>
                <c:pt idx="111">
                  <c:v>-1.0709939013414242E-2</c:v>
                </c:pt>
                <c:pt idx="112">
                  <c:v>-1.085176584811552E-2</c:v>
                </c:pt>
                <c:pt idx="113">
                  <c:v>-1.0993592682816798E-2</c:v>
                </c:pt>
                <c:pt idx="114">
                  <c:v>-1.1135419517518076E-2</c:v>
                </c:pt>
                <c:pt idx="115">
                  <c:v>-1.1277246352219354E-2</c:v>
                </c:pt>
                <c:pt idx="116">
                  <c:v>-1.1419073186920632E-2</c:v>
                </c:pt>
                <c:pt idx="117">
                  <c:v>-1.156090002162191E-2</c:v>
                </c:pt>
                <c:pt idx="118">
                  <c:v>-1.1702726856323188E-2</c:v>
                </c:pt>
                <c:pt idx="119">
                  <c:v>-1.1844553691024466E-2</c:v>
                </c:pt>
                <c:pt idx="120">
                  <c:v>-1.1986380525725744E-2</c:v>
                </c:pt>
                <c:pt idx="121">
                  <c:v>-1.212820736042702E-2</c:v>
                </c:pt>
                <c:pt idx="122">
                  <c:v>-1.2270034195128298E-2</c:v>
                </c:pt>
                <c:pt idx="123">
                  <c:v>-1.2411861029829576E-2</c:v>
                </c:pt>
                <c:pt idx="124">
                  <c:v>-1.2553687864530854E-2</c:v>
                </c:pt>
                <c:pt idx="125">
                  <c:v>-1.2695514699232132E-2</c:v>
                </c:pt>
                <c:pt idx="126">
                  <c:v>-1.283734153393341E-2</c:v>
                </c:pt>
                <c:pt idx="127">
                  <c:v>-1.2979168368634688E-2</c:v>
                </c:pt>
                <c:pt idx="128">
                  <c:v>-1.3120995203335966E-2</c:v>
                </c:pt>
                <c:pt idx="129">
                  <c:v>-1.3262822038037244E-2</c:v>
                </c:pt>
                <c:pt idx="130">
                  <c:v>-1.3404648872738522E-2</c:v>
                </c:pt>
                <c:pt idx="131">
                  <c:v>-1.35464757074398E-2</c:v>
                </c:pt>
                <c:pt idx="132">
                  <c:v>-1.3688302542141078E-2</c:v>
                </c:pt>
                <c:pt idx="133">
                  <c:v>-1.3830129376842356E-2</c:v>
                </c:pt>
                <c:pt idx="134">
                  <c:v>-1.3971956211543634E-2</c:v>
                </c:pt>
                <c:pt idx="135">
                  <c:v>-1.4113783046244912E-2</c:v>
                </c:pt>
                <c:pt idx="136">
                  <c:v>-1.425560988094619E-2</c:v>
                </c:pt>
                <c:pt idx="137">
                  <c:v>-1.4397436715647468E-2</c:v>
                </c:pt>
                <c:pt idx="138">
                  <c:v>-1.4539263550348746E-2</c:v>
                </c:pt>
                <c:pt idx="139">
                  <c:v>-1.4681090385050024E-2</c:v>
                </c:pt>
                <c:pt idx="140">
                  <c:v>-1.4822917219751302E-2</c:v>
                </c:pt>
                <c:pt idx="141">
                  <c:v>-1.496474405445258E-2</c:v>
                </c:pt>
                <c:pt idx="142">
                  <c:v>-1.5106570889153858E-2</c:v>
                </c:pt>
                <c:pt idx="143">
                  <c:v>-1.5248397723855136E-2</c:v>
                </c:pt>
                <c:pt idx="144">
                  <c:v>-1.5390224558556414E-2</c:v>
                </c:pt>
                <c:pt idx="145">
                  <c:v>-1.5532051393257692E-2</c:v>
                </c:pt>
                <c:pt idx="146">
                  <c:v>-1.5673878227958966E-2</c:v>
                </c:pt>
                <c:pt idx="147">
                  <c:v>-1.5815705062660244E-2</c:v>
                </c:pt>
                <c:pt idx="148">
                  <c:v>-1.5957531897361522E-2</c:v>
                </c:pt>
                <c:pt idx="149">
                  <c:v>-1.60993587320628E-2</c:v>
                </c:pt>
                <c:pt idx="150">
                  <c:v>-1.6241185566764078E-2</c:v>
                </c:pt>
                <c:pt idx="151">
                  <c:v>-1.6383012401465356E-2</c:v>
                </c:pt>
                <c:pt idx="152">
                  <c:v>-1.6524839236166634E-2</c:v>
                </c:pt>
                <c:pt idx="153">
                  <c:v>-1.6666666070867912E-2</c:v>
                </c:pt>
                <c:pt idx="154">
                  <c:v>-1.680849290556919E-2</c:v>
                </c:pt>
                <c:pt idx="155">
                  <c:v>-1.6950319740270468E-2</c:v>
                </c:pt>
                <c:pt idx="156">
                  <c:v>-1.7092146574971746E-2</c:v>
                </c:pt>
                <c:pt idx="157">
                  <c:v>-1.7233973409673024E-2</c:v>
                </c:pt>
                <c:pt idx="158">
                  <c:v>-1.7375800244374302E-2</c:v>
                </c:pt>
                <c:pt idx="159">
                  <c:v>-1.751762707907558E-2</c:v>
                </c:pt>
                <c:pt idx="160">
                  <c:v>-1.7659453913776858E-2</c:v>
                </c:pt>
                <c:pt idx="161">
                  <c:v>-1.7801280748478136E-2</c:v>
                </c:pt>
                <c:pt idx="162">
                  <c:v>-1.7943107583179414E-2</c:v>
                </c:pt>
                <c:pt idx="163">
                  <c:v>-1.8084934417880692E-2</c:v>
                </c:pt>
                <c:pt idx="164">
                  <c:v>-1.822676125258197E-2</c:v>
                </c:pt>
                <c:pt idx="165">
                  <c:v>-1.8368588087283248E-2</c:v>
                </c:pt>
                <c:pt idx="166">
                  <c:v>-1.8510414921984526E-2</c:v>
                </c:pt>
                <c:pt idx="167">
                  <c:v>-1.8652241756685804E-2</c:v>
                </c:pt>
                <c:pt idx="168">
                  <c:v>-1.8794068591387082E-2</c:v>
                </c:pt>
                <c:pt idx="169">
                  <c:v>-1.893589542608836E-2</c:v>
                </c:pt>
                <c:pt idx="170">
                  <c:v>-1.9077722260789638E-2</c:v>
                </c:pt>
                <c:pt idx="171">
                  <c:v>-1.9219549095490916E-2</c:v>
                </c:pt>
                <c:pt idx="172">
                  <c:v>-1.9361375930192194E-2</c:v>
                </c:pt>
                <c:pt idx="173">
                  <c:v>-1.9503202764893472E-2</c:v>
                </c:pt>
                <c:pt idx="174">
                  <c:v>-1.964502959959475E-2</c:v>
                </c:pt>
                <c:pt idx="175">
                  <c:v>-1.9786856434296028E-2</c:v>
                </c:pt>
                <c:pt idx="176">
                  <c:v>-1.9928683268997306E-2</c:v>
                </c:pt>
                <c:pt idx="177">
                  <c:v>-2.0070510103698581E-2</c:v>
                </c:pt>
                <c:pt idx="178">
                  <c:v>-2.0212336938399859E-2</c:v>
                </c:pt>
                <c:pt idx="179">
                  <c:v>-2.0354163773101137E-2</c:v>
                </c:pt>
                <c:pt idx="180">
                  <c:v>-2.0495990607802415E-2</c:v>
                </c:pt>
                <c:pt idx="181">
                  <c:v>-2.0637817442503693E-2</c:v>
                </c:pt>
                <c:pt idx="182">
                  <c:v>-2.0779644277204971E-2</c:v>
                </c:pt>
                <c:pt idx="183">
                  <c:v>-2.0921471111906249E-2</c:v>
                </c:pt>
                <c:pt idx="184">
                  <c:v>-2.1063297946607527E-2</c:v>
                </c:pt>
                <c:pt idx="185">
                  <c:v>-2.1205124781308805E-2</c:v>
                </c:pt>
                <c:pt idx="186">
                  <c:v>-2.1346951616010083E-2</c:v>
                </c:pt>
                <c:pt idx="187">
                  <c:v>-2.1488778450711361E-2</c:v>
                </c:pt>
                <c:pt idx="188">
                  <c:v>-2.1630605285412639E-2</c:v>
                </c:pt>
                <c:pt idx="189">
                  <c:v>-2.1772432120113917E-2</c:v>
                </c:pt>
                <c:pt idx="190">
                  <c:v>-2.1914258954815195E-2</c:v>
                </c:pt>
                <c:pt idx="191">
                  <c:v>-2.2056085789516473E-2</c:v>
                </c:pt>
                <c:pt idx="192">
                  <c:v>-2.2197912624217751E-2</c:v>
                </c:pt>
                <c:pt idx="193">
                  <c:v>-2.2339739458919029E-2</c:v>
                </c:pt>
                <c:pt idx="194">
                  <c:v>-2.2481566293620307E-2</c:v>
                </c:pt>
                <c:pt idx="195">
                  <c:v>-2.2623393128321585E-2</c:v>
                </c:pt>
                <c:pt idx="196">
                  <c:v>-2.2765219963022863E-2</c:v>
                </c:pt>
                <c:pt idx="197">
                  <c:v>-2.2907046797724141E-2</c:v>
                </c:pt>
                <c:pt idx="198">
                  <c:v>-2.3048873632425419E-2</c:v>
                </c:pt>
                <c:pt idx="199">
                  <c:v>-2.3190700467126697E-2</c:v>
                </c:pt>
                <c:pt idx="200">
                  <c:v>-2.3332527301827975E-2</c:v>
                </c:pt>
                <c:pt idx="201">
                  <c:v>-2.3474354136529253E-2</c:v>
                </c:pt>
                <c:pt idx="202">
                  <c:v>-2.3616180971230531E-2</c:v>
                </c:pt>
                <c:pt idx="203">
                  <c:v>-2.3758007805931809E-2</c:v>
                </c:pt>
                <c:pt idx="204">
                  <c:v>-2.3899834640633087E-2</c:v>
                </c:pt>
                <c:pt idx="205">
                  <c:v>-2.4041661475334365E-2</c:v>
                </c:pt>
                <c:pt idx="206">
                  <c:v>-2.4183488310035643E-2</c:v>
                </c:pt>
                <c:pt idx="207">
                  <c:v>-2.432531514473692E-2</c:v>
                </c:pt>
                <c:pt idx="208">
                  <c:v>-2.4467141979438198E-2</c:v>
                </c:pt>
                <c:pt idx="209">
                  <c:v>-2.4608968814139476E-2</c:v>
                </c:pt>
                <c:pt idx="210">
                  <c:v>-2.4750795648840751E-2</c:v>
                </c:pt>
                <c:pt idx="211">
                  <c:v>-2.4892622483542029E-2</c:v>
                </c:pt>
                <c:pt idx="212">
                  <c:v>-2.5034449318243307E-2</c:v>
                </c:pt>
                <c:pt idx="213">
                  <c:v>-2.5176276152944585E-2</c:v>
                </c:pt>
                <c:pt idx="214">
                  <c:v>-2.5318102987645863E-2</c:v>
                </c:pt>
                <c:pt idx="215">
                  <c:v>-2.5459929822347141E-2</c:v>
                </c:pt>
                <c:pt idx="216">
                  <c:v>-2.5601756657048419E-2</c:v>
                </c:pt>
                <c:pt idx="217">
                  <c:v>-2.5743583491749697E-2</c:v>
                </c:pt>
                <c:pt idx="218">
                  <c:v>-2.5885410326450975E-2</c:v>
                </c:pt>
                <c:pt idx="219">
                  <c:v>-2.6027237161152253E-2</c:v>
                </c:pt>
                <c:pt idx="220">
                  <c:v>-2.6169063995853531E-2</c:v>
                </c:pt>
                <c:pt idx="221">
                  <c:v>-2.6310890830554809E-2</c:v>
                </c:pt>
                <c:pt idx="222">
                  <c:v>-2.6452717665256087E-2</c:v>
                </c:pt>
                <c:pt idx="223">
                  <c:v>-2.6594544499957365E-2</c:v>
                </c:pt>
                <c:pt idx="224">
                  <c:v>-2.6736371334658643E-2</c:v>
                </c:pt>
                <c:pt idx="225">
                  <c:v>-2.6878198169359921E-2</c:v>
                </c:pt>
                <c:pt idx="226">
                  <c:v>-2.7020025004061199E-2</c:v>
                </c:pt>
                <c:pt idx="227">
                  <c:v>-2.7161851838762477E-2</c:v>
                </c:pt>
                <c:pt idx="228">
                  <c:v>-2.7303678673463755E-2</c:v>
                </c:pt>
                <c:pt idx="229">
                  <c:v>-2.7445505508165033E-2</c:v>
                </c:pt>
                <c:pt idx="230">
                  <c:v>-2.7587332342866311E-2</c:v>
                </c:pt>
                <c:pt idx="231">
                  <c:v>-2.7729159177567589E-2</c:v>
                </c:pt>
                <c:pt idx="232">
                  <c:v>-2.7870986012268867E-2</c:v>
                </c:pt>
                <c:pt idx="233">
                  <c:v>-2.8012812846970145E-2</c:v>
                </c:pt>
                <c:pt idx="234">
                  <c:v>-2.8154639681671423E-2</c:v>
                </c:pt>
                <c:pt idx="235">
                  <c:v>-2.8296466516372701E-2</c:v>
                </c:pt>
                <c:pt idx="236">
                  <c:v>-2.8438293351073979E-2</c:v>
                </c:pt>
                <c:pt idx="237">
                  <c:v>-2.8580120185775257E-2</c:v>
                </c:pt>
                <c:pt idx="238">
                  <c:v>-2.8721947020476535E-2</c:v>
                </c:pt>
                <c:pt idx="239">
                  <c:v>-2.8863773855177813E-2</c:v>
                </c:pt>
                <c:pt idx="240">
                  <c:v>-2.9005600689879091E-2</c:v>
                </c:pt>
                <c:pt idx="241">
                  <c:v>-2.9147427524580365E-2</c:v>
                </c:pt>
                <c:pt idx="242">
                  <c:v>-2.9289254359281643E-2</c:v>
                </c:pt>
                <c:pt idx="243">
                  <c:v>-2.9431081193982921E-2</c:v>
                </c:pt>
                <c:pt idx="244">
                  <c:v>-2.9572908028684199E-2</c:v>
                </c:pt>
                <c:pt idx="245">
                  <c:v>-2.9714734863385477E-2</c:v>
                </c:pt>
                <c:pt idx="246">
                  <c:v>-2.9856561698086755E-2</c:v>
                </c:pt>
                <c:pt idx="247">
                  <c:v>-2.9998388532788033E-2</c:v>
                </c:pt>
                <c:pt idx="248">
                  <c:v>-3.0140215367489311E-2</c:v>
                </c:pt>
                <c:pt idx="249">
                  <c:v>-3.0282042202190589E-2</c:v>
                </c:pt>
                <c:pt idx="250">
                  <c:v>-3.0423869036891867E-2</c:v>
                </c:pt>
                <c:pt idx="251">
                  <c:v>-3.0565695871593145E-2</c:v>
                </c:pt>
                <c:pt idx="252">
                  <c:v>-3.0707522706294423E-2</c:v>
                </c:pt>
                <c:pt idx="253">
                  <c:v>-3.0849349540995701E-2</c:v>
                </c:pt>
                <c:pt idx="254">
                  <c:v>-3.0991176375696979E-2</c:v>
                </c:pt>
                <c:pt idx="255">
                  <c:v>-3.1133003210398257E-2</c:v>
                </c:pt>
                <c:pt idx="256">
                  <c:v>-3.1274830045099539E-2</c:v>
                </c:pt>
                <c:pt idx="257">
                  <c:v>-3.1416656879800817E-2</c:v>
                </c:pt>
                <c:pt idx="258">
                  <c:v>-3.1558483714502095E-2</c:v>
                </c:pt>
                <c:pt idx="259">
                  <c:v>-3.1700310549203373E-2</c:v>
                </c:pt>
                <c:pt idx="260">
                  <c:v>-3.1842137383904651E-2</c:v>
                </c:pt>
                <c:pt idx="261">
                  <c:v>-3.1983964218605929E-2</c:v>
                </c:pt>
                <c:pt idx="262">
                  <c:v>-3.2125791053307207E-2</c:v>
                </c:pt>
                <c:pt idx="263">
                  <c:v>-3.2267617888008485E-2</c:v>
                </c:pt>
                <c:pt idx="264">
                  <c:v>-3.2409444722709763E-2</c:v>
                </c:pt>
                <c:pt idx="265">
                  <c:v>-3.2551271557411041E-2</c:v>
                </c:pt>
                <c:pt idx="266">
                  <c:v>-3.2693098392112319E-2</c:v>
                </c:pt>
                <c:pt idx="267">
                  <c:v>-3.2834925226813597E-2</c:v>
                </c:pt>
                <c:pt idx="268">
                  <c:v>-3.2976752061514875E-2</c:v>
                </c:pt>
                <c:pt idx="269">
                  <c:v>-3.3118578896216153E-2</c:v>
                </c:pt>
                <c:pt idx="270">
                  <c:v>-3.3260405730917431E-2</c:v>
                </c:pt>
                <c:pt idx="271">
                  <c:v>-3.3402232565618709E-2</c:v>
                </c:pt>
                <c:pt idx="272">
                  <c:v>-3.3544059400319987E-2</c:v>
                </c:pt>
                <c:pt idx="273">
                  <c:v>-3.3685886235021265E-2</c:v>
                </c:pt>
                <c:pt idx="274">
                  <c:v>-3.3827713069722543E-2</c:v>
                </c:pt>
                <c:pt idx="275">
                  <c:v>-3.3969539904423821E-2</c:v>
                </c:pt>
                <c:pt idx="276">
                  <c:v>-3.4111366739125099E-2</c:v>
                </c:pt>
                <c:pt idx="277">
                  <c:v>-3.4253193573826377E-2</c:v>
                </c:pt>
                <c:pt idx="278">
                  <c:v>-3.4395020408527655E-2</c:v>
                </c:pt>
                <c:pt idx="279">
                  <c:v>-3.4536847243228933E-2</c:v>
                </c:pt>
                <c:pt idx="280">
                  <c:v>-3.4678674077930211E-2</c:v>
                </c:pt>
                <c:pt idx="281">
                  <c:v>-3.4820500912631488E-2</c:v>
                </c:pt>
                <c:pt idx="282">
                  <c:v>-3.4962327747332766E-2</c:v>
                </c:pt>
                <c:pt idx="283">
                  <c:v>-3.5104154582034044E-2</c:v>
                </c:pt>
                <c:pt idx="284">
                  <c:v>-3.5245981416735322E-2</c:v>
                </c:pt>
                <c:pt idx="285">
                  <c:v>-3.53878082514366E-2</c:v>
                </c:pt>
                <c:pt idx="286">
                  <c:v>-3.5529635086137878E-2</c:v>
                </c:pt>
                <c:pt idx="287">
                  <c:v>-3.5671461920839156E-2</c:v>
                </c:pt>
                <c:pt idx="288">
                  <c:v>-3.5813288755540434E-2</c:v>
                </c:pt>
                <c:pt idx="289">
                  <c:v>-3.5955115590241712E-2</c:v>
                </c:pt>
                <c:pt idx="290">
                  <c:v>-3.6096942424942983E-2</c:v>
                </c:pt>
                <c:pt idx="291">
                  <c:v>-3.6238769259644261E-2</c:v>
                </c:pt>
                <c:pt idx="292">
                  <c:v>-3.6380596094345539E-2</c:v>
                </c:pt>
                <c:pt idx="293">
                  <c:v>-3.6522422929046817E-2</c:v>
                </c:pt>
                <c:pt idx="294">
                  <c:v>-3.6664249763748095E-2</c:v>
                </c:pt>
                <c:pt idx="295">
                  <c:v>-3.6806076598449373E-2</c:v>
                </c:pt>
                <c:pt idx="296">
                  <c:v>-3.6947903433150651E-2</c:v>
                </c:pt>
                <c:pt idx="297">
                  <c:v>-3.7089730267851929E-2</c:v>
                </c:pt>
                <c:pt idx="298">
                  <c:v>-3.7231557102553207E-2</c:v>
                </c:pt>
                <c:pt idx="299">
                  <c:v>-3.7373383937254485E-2</c:v>
                </c:pt>
                <c:pt idx="300">
                  <c:v>-3.7515210771955763E-2</c:v>
                </c:pt>
                <c:pt idx="301">
                  <c:v>-3.7657037606657041E-2</c:v>
                </c:pt>
                <c:pt idx="302">
                  <c:v>-3.7798864441358319E-2</c:v>
                </c:pt>
                <c:pt idx="303">
                  <c:v>-3.7940691276059597E-2</c:v>
                </c:pt>
                <c:pt idx="304">
                  <c:v>-3.8082518110760875E-2</c:v>
                </c:pt>
                <c:pt idx="305">
                  <c:v>-3.8224344945462153E-2</c:v>
                </c:pt>
                <c:pt idx="306">
                  <c:v>-3.8366171780163431E-2</c:v>
                </c:pt>
                <c:pt idx="307">
                  <c:v>-3.8507998614864709E-2</c:v>
                </c:pt>
                <c:pt idx="308">
                  <c:v>-3.8649825449565987E-2</c:v>
                </c:pt>
                <c:pt idx="309">
                  <c:v>-3.8791652284267265E-2</c:v>
                </c:pt>
                <c:pt idx="310">
                  <c:v>-3.8933479118968543E-2</c:v>
                </c:pt>
                <c:pt idx="311">
                  <c:v>-3.9075305953669821E-2</c:v>
                </c:pt>
                <c:pt idx="312">
                  <c:v>-3.9217132788371099E-2</c:v>
                </c:pt>
                <c:pt idx="313">
                  <c:v>-3.9358959623072377E-2</c:v>
                </c:pt>
                <c:pt idx="314">
                  <c:v>-3.9500786457773655E-2</c:v>
                </c:pt>
                <c:pt idx="315">
                  <c:v>-3.9642613292474933E-2</c:v>
                </c:pt>
                <c:pt idx="316">
                  <c:v>-3.9784440127176211E-2</c:v>
                </c:pt>
                <c:pt idx="317">
                  <c:v>-3.9926266961877489E-2</c:v>
                </c:pt>
                <c:pt idx="318">
                  <c:v>-4.0068093796578767E-2</c:v>
                </c:pt>
                <c:pt idx="319">
                  <c:v>-4.0209920631280045E-2</c:v>
                </c:pt>
                <c:pt idx="320">
                  <c:v>-4.0351747465981323E-2</c:v>
                </c:pt>
                <c:pt idx="321">
                  <c:v>-4.0493574300682601E-2</c:v>
                </c:pt>
                <c:pt idx="322">
                  <c:v>-4.0635401135383879E-2</c:v>
                </c:pt>
                <c:pt idx="323">
                  <c:v>-4.0777227970085157E-2</c:v>
                </c:pt>
                <c:pt idx="324">
                  <c:v>-4.0919054804786435E-2</c:v>
                </c:pt>
                <c:pt idx="325">
                  <c:v>-4.1060881639487713E-2</c:v>
                </c:pt>
                <c:pt idx="326">
                  <c:v>-4.1202708474188991E-2</c:v>
                </c:pt>
                <c:pt idx="327">
                  <c:v>-4.1344535308890269E-2</c:v>
                </c:pt>
                <c:pt idx="328">
                  <c:v>-4.1486362143591547E-2</c:v>
                </c:pt>
                <c:pt idx="329">
                  <c:v>-4.1628188978292825E-2</c:v>
                </c:pt>
                <c:pt idx="330">
                  <c:v>-4.1770015812994103E-2</c:v>
                </c:pt>
                <c:pt idx="331">
                  <c:v>-4.1911842647695381E-2</c:v>
                </c:pt>
                <c:pt idx="332">
                  <c:v>-4.2053669482396659E-2</c:v>
                </c:pt>
                <c:pt idx="333">
                  <c:v>-4.2195496317097937E-2</c:v>
                </c:pt>
                <c:pt idx="334">
                  <c:v>-4.2337323151799215E-2</c:v>
                </c:pt>
                <c:pt idx="335">
                  <c:v>-4.2479149986500493E-2</c:v>
                </c:pt>
                <c:pt idx="336">
                  <c:v>-4.2620976821201771E-2</c:v>
                </c:pt>
                <c:pt idx="337">
                  <c:v>-4.2762803655903049E-2</c:v>
                </c:pt>
                <c:pt idx="338">
                  <c:v>-4.2904630490604327E-2</c:v>
                </c:pt>
                <c:pt idx="339">
                  <c:v>-4.3046457325305605E-2</c:v>
                </c:pt>
                <c:pt idx="340">
                  <c:v>-4.3188284160006883E-2</c:v>
                </c:pt>
                <c:pt idx="341">
                  <c:v>-4.3330110994708161E-2</c:v>
                </c:pt>
                <c:pt idx="342">
                  <c:v>-4.3471937829409439E-2</c:v>
                </c:pt>
                <c:pt idx="343">
                  <c:v>-4.3613764664110717E-2</c:v>
                </c:pt>
                <c:pt idx="344">
                  <c:v>-4.3755591498811995E-2</c:v>
                </c:pt>
                <c:pt idx="345">
                  <c:v>-4.3897418333513273E-2</c:v>
                </c:pt>
                <c:pt idx="346">
                  <c:v>-4.4039245168214551E-2</c:v>
                </c:pt>
                <c:pt idx="347">
                  <c:v>-4.4181072002915829E-2</c:v>
                </c:pt>
                <c:pt idx="348">
                  <c:v>-4.4322898837617107E-2</c:v>
                </c:pt>
                <c:pt idx="349">
                  <c:v>-4.4464725672318385E-2</c:v>
                </c:pt>
                <c:pt idx="350">
                  <c:v>-4.4606552507019663E-2</c:v>
                </c:pt>
                <c:pt idx="351">
                  <c:v>-4.4748379341720941E-2</c:v>
                </c:pt>
                <c:pt idx="352">
                  <c:v>-4.4890206176422219E-2</c:v>
                </c:pt>
                <c:pt idx="353">
                  <c:v>-4.503203301112349E-2</c:v>
                </c:pt>
                <c:pt idx="354">
                  <c:v>-4.5173859845824768E-2</c:v>
                </c:pt>
                <c:pt idx="355">
                  <c:v>-4.5315686680526046E-2</c:v>
                </c:pt>
                <c:pt idx="356">
                  <c:v>-4.5457513515227324E-2</c:v>
                </c:pt>
                <c:pt idx="357">
                  <c:v>-4.5599340349928602E-2</c:v>
                </c:pt>
                <c:pt idx="358">
                  <c:v>-4.574116718462988E-2</c:v>
                </c:pt>
                <c:pt idx="359">
                  <c:v>-4.5882994019331158E-2</c:v>
                </c:pt>
                <c:pt idx="360">
                  <c:v>-4.6024820854032436E-2</c:v>
                </c:pt>
                <c:pt idx="361">
                  <c:v>-4.6166647688733714E-2</c:v>
                </c:pt>
                <c:pt idx="362">
                  <c:v>-4.6308474523434992E-2</c:v>
                </c:pt>
                <c:pt idx="363">
                  <c:v>-4.645030135813627E-2</c:v>
                </c:pt>
                <c:pt idx="364">
                  <c:v>-4.6592128192837548E-2</c:v>
                </c:pt>
                <c:pt idx="365">
                  <c:v>-4.6733955027538826E-2</c:v>
                </c:pt>
                <c:pt idx="366">
                  <c:v>-4.6875781862240104E-2</c:v>
                </c:pt>
                <c:pt idx="367">
                  <c:v>-4.7017608696941382E-2</c:v>
                </c:pt>
                <c:pt idx="368">
                  <c:v>-4.715943553164266E-2</c:v>
                </c:pt>
                <c:pt idx="369">
                  <c:v>-4.7301262366343938E-2</c:v>
                </c:pt>
                <c:pt idx="370">
                  <c:v>-4.7443089201045216E-2</c:v>
                </c:pt>
                <c:pt idx="371">
                  <c:v>-4.7584916035746494E-2</c:v>
                </c:pt>
                <c:pt idx="372">
                  <c:v>-4.7726742870447772E-2</c:v>
                </c:pt>
                <c:pt idx="373">
                  <c:v>-4.786856970514905E-2</c:v>
                </c:pt>
                <c:pt idx="374">
                  <c:v>-4.8010396539850328E-2</c:v>
                </c:pt>
                <c:pt idx="375">
                  <c:v>-4.8152223374551606E-2</c:v>
                </c:pt>
                <c:pt idx="376">
                  <c:v>-4.8294050209252884E-2</c:v>
                </c:pt>
                <c:pt idx="377">
                  <c:v>-4.8435877043954162E-2</c:v>
                </c:pt>
                <c:pt idx="378">
                  <c:v>-4.857770387865544E-2</c:v>
                </c:pt>
                <c:pt idx="379">
                  <c:v>-4.8719530713356718E-2</c:v>
                </c:pt>
                <c:pt idx="380">
                  <c:v>-4.8861357548057996E-2</c:v>
                </c:pt>
                <c:pt idx="381">
                  <c:v>-4.9003184382759274E-2</c:v>
                </c:pt>
                <c:pt idx="382">
                  <c:v>-4.9145011217460552E-2</c:v>
                </c:pt>
                <c:pt idx="383">
                  <c:v>-4.928683805216183E-2</c:v>
                </c:pt>
                <c:pt idx="384">
                  <c:v>-4.9428664886863108E-2</c:v>
                </c:pt>
                <c:pt idx="385">
                  <c:v>-4.9570491721564386E-2</c:v>
                </c:pt>
                <c:pt idx="386">
                  <c:v>-4.9712318556265664E-2</c:v>
                </c:pt>
                <c:pt idx="387">
                  <c:v>-4.9854145390966942E-2</c:v>
                </c:pt>
                <c:pt idx="388">
                  <c:v>-4.999597222566822E-2</c:v>
                </c:pt>
                <c:pt idx="389">
                  <c:v>-5.0137799060369498E-2</c:v>
                </c:pt>
                <c:pt idx="390">
                  <c:v>-5.0279625895070776E-2</c:v>
                </c:pt>
                <c:pt idx="391">
                  <c:v>-5.0421452729772054E-2</c:v>
                </c:pt>
                <c:pt idx="392">
                  <c:v>-5.0563279564473332E-2</c:v>
                </c:pt>
                <c:pt idx="393">
                  <c:v>-5.070510639917461E-2</c:v>
                </c:pt>
                <c:pt idx="394">
                  <c:v>-5.0846933233875888E-2</c:v>
                </c:pt>
                <c:pt idx="395">
                  <c:v>-5.0988760068577166E-2</c:v>
                </c:pt>
                <c:pt idx="396">
                  <c:v>-5.1130586903278444E-2</c:v>
                </c:pt>
                <c:pt idx="397">
                  <c:v>-5.1272413737979722E-2</c:v>
                </c:pt>
                <c:pt idx="398">
                  <c:v>-5.1414240572681E-2</c:v>
                </c:pt>
                <c:pt idx="399">
                  <c:v>-5.1556067407382278E-2</c:v>
                </c:pt>
                <c:pt idx="400">
                  <c:v>-5.1697894242083556E-2</c:v>
                </c:pt>
                <c:pt idx="401">
                  <c:v>-5.1839721076784834E-2</c:v>
                </c:pt>
                <c:pt idx="402">
                  <c:v>-5.1981547911486112E-2</c:v>
                </c:pt>
                <c:pt idx="403">
                  <c:v>-5.212337474618739E-2</c:v>
                </c:pt>
                <c:pt idx="404">
                  <c:v>-5.2265201580888668E-2</c:v>
                </c:pt>
                <c:pt idx="405">
                  <c:v>-5.2407028415589946E-2</c:v>
                </c:pt>
                <c:pt idx="406">
                  <c:v>-5.2548855250291224E-2</c:v>
                </c:pt>
                <c:pt idx="407">
                  <c:v>-5.2690682084992502E-2</c:v>
                </c:pt>
                <c:pt idx="408">
                  <c:v>-5.283250891969378E-2</c:v>
                </c:pt>
                <c:pt idx="409">
                  <c:v>-5.2974335754395058E-2</c:v>
                </c:pt>
                <c:pt idx="410">
                  <c:v>-5.3116162589096336E-2</c:v>
                </c:pt>
                <c:pt idx="411">
                  <c:v>-5.3257989423797614E-2</c:v>
                </c:pt>
                <c:pt idx="412">
                  <c:v>-5.3399816258498892E-2</c:v>
                </c:pt>
                <c:pt idx="413">
                  <c:v>-5.354164309320017E-2</c:v>
                </c:pt>
                <c:pt idx="414">
                  <c:v>-5.3683469927901448E-2</c:v>
                </c:pt>
                <c:pt idx="415">
                  <c:v>-5.3825296762602726E-2</c:v>
                </c:pt>
                <c:pt idx="416">
                  <c:v>-5.3967123597304004E-2</c:v>
                </c:pt>
                <c:pt idx="417">
                  <c:v>-5.4108950432005282E-2</c:v>
                </c:pt>
                <c:pt idx="418">
                  <c:v>-5.4250777266706553E-2</c:v>
                </c:pt>
                <c:pt idx="419">
                  <c:v>-5.4392604101407831E-2</c:v>
                </c:pt>
                <c:pt idx="420">
                  <c:v>-5.4534430936109109E-2</c:v>
                </c:pt>
                <c:pt idx="421">
                  <c:v>-5.4676257770810387E-2</c:v>
                </c:pt>
                <c:pt idx="422">
                  <c:v>-5.4818084605511665E-2</c:v>
                </c:pt>
                <c:pt idx="423">
                  <c:v>-5.4959911440212943E-2</c:v>
                </c:pt>
                <c:pt idx="424">
                  <c:v>-5.5101738274914221E-2</c:v>
                </c:pt>
                <c:pt idx="425">
                  <c:v>-5.5243565109615499E-2</c:v>
                </c:pt>
                <c:pt idx="426">
                  <c:v>-5.5385391944316777E-2</c:v>
                </c:pt>
                <c:pt idx="427">
                  <c:v>-5.5527218779018055E-2</c:v>
                </c:pt>
                <c:pt idx="428">
                  <c:v>-5.5669045613719333E-2</c:v>
                </c:pt>
                <c:pt idx="429">
                  <c:v>-5.5810872448420611E-2</c:v>
                </c:pt>
                <c:pt idx="430">
                  <c:v>-5.5952699283121889E-2</c:v>
                </c:pt>
                <c:pt idx="431">
                  <c:v>-5.6094526117823167E-2</c:v>
                </c:pt>
                <c:pt idx="432">
                  <c:v>-5.6236352952524445E-2</c:v>
                </c:pt>
                <c:pt idx="433">
                  <c:v>-5.6378179787225723E-2</c:v>
                </c:pt>
                <c:pt idx="434">
                  <c:v>-5.6520006621927001E-2</c:v>
                </c:pt>
                <c:pt idx="435">
                  <c:v>-5.6661833456628279E-2</c:v>
                </c:pt>
                <c:pt idx="436">
                  <c:v>-5.6803660291329557E-2</c:v>
                </c:pt>
                <c:pt idx="437">
                  <c:v>-5.6945487126030835E-2</c:v>
                </c:pt>
                <c:pt idx="438">
                  <c:v>-5.7087313960732113E-2</c:v>
                </c:pt>
                <c:pt idx="439">
                  <c:v>-5.7229140795433391E-2</c:v>
                </c:pt>
                <c:pt idx="440">
                  <c:v>-5.7370967630134669E-2</c:v>
                </c:pt>
                <c:pt idx="441">
                  <c:v>-5.7512794464835947E-2</c:v>
                </c:pt>
                <c:pt idx="442">
                  <c:v>-5.7654621299537225E-2</c:v>
                </c:pt>
                <c:pt idx="443">
                  <c:v>-5.7796448134238503E-2</c:v>
                </c:pt>
                <c:pt idx="444">
                  <c:v>-5.7938274968939781E-2</c:v>
                </c:pt>
                <c:pt idx="445">
                  <c:v>-5.8080101803641059E-2</c:v>
                </c:pt>
                <c:pt idx="446">
                  <c:v>-5.8221928638342337E-2</c:v>
                </c:pt>
                <c:pt idx="447">
                  <c:v>-5.8363755473043614E-2</c:v>
                </c:pt>
                <c:pt idx="448">
                  <c:v>-5.8505582307744892E-2</c:v>
                </c:pt>
                <c:pt idx="449">
                  <c:v>-5.864740914244617E-2</c:v>
                </c:pt>
                <c:pt idx="450">
                  <c:v>-5.8789235977147448E-2</c:v>
                </c:pt>
                <c:pt idx="451">
                  <c:v>-5.8931062811848726E-2</c:v>
                </c:pt>
                <c:pt idx="452">
                  <c:v>-5.9072889646550004E-2</c:v>
                </c:pt>
                <c:pt idx="453">
                  <c:v>-5.9214716481251282E-2</c:v>
                </c:pt>
                <c:pt idx="454">
                  <c:v>-5.935654331595256E-2</c:v>
                </c:pt>
                <c:pt idx="455">
                  <c:v>-5.9498370150653838E-2</c:v>
                </c:pt>
                <c:pt idx="456">
                  <c:v>-5.9640196985355116E-2</c:v>
                </c:pt>
                <c:pt idx="457">
                  <c:v>-5.9782023820056394E-2</c:v>
                </c:pt>
                <c:pt idx="458">
                  <c:v>-5.9923850654757672E-2</c:v>
                </c:pt>
                <c:pt idx="459">
                  <c:v>-6.006567748945895E-2</c:v>
                </c:pt>
                <c:pt idx="460">
                  <c:v>-6.0207504324160228E-2</c:v>
                </c:pt>
                <c:pt idx="461">
                  <c:v>-6.0349331158861506E-2</c:v>
                </c:pt>
                <c:pt idx="462">
                  <c:v>-6.0491157993562784E-2</c:v>
                </c:pt>
                <c:pt idx="463">
                  <c:v>-6.0632984828264062E-2</c:v>
                </c:pt>
                <c:pt idx="464">
                  <c:v>-6.077481166296534E-2</c:v>
                </c:pt>
                <c:pt idx="465">
                  <c:v>-6.0916638497666618E-2</c:v>
                </c:pt>
                <c:pt idx="466">
                  <c:v>-6.1058465332367896E-2</c:v>
                </c:pt>
                <c:pt idx="467">
                  <c:v>-6.1200292167069174E-2</c:v>
                </c:pt>
                <c:pt idx="468">
                  <c:v>-6.1342119001770452E-2</c:v>
                </c:pt>
                <c:pt idx="469">
                  <c:v>-6.148394583647173E-2</c:v>
                </c:pt>
                <c:pt idx="470">
                  <c:v>-6.1625772671173008E-2</c:v>
                </c:pt>
                <c:pt idx="471">
                  <c:v>-6.1767599505874286E-2</c:v>
                </c:pt>
                <c:pt idx="472">
                  <c:v>-6.1909426340575564E-2</c:v>
                </c:pt>
                <c:pt idx="473">
                  <c:v>-6.2051253175276842E-2</c:v>
                </c:pt>
                <c:pt idx="474">
                  <c:v>-6.219308000997812E-2</c:v>
                </c:pt>
                <c:pt idx="475">
                  <c:v>-6.2334906844679398E-2</c:v>
                </c:pt>
                <c:pt idx="476">
                  <c:v>-6.2476733679380676E-2</c:v>
                </c:pt>
                <c:pt idx="477">
                  <c:v>-6.2618560514081961E-2</c:v>
                </c:pt>
                <c:pt idx="478">
                  <c:v>-6.2760387348783239E-2</c:v>
                </c:pt>
                <c:pt idx="479">
                  <c:v>-6.2902214183484517E-2</c:v>
                </c:pt>
                <c:pt idx="480">
                  <c:v>-6.3044041018185795E-2</c:v>
                </c:pt>
                <c:pt idx="481">
                  <c:v>-6.3185867852887059E-2</c:v>
                </c:pt>
                <c:pt idx="482">
                  <c:v>-6.3327694687588337E-2</c:v>
                </c:pt>
                <c:pt idx="483">
                  <c:v>-6.3469521522289615E-2</c:v>
                </c:pt>
                <c:pt idx="484">
                  <c:v>-6.3611348356990893E-2</c:v>
                </c:pt>
                <c:pt idx="485">
                  <c:v>-6.3753175191692171E-2</c:v>
                </c:pt>
                <c:pt idx="486">
                  <c:v>-6.3895002026393449E-2</c:v>
                </c:pt>
                <c:pt idx="487">
                  <c:v>-6.4036828861094727E-2</c:v>
                </c:pt>
                <c:pt idx="488">
                  <c:v>-6.4178655695796005E-2</c:v>
                </c:pt>
                <c:pt idx="489">
                  <c:v>-6.4320482530497283E-2</c:v>
                </c:pt>
                <c:pt idx="490">
                  <c:v>-6.4462309365198561E-2</c:v>
                </c:pt>
                <c:pt idx="491">
                  <c:v>-6.4604136199899839E-2</c:v>
                </c:pt>
                <c:pt idx="492">
                  <c:v>-6.4745963034601117E-2</c:v>
                </c:pt>
                <c:pt idx="493">
                  <c:v>-6.4887789869302395E-2</c:v>
                </c:pt>
                <c:pt idx="494">
                  <c:v>-6.5029616704003673E-2</c:v>
                </c:pt>
                <c:pt idx="495">
                  <c:v>-6.5171443538704951E-2</c:v>
                </c:pt>
                <c:pt idx="496">
                  <c:v>-6.5313270373406229E-2</c:v>
                </c:pt>
                <c:pt idx="497">
                  <c:v>-6.5455097208107507E-2</c:v>
                </c:pt>
                <c:pt idx="498">
                  <c:v>-6.5596924042808785E-2</c:v>
                </c:pt>
                <c:pt idx="499">
                  <c:v>-6.5738750877510063E-2</c:v>
                </c:pt>
                <c:pt idx="500">
                  <c:v>-6.5880577712211341E-2</c:v>
                </c:pt>
                <c:pt idx="501">
                  <c:v>-6.6022404546912619E-2</c:v>
                </c:pt>
                <c:pt idx="502">
                  <c:v>-6.6164231381613897E-2</c:v>
                </c:pt>
                <c:pt idx="503">
                  <c:v>-6.6306058216315175E-2</c:v>
                </c:pt>
                <c:pt idx="504">
                  <c:v>-6.6447885051016453E-2</c:v>
                </c:pt>
                <c:pt idx="505">
                  <c:v>-6.6589711885717731E-2</c:v>
                </c:pt>
                <c:pt idx="506">
                  <c:v>-6.6731538720419009E-2</c:v>
                </c:pt>
                <c:pt idx="507">
                  <c:v>-6.6873365555120287E-2</c:v>
                </c:pt>
                <c:pt idx="508">
                  <c:v>-6.7015192389821565E-2</c:v>
                </c:pt>
                <c:pt idx="509">
                  <c:v>-6.7157019224522843E-2</c:v>
                </c:pt>
                <c:pt idx="510">
                  <c:v>-6.7298846059224121E-2</c:v>
                </c:pt>
                <c:pt idx="511">
                  <c:v>-6.7440672893925399E-2</c:v>
                </c:pt>
                <c:pt idx="512">
                  <c:v>-6.7582499728626677E-2</c:v>
                </c:pt>
                <c:pt idx="513">
                  <c:v>-6.7724326563327955E-2</c:v>
                </c:pt>
                <c:pt idx="514">
                  <c:v>-6.7866153398029233E-2</c:v>
                </c:pt>
                <c:pt idx="515">
                  <c:v>-6.8007980232730511E-2</c:v>
                </c:pt>
                <c:pt idx="516">
                  <c:v>-6.8149807067431789E-2</c:v>
                </c:pt>
                <c:pt idx="517">
                  <c:v>-6.8291633902133067E-2</c:v>
                </c:pt>
                <c:pt idx="518">
                  <c:v>-6.8433460736834345E-2</c:v>
                </c:pt>
                <c:pt idx="519">
                  <c:v>-6.8575287571535623E-2</c:v>
                </c:pt>
                <c:pt idx="520">
                  <c:v>-6.8717114406236901E-2</c:v>
                </c:pt>
                <c:pt idx="521">
                  <c:v>-6.8858941240938179E-2</c:v>
                </c:pt>
                <c:pt idx="522">
                  <c:v>-6.9000768075639457E-2</c:v>
                </c:pt>
                <c:pt idx="523">
                  <c:v>-6.9142594910340735E-2</c:v>
                </c:pt>
                <c:pt idx="524">
                  <c:v>-6.9284421745042013E-2</c:v>
                </c:pt>
                <c:pt idx="525">
                  <c:v>-6.9426248579743291E-2</c:v>
                </c:pt>
                <c:pt idx="526">
                  <c:v>-6.9568075414444569E-2</c:v>
                </c:pt>
                <c:pt idx="527">
                  <c:v>-6.9709902249145847E-2</c:v>
                </c:pt>
                <c:pt idx="528">
                  <c:v>-6.9851729083847125E-2</c:v>
                </c:pt>
                <c:pt idx="529">
                  <c:v>-6.9993555918548403E-2</c:v>
                </c:pt>
                <c:pt idx="530">
                  <c:v>-7.0135382753249681E-2</c:v>
                </c:pt>
                <c:pt idx="531">
                  <c:v>-7.0277209587950959E-2</c:v>
                </c:pt>
                <c:pt idx="532">
                  <c:v>-7.0419036422652237E-2</c:v>
                </c:pt>
                <c:pt idx="533">
                  <c:v>-7.0560863257353515E-2</c:v>
                </c:pt>
                <c:pt idx="534">
                  <c:v>-7.0702690092054793E-2</c:v>
                </c:pt>
                <c:pt idx="535">
                  <c:v>-7.0844516926756071E-2</c:v>
                </c:pt>
                <c:pt idx="536">
                  <c:v>-7.0986343761457349E-2</c:v>
                </c:pt>
                <c:pt idx="537">
                  <c:v>-7.1128170596158627E-2</c:v>
                </c:pt>
                <c:pt idx="538">
                  <c:v>-7.1269997430859905E-2</c:v>
                </c:pt>
                <c:pt idx="539">
                  <c:v>-7.1411824265561183E-2</c:v>
                </c:pt>
                <c:pt idx="540">
                  <c:v>-7.1553651100262461E-2</c:v>
                </c:pt>
                <c:pt idx="541">
                  <c:v>-7.1695477934963739E-2</c:v>
                </c:pt>
                <c:pt idx="542">
                  <c:v>-7.1837304769665017E-2</c:v>
                </c:pt>
                <c:pt idx="543">
                  <c:v>-7.1979131604366295E-2</c:v>
                </c:pt>
                <c:pt idx="544">
                  <c:v>-7.2120958439067573E-2</c:v>
                </c:pt>
                <c:pt idx="545">
                  <c:v>-7.2262785273768851E-2</c:v>
                </c:pt>
                <c:pt idx="546">
                  <c:v>-7.2404612108470129E-2</c:v>
                </c:pt>
                <c:pt idx="547">
                  <c:v>-7.2546438943171407E-2</c:v>
                </c:pt>
                <c:pt idx="548">
                  <c:v>-7.2688265777872685E-2</c:v>
                </c:pt>
                <c:pt idx="549">
                  <c:v>-7.2830092612573963E-2</c:v>
                </c:pt>
                <c:pt idx="550">
                  <c:v>-7.2971919447275241E-2</c:v>
                </c:pt>
                <c:pt idx="551">
                  <c:v>-7.3113746281976519E-2</c:v>
                </c:pt>
                <c:pt idx="552">
                  <c:v>-7.3255573116677797E-2</c:v>
                </c:pt>
                <c:pt idx="553">
                  <c:v>-7.3397399951379075E-2</c:v>
                </c:pt>
                <c:pt idx="554">
                  <c:v>-7.3539226786080353E-2</c:v>
                </c:pt>
                <c:pt idx="555">
                  <c:v>-7.3681053620781631E-2</c:v>
                </c:pt>
                <c:pt idx="556">
                  <c:v>-7.3822880455482909E-2</c:v>
                </c:pt>
                <c:pt idx="557">
                  <c:v>-7.3964707290184187E-2</c:v>
                </c:pt>
                <c:pt idx="558">
                  <c:v>-7.4106534124885465E-2</c:v>
                </c:pt>
                <c:pt idx="559">
                  <c:v>-7.4248360959586743E-2</c:v>
                </c:pt>
                <c:pt idx="560">
                  <c:v>-7.4390187794288021E-2</c:v>
                </c:pt>
                <c:pt idx="561">
                  <c:v>-7.4532014628989299E-2</c:v>
                </c:pt>
                <c:pt idx="562">
                  <c:v>-7.4673841463690577E-2</c:v>
                </c:pt>
                <c:pt idx="563">
                  <c:v>-7.4815668298391855E-2</c:v>
                </c:pt>
                <c:pt idx="564">
                  <c:v>-7.4957495133093133E-2</c:v>
                </c:pt>
                <c:pt idx="565">
                  <c:v>-7.5099321967794411E-2</c:v>
                </c:pt>
                <c:pt idx="566">
                  <c:v>-7.5241148802495689E-2</c:v>
                </c:pt>
                <c:pt idx="567">
                  <c:v>-7.5382975637196967E-2</c:v>
                </c:pt>
                <c:pt idx="568">
                  <c:v>-7.5524802471898245E-2</c:v>
                </c:pt>
                <c:pt idx="569">
                  <c:v>-7.5666629306599523E-2</c:v>
                </c:pt>
                <c:pt idx="570">
                  <c:v>-7.5808456141300801E-2</c:v>
                </c:pt>
                <c:pt idx="571">
                  <c:v>-7.5950282976002079E-2</c:v>
                </c:pt>
                <c:pt idx="572">
                  <c:v>-7.6092109810703357E-2</c:v>
                </c:pt>
                <c:pt idx="573">
                  <c:v>-7.6233936645404635E-2</c:v>
                </c:pt>
                <c:pt idx="574">
                  <c:v>-7.6375763480105913E-2</c:v>
                </c:pt>
                <c:pt idx="575">
                  <c:v>-7.6517590314807191E-2</c:v>
                </c:pt>
                <c:pt idx="576">
                  <c:v>-7.6659417149508469E-2</c:v>
                </c:pt>
                <c:pt idx="577">
                  <c:v>-7.6801243984209747E-2</c:v>
                </c:pt>
                <c:pt idx="578">
                  <c:v>-7.6943070818911011E-2</c:v>
                </c:pt>
                <c:pt idx="579">
                  <c:v>-7.7084897653612289E-2</c:v>
                </c:pt>
                <c:pt idx="580">
                  <c:v>-7.7226724488313567E-2</c:v>
                </c:pt>
                <c:pt idx="581">
                  <c:v>-7.7368551323014845E-2</c:v>
                </c:pt>
                <c:pt idx="582">
                  <c:v>-7.7510378157716123E-2</c:v>
                </c:pt>
                <c:pt idx="583">
                  <c:v>-7.7652204992417401E-2</c:v>
                </c:pt>
                <c:pt idx="584">
                  <c:v>-7.7794031827118679E-2</c:v>
                </c:pt>
                <c:pt idx="585">
                  <c:v>-7.7935858661819957E-2</c:v>
                </c:pt>
                <c:pt idx="586">
                  <c:v>-7.8077685496521235E-2</c:v>
                </c:pt>
                <c:pt idx="587">
                  <c:v>-7.8219512331222513E-2</c:v>
                </c:pt>
                <c:pt idx="588">
                  <c:v>-7.8361339165923791E-2</c:v>
                </c:pt>
                <c:pt idx="589">
                  <c:v>-7.8503166000625069E-2</c:v>
                </c:pt>
                <c:pt idx="590">
                  <c:v>-7.8644992835326347E-2</c:v>
                </c:pt>
                <c:pt idx="591">
                  <c:v>-7.8786819670027625E-2</c:v>
                </c:pt>
                <c:pt idx="592">
                  <c:v>-7.8928646504728903E-2</c:v>
                </c:pt>
                <c:pt idx="593">
                  <c:v>-7.9070473339430181E-2</c:v>
                </c:pt>
                <c:pt idx="594">
                  <c:v>-7.9212300174131459E-2</c:v>
                </c:pt>
                <c:pt idx="595">
                  <c:v>-7.9354127008832737E-2</c:v>
                </c:pt>
                <c:pt idx="596">
                  <c:v>-7.9495953843534015E-2</c:v>
                </c:pt>
                <c:pt idx="597">
                  <c:v>-7.9637780678235293E-2</c:v>
                </c:pt>
                <c:pt idx="598">
                  <c:v>-7.9779607512936571E-2</c:v>
                </c:pt>
                <c:pt idx="599">
                  <c:v>-7.9921434347637849E-2</c:v>
                </c:pt>
                <c:pt idx="600">
                  <c:v>-8.0063261182339127E-2</c:v>
                </c:pt>
                <c:pt idx="601">
                  <c:v>-8.0205088017040405E-2</c:v>
                </c:pt>
                <c:pt idx="602">
                  <c:v>-8.0346914851741683E-2</c:v>
                </c:pt>
                <c:pt idx="603">
                  <c:v>-8.0488741686442961E-2</c:v>
                </c:pt>
                <c:pt idx="604">
                  <c:v>-8.0630568521144239E-2</c:v>
                </c:pt>
                <c:pt idx="605">
                  <c:v>-8.0772395355845517E-2</c:v>
                </c:pt>
                <c:pt idx="606">
                  <c:v>-8.0914222190546795E-2</c:v>
                </c:pt>
                <c:pt idx="607">
                  <c:v>-8.1056049025248073E-2</c:v>
                </c:pt>
                <c:pt idx="608">
                  <c:v>-8.1197875859949351E-2</c:v>
                </c:pt>
                <c:pt idx="609">
                  <c:v>-8.1339702694650629E-2</c:v>
                </c:pt>
                <c:pt idx="610">
                  <c:v>-8.1481529529351907E-2</c:v>
                </c:pt>
                <c:pt idx="611">
                  <c:v>-8.1623356364053185E-2</c:v>
                </c:pt>
                <c:pt idx="612">
                  <c:v>-8.1765183198754463E-2</c:v>
                </c:pt>
                <c:pt idx="613">
                  <c:v>-8.190701003345574E-2</c:v>
                </c:pt>
                <c:pt idx="614">
                  <c:v>-8.2048836868157018E-2</c:v>
                </c:pt>
                <c:pt idx="615">
                  <c:v>-8.2190663702858296E-2</c:v>
                </c:pt>
                <c:pt idx="616">
                  <c:v>-8.2332490537559574E-2</c:v>
                </c:pt>
                <c:pt idx="617">
                  <c:v>-8.2474317372260852E-2</c:v>
                </c:pt>
                <c:pt idx="618">
                  <c:v>-8.261614420696213E-2</c:v>
                </c:pt>
                <c:pt idx="619">
                  <c:v>-8.2757971041663408E-2</c:v>
                </c:pt>
                <c:pt idx="620">
                  <c:v>-8.2899797876364686E-2</c:v>
                </c:pt>
                <c:pt idx="621">
                  <c:v>-8.3041624711065964E-2</c:v>
                </c:pt>
                <c:pt idx="622">
                  <c:v>-8.3183451545767242E-2</c:v>
                </c:pt>
                <c:pt idx="623">
                  <c:v>-8.332527838046852E-2</c:v>
                </c:pt>
                <c:pt idx="624">
                  <c:v>-8.3467105215169798E-2</c:v>
                </c:pt>
                <c:pt idx="625">
                  <c:v>-8.3608932049871076E-2</c:v>
                </c:pt>
                <c:pt idx="626">
                  <c:v>-8.3750758884572354E-2</c:v>
                </c:pt>
                <c:pt idx="627">
                  <c:v>-8.3892585719273632E-2</c:v>
                </c:pt>
                <c:pt idx="628">
                  <c:v>-8.403441255397491E-2</c:v>
                </c:pt>
                <c:pt idx="629">
                  <c:v>-8.4176239388676188E-2</c:v>
                </c:pt>
                <c:pt idx="630">
                  <c:v>-8.4318066223377466E-2</c:v>
                </c:pt>
                <c:pt idx="631">
                  <c:v>-8.4459893058078744E-2</c:v>
                </c:pt>
                <c:pt idx="632">
                  <c:v>-8.4601719892780022E-2</c:v>
                </c:pt>
                <c:pt idx="633">
                  <c:v>-8.47435467274813E-2</c:v>
                </c:pt>
                <c:pt idx="634">
                  <c:v>-8.4885373562182578E-2</c:v>
                </c:pt>
                <c:pt idx="635">
                  <c:v>-8.5027200396883856E-2</c:v>
                </c:pt>
                <c:pt idx="636">
                  <c:v>-8.5169027231585134E-2</c:v>
                </c:pt>
                <c:pt idx="637">
                  <c:v>-8.5310854066286412E-2</c:v>
                </c:pt>
                <c:pt idx="638">
                  <c:v>-8.545268090098769E-2</c:v>
                </c:pt>
                <c:pt idx="639">
                  <c:v>-8.5594507735688968E-2</c:v>
                </c:pt>
                <c:pt idx="640">
                  <c:v>-8.5736334570390246E-2</c:v>
                </c:pt>
                <c:pt idx="641">
                  <c:v>-8.5878161405091524E-2</c:v>
                </c:pt>
                <c:pt idx="642">
                  <c:v>-8.6019988239792802E-2</c:v>
                </c:pt>
                <c:pt idx="643">
                  <c:v>-8.616181507449408E-2</c:v>
                </c:pt>
                <c:pt idx="644">
                  <c:v>-8.6303641909195358E-2</c:v>
                </c:pt>
                <c:pt idx="645">
                  <c:v>-8.6445468743896636E-2</c:v>
                </c:pt>
                <c:pt idx="646">
                  <c:v>-8.6587295578597914E-2</c:v>
                </c:pt>
                <c:pt idx="647">
                  <c:v>-8.6729122413299192E-2</c:v>
                </c:pt>
                <c:pt idx="648">
                  <c:v>-8.687094924800047E-2</c:v>
                </c:pt>
                <c:pt idx="649">
                  <c:v>-8.7012776082701748E-2</c:v>
                </c:pt>
                <c:pt idx="650">
                  <c:v>-8.7154602917403026E-2</c:v>
                </c:pt>
                <c:pt idx="651">
                  <c:v>-8.7296429752104304E-2</c:v>
                </c:pt>
                <c:pt idx="652">
                  <c:v>-8.7438256586805582E-2</c:v>
                </c:pt>
                <c:pt idx="653">
                  <c:v>-8.758008342150686E-2</c:v>
                </c:pt>
                <c:pt idx="654">
                  <c:v>-8.7721910256208138E-2</c:v>
                </c:pt>
                <c:pt idx="655">
                  <c:v>-8.7863737090909416E-2</c:v>
                </c:pt>
                <c:pt idx="656">
                  <c:v>-8.8005563925610694E-2</c:v>
                </c:pt>
                <c:pt idx="657">
                  <c:v>-8.8147390760311972E-2</c:v>
                </c:pt>
                <c:pt idx="658">
                  <c:v>-8.828921759501325E-2</c:v>
                </c:pt>
                <c:pt idx="659">
                  <c:v>-8.8431044429714528E-2</c:v>
                </c:pt>
                <c:pt idx="660">
                  <c:v>-8.8572871264415806E-2</c:v>
                </c:pt>
                <c:pt idx="661">
                  <c:v>-8.8714698099117084E-2</c:v>
                </c:pt>
                <c:pt idx="662">
                  <c:v>-8.8856524933818362E-2</c:v>
                </c:pt>
                <c:pt idx="663">
                  <c:v>-8.899835176851964E-2</c:v>
                </c:pt>
                <c:pt idx="664">
                  <c:v>-8.9140178603220918E-2</c:v>
                </c:pt>
                <c:pt idx="665">
                  <c:v>-8.9282005437922196E-2</c:v>
                </c:pt>
                <c:pt idx="666">
                  <c:v>-8.9423832272623474E-2</c:v>
                </c:pt>
                <c:pt idx="667">
                  <c:v>-8.9565659107324752E-2</c:v>
                </c:pt>
                <c:pt idx="668">
                  <c:v>-8.970748594202603E-2</c:v>
                </c:pt>
                <c:pt idx="669">
                  <c:v>-8.9849312776727308E-2</c:v>
                </c:pt>
                <c:pt idx="670">
                  <c:v>-8.9991139611428586E-2</c:v>
                </c:pt>
                <c:pt idx="671">
                  <c:v>-9.0132966446129864E-2</c:v>
                </c:pt>
                <c:pt idx="672">
                  <c:v>-9.0274793280831142E-2</c:v>
                </c:pt>
                <c:pt idx="673">
                  <c:v>-9.041662011553242E-2</c:v>
                </c:pt>
                <c:pt idx="674">
                  <c:v>-9.0558446950233698E-2</c:v>
                </c:pt>
                <c:pt idx="675">
                  <c:v>-9.0700273784934976E-2</c:v>
                </c:pt>
                <c:pt idx="676">
                  <c:v>-9.0842100619636254E-2</c:v>
                </c:pt>
                <c:pt idx="677">
                  <c:v>-9.0983927454337532E-2</c:v>
                </c:pt>
                <c:pt idx="678">
                  <c:v>-9.112575428903881E-2</c:v>
                </c:pt>
                <c:pt idx="679">
                  <c:v>-9.1267581123740088E-2</c:v>
                </c:pt>
                <c:pt idx="680">
                  <c:v>-9.1409407958441366E-2</c:v>
                </c:pt>
                <c:pt idx="681">
                  <c:v>-9.1551234793142644E-2</c:v>
                </c:pt>
                <c:pt idx="682">
                  <c:v>-9.1693061627843922E-2</c:v>
                </c:pt>
                <c:pt idx="683">
                  <c:v>-9.18348884625452E-2</c:v>
                </c:pt>
                <c:pt idx="684">
                  <c:v>-9.1976715297246478E-2</c:v>
                </c:pt>
                <c:pt idx="685">
                  <c:v>-9.2118542131947756E-2</c:v>
                </c:pt>
                <c:pt idx="686">
                  <c:v>-9.2260368966649034E-2</c:v>
                </c:pt>
                <c:pt idx="687">
                  <c:v>-9.2402195801350312E-2</c:v>
                </c:pt>
                <c:pt idx="688">
                  <c:v>-9.254402263605159E-2</c:v>
                </c:pt>
                <c:pt idx="689">
                  <c:v>-9.2685849470752868E-2</c:v>
                </c:pt>
                <c:pt idx="690">
                  <c:v>-9.2827676305454146E-2</c:v>
                </c:pt>
                <c:pt idx="691">
                  <c:v>-9.2969503140155424E-2</c:v>
                </c:pt>
                <c:pt idx="692">
                  <c:v>-9.3111329974856702E-2</c:v>
                </c:pt>
                <c:pt idx="693">
                  <c:v>-9.325315680955798E-2</c:v>
                </c:pt>
                <c:pt idx="694">
                  <c:v>-9.3394983644259258E-2</c:v>
                </c:pt>
                <c:pt idx="695">
                  <c:v>-9.3536810478960536E-2</c:v>
                </c:pt>
                <c:pt idx="696">
                  <c:v>-9.3678637313661814E-2</c:v>
                </c:pt>
                <c:pt idx="697">
                  <c:v>-9.3820464148363092E-2</c:v>
                </c:pt>
                <c:pt idx="698">
                  <c:v>-9.396229098306437E-2</c:v>
                </c:pt>
                <c:pt idx="699">
                  <c:v>-9.4104117817765648E-2</c:v>
                </c:pt>
                <c:pt idx="700">
                  <c:v>-9.4245944652466926E-2</c:v>
                </c:pt>
                <c:pt idx="701">
                  <c:v>-9.4387771487168204E-2</c:v>
                </c:pt>
                <c:pt idx="702">
                  <c:v>-9.4529598321869482E-2</c:v>
                </c:pt>
                <c:pt idx="703">
                  <c:v>-9.467142515657076E-2</c:v>
                </c:pt>
                <c:pt idx="704">
                  <c:v>-9.4813251991272038E-2</c:v>
                </c:pt>
                <c:pt idx="705">
                  <c:v>-9.4955078825973302E-2</c:v>
                </c:pt>
                <c:pt idx="706">
                  <c:v>-9.509690566067458E-2</c:v>
                </c:pt>
                <c:pt idx="707">
                  <c:v>-9.5238732495375858E-2</c:v>
                </c:pt>
                <c:pt idx="708">
                  <c:v>-9.5380559330077136E-2</c:v>
                </c:pt>
                <c:pt idx="709">
                  <c:v>-9.5522386164778414E-2</c:v>
                </c:pt>
                <c:pt idx="710">
                  <c:v>-9.5664212999479692E-2</c:v>
                </c:pt>
                <c:pt idx="711">
                  <c:v>-9.580603983418097E-2</c:v>
                </c:pt>
                <c:pt idx="712">
                  <c:v>-9.5947866668882248E-2</c:v>
                </c:pt>
                <c:pt idx="713">
                  <c:v>-9.6089693503583526E-2</c:v>
                </c:pt>
                <c:pt idx="714">
                  <c:v>-9.6231520338284804E-2</c:v>
                </c:pt>
                <c:pt idx="715">
                  <c:v>-9.6373347172986082E-2</c:v>
                </c:pt>
                <c:pt idx="716">
                  <c:v>-9.651517400768736E-2</c:v>
                </c:pt>
                <c:pt idx="717">
                  <c:v>-9.6657000842388638E-2</c:v>
                </c:pt>
                <c:pt idx="718">
                  <c:v>-9.6798827677089916E-2</c:v>
                </c:pt>
                <c:pt idx="719">
                  <c:v>-9.6940654511791194E-2</c:v>
                </c:pt>
                <c:pt idx="720">
                  <c:v>-9.7082481346492472E-2</c:v>
                </c:pt>
                <c:pt idx="721">
                  <c:v>-9.722430818119375E-2</c:v>
                </c:pt>
                <c:pt idx="722">
                  <c:v>-9.7366135015895028E-2</c:v>
                </c:pt>
                <c:pt idx="723">
                  <c:v>-9.7507961850596306E-2</c:v>
                </c:pt>
                <c:pt idx="724">
                  <c:v>-9.7649788685297584E-2</c:v>
                </c:pt>
                <c:pt idx="725">
                  <c:v>-9.7791615519998862E-2</c:v>
                </c:pt>
                <c:pt idx="726">
                  <c:v>-9.793344235470014E-2</c:v>
                </c:pt>
                <c:pt idx="727">
                  <c:v>-9.8075269189401418E-2</c:v>
                </c:pt>
                <c:pt idx="728">
                  <c:v>-9.8217096024102696E-2</c:v>
                </c:pt>
                <c:pt idx="729">
                  <c:v>-9.8358922858803974E-2</c:v>
                </c:pt>
                <c:pt idx="730">
                  <c:v>-9.8500749693505252E-2</c:v>
                </c:pt>
                <c:pt idx="731">
                  <c:v>-9.864257652820653E-2</c:v>
                </c:pt>
                <c:pt idx="732">
                  <c:v>-9.8784403362907808E-2</c:v>
                </c:pt>
                <c:pt idx="733">
                  <c:v>-9.8926230197609086E-2</c:v>
                </c:pt>
                <c:pt idx="734">
                  <c:v>-9.9068057032310364E-2</c:v>
                </c:pt>
                <c:pt idx="735">
                  <c:v>-9.9209883867011642E-2</c:v>
                </c:pt>
                <c:pt idx="736">
                  <c:v>-9.935171070171292E-2</c:v>
                </c:pt>
                <c:pt idx="737">
                  <c:v>-9.9493537536414198E-2</c:v>
                </c:pt>
                <c:pt idx="738">
                  <c:v>-9.9635364371115476E-2</c:v>
                </c:pt>
                <c:pt idx="739">
                  <c:v>-9.9777191205816754E-2</c:v>
                </c:pt>
                <c:pt idx="740">
                  <c:v>-9.9919018040518032E-2</c:v>
                </c:pt>
                <c:pt idx="741">
                  <c:v>-0.10006084487521931</c:v>
                </c:pt>
                <c:pt idx="742">
                  <c:v>-0.10020267170992059</c:v>
                </c:pt>
                <c:pt idx="743">
                  <c:v>-0.10034449854462187</c:v>
                </c:pt>
                <c:pt idx="744">
                  <c:v>-0.10048632537932314</c:v>
                </c:pt>
                <c:pt idx="745">
                  <c:v>-0.10062815221402442</c:v>
                </c:pt>
                <c:pt idx="746">
                  <c:v>-0.1007699790487257</c:v>
                </c:pt>
                <c:pt idx="747">
                  <c:v>-0.10091180588342698</c:v>
                </c:pt>
                <c:pt idx="748">
                  <c:v>-0.10105363271812826</c:v>
                </c:pt>
                <c:pt idx="749">
                  <c:v>-0.10119545955282953</c:v>
                </c:pt>
                <c:pt idx="750">
                  <c:v>-0.10133728638753081</c:v>
                </c:pt>
                <c:pt idx="751">
                  <c:v>-0.10147911322223209</c:v>
                </c:pt>
                <c:pt idx="752">
                  <c:v>-0.10162094005693337</c:v>
                </c:pt>
                <c:pt idx="753">
                  <c:v>-0.10176276689163465</c:v>
                </c:pt>
                <c:pt idx="754">
                  <c:v>-0.10190459372633592</c:v>
                </c:pt>
                <c:pt idx="755">
                  <c:v>-0.1020464205610372</c:v>
                </c:pt>
                <c:pt idx="756">
                  <c:v>-0.10218824739573848</c:v>
                </c:pt>
                <c:pt idx="757">
                  <c:v>-0.10233007423043976</c:v>
                </c:pt>
                <c:pt idx="758">
                  <c:v>-0.10247190106514104</c:v>
                </c:pt>
                <c:pt idx="759">
                  <c:v>-0.10261372789984231</c:v>
                </c:pt>
                <c:pt idx="760">
                  <c:v>-0.10275555473454359</c:v>
                </c:pt>
                <c:pt idx="761">
                  <c:v>-0.10289738156924487</c:v>
                </c:pt>
                <c:pt idx="762">
                  <c:v>-0.10303920840394615</c:v>
                </c:pt>
                <c:pt idx="763">
                  <c:v>-0.10318103523864743</c:v>
                </c:pt>
                <c:pt idx="764">
                  <c:v>-0.1033228620733487</c:v>
                </c:pt>
                <c:pt idx="765">
                  <c:v>-0.10346468890804998</c:v>
                </c:pt>
                <c:pt idx="766">
                  <c:v>-0.10360651574275126</c:v>
                </c:pt>
                <c:pt idx="767">
                  <c:v>-0.10374834257745254</c:v>
                </c:pt>
                <c:pt idx="768">
                  <c:v>-0.10389016941215382</c:v>
                </c:pt>
                <c:pt idx="769">
                  <c:v>-0.10403199624685509</c:v>
                </c:pt>
                <c:pt idx="770">
                  <c:v>-0.10417382308155637</c:v>
                </c:pt>
                <c:pt idx="771">
                  <c:v>-0.10431564991625765</c:v>
                </c:pt>
                <c:pt idx="772">
                  <c:v>-0.10445747675095893</c:v>
                </c:pt>
                <c:pt idx="773">
                  <c:v>-0.10459930358566021</c:v>
                </c:pt>
                <c:pt idx="774">
                  <c:v>-0.10474113042036148</c:v>
                </c:pt>
                <c:pt idx="775">
                  <c:v>-0.10488295725506276</c:v>
                </c:pt>
                <c:pt idx="776">
                  <c:v>-0.10502478408976404</c:v>
                </c:pt>
                <c:pt idx="777">
                  <c:v>-0.10516661092446532</c:v>
                </c:pt>
                <c:pt idx="778">
                  <c:v>-0.1053084377591666</c:v>
                </c:pt>
                <c:pt idx="779">
                  <c:v>-0.10545026459386787</c:v>
                </c:pt>
                <c:pt idx="780">
                  <c:v>-0.10559209142856915</c:v>
                </c:pt>
                <c:pt idx="781">
                  <c:v>-0.10573391826327043</c:v>
                </c:pt>
                <c:pt idx="782">
                  <c:v>-0.10587574509797171</c:v>
                </c:pt>
                <c:pt idx="783">
                  <c:v>-0.10601757193267299</c:v>
                </c:pt>
                <c:pt idx="784">
                  <c:v>-0.10615939876737426</c:v>
                </c:pt>
                <c:pt idx="785">
                  <c:v>-0.10630122560207554</c:v>
                </c:pt>
                <c:pt idx="786">
                  <c:v>-0.10644305243677682</c:v>
                </c:pt>
                <c:pt idx="787">
                  <c:v>-0.1065848792714781</c:v>
                </c:pt>
                <c:pt idx="788">
                  <c:v>-0.10672670610617938</c:v>
                </c:pt>
                <c:pt idx="789">
                  <c:v>-0.10686853294088065</c:v>
                </c:pt>
                <c:pt idx="790">
                  <c:v>-0.10701035977558193</c:v>
                </c:pt>
                <c:pt idx="791">
                  <c:v>-0.10715218661028321</c:v>
                </c:pt>
                <c:pt idx="792">
                  <c:v>-0.10729401344498449</c:v>
                </c:pt>
                <c:pt idx="793">
                  <c:v>-0.10743584027968577</c:v>
                </c:pt>
                <c:pt idx="794">
                  <c:v>-0.10757766711438704</c:v>
                </c:pt>
                <c:pt idx="795">
                  <c:v>-0.10771949394908832</c:v>
                </c:pt>
                <c:pt idx="796">
                  <c:v>-0.1078613207837896</c:v>
                </c:pt>
                <c:pt idx="797">
                  <c:v>-0.10800314761849088</c:v>
                </c:pt>
                <c:pt idx="798">
                  <c:v>-0.10814497445319216</c:v>
                </c:pt>
                <c:pt idx="799">
                  <c:v>-0.10828680128789343</c:v>
                </c:pt>
                <c:pt idx="800">
                  <c:v>-0.10842862812259471</c:v>
                </c:pt>
                <c:pt idx="801">
                  <c:v>-0.10857045495729599</c:v>
                </c:pt>
                <c:pt idx="802">
                  <c:v>-0.10871228179199727</c:v>
                </c:pt>
                <c:pt idx="803">
                  <c:v>-0.10885410862669855</c:v>
                </c:pt>
                <c:pt idx="804">
                  <c:v>-0.10899593546139982</c:v>
                </c:pt>
                <c:pt idx="805">
                  <c:v>-0.1091377622961011</c:v>
                </c:pt>
                <c:pt idx="806">
                  <c:v>-0.10927958913080238</c:v>
                </c:pt>
                <c:pt idx="807">
                  <c:v>-0.10942141596550366</c:v>
                </c:pt>
                <c:pt idx="808">
                  <c:v>-0.10956324280020494</c:v>
                </c:pt>
                <c:pt idx="809">
                  <c:v>-0.10970506963490621</c:v>
                </c:pt>
                <c:pt idx="810">
                  <c:v>-0.10984689646960749</c:v>
                </c:pt>
                <c:pt idx="811">
                  <c:v>-0.10998872330430877</c:v>
                </c:pt>
                <c:pt idx="812">
                  <c:v>-0.11013055013901005</c:v>
                </c:pt>
                <c:pt idx="813">
                  <c:v>-0.11027237697371133</c:v>
                </c:pt>
                <c:pt idx="814">
                  <c:v>-0.1104142038084126</c:v>
                </c:pt>
                <c:pt idx="815">
                  <c:v>-0.11055603064311388</c:v>
                </c:pt>
                <c:pt idx="816">
                  <c:v>-0.11069785747781516</c:v>
                </c:pt>
                <c:pt idx="817">
                  <c:v>-0.11083968431251644</c:v>
                </c:pt>
                <c:pt idx="818">
                  <c:v>-0.11098151114721772</c:v>
                </c:pt>
                <c:pt idx="819">
                  <c:v>-0.11112333798191899</c:v>
                </c:pt>
                <c:pt idx="820">
                  <c:v>-0.11126516481662027</c:v>
                </c:pt>
                <c:pt idx="821">
                  <c:v>-0.11140699165132155</c:v>
                </c:pt>
                <c:pt idx="822">
                  <c:v>-0.11154881848602283</c:v>
                </c:pt>
                <c:pt idx="823">
                  <c:v>-0.11169064532072411</c:v>
                </c:pt>
                <c:pt idx="824">
                  <c:v>-0.11183247215542538</c:v>
                </c:pt>
                <c:pt idx="825">
                  <c:v>-0.11197429899012666</c:v>
                </c:pt>
                <c:pt idx="826">
                  <c:v>-0.11211612582482794</c:v>
                </c:pt>
                <c:pt idx="827">
                  <c:v>-0.11225795265952922</c:v>
                </c:pt>
                <c:pt idx="828">
                  <c:v>-0.1123997794942305</c:v>
                </c:pt>
                <c:pt idx="829">
                  <c:v>-0.11254160632893177</c:v>
                </c:pt>
                <c:pt idx="830">
                  <c:v>-0.11268343316363305</c:v>
                </c:pt>
                <c:pt idx="831">
                  <c:v>-0.11282525999833433</c:v>
                </c:pt>
                <c:pt idx="832">
                  <c:v>-0.11296708683303561</c:v>
                </c:pt>
                <c:pt idx="833">
                  <c:v>-0.11310891366773689</c:v>
                </c:pt>
                <c:pt idx="834">
                  <c:v>-0.11325074050243815</c:v>
                </c:pt>
                <c:pt idx="835">
                  <c:v>-0.11339256733713943</c:v>
                </c:pt>
                <c:pt idx="836">
                  <c:v>-0.11353439417184071</c:v>
                </c:pt>
                <c:pt idx="837">
                  <c:v>-0.11367622100654198</c:v>
                </c:pt>
                <c:pt idx="838">
                  <c:v>-0.11381804784124326</c:v>
                </c:pt>
                <c:pt idx="839">
                  <c:v>-0.11395987467594454</c:v>
                </c:pt>
                <c:pt idx="840">
                  <c:v>-0.11410170151064582</c:v>
                </c:pt>
                <c:pt idx="841">
                  <c:v>-0.1142435283453471</c:v>
                </c:pt>
                <c:pt idx="842">
                  <c:v>-0.11438535518004837</c:v>
                </c:pt>
                <c:pt idx="843">
                  <c:v>-0.11452718201474965</c:v>
                </c:pt>
                <c:pt idx="844">
                  <c:v>-0.11466900884945093</c:v>
                </c:pt>
                <c:pt idx="845">
                  <c:v>-0.11481083568415221</c:v>
                </c:pt>
                <c:pt idx="846">
                  <c:v>-0.11495266251885349</c:v>
                </c:pt>
                <c:pt idx="847">
                  <c:v>-0.11509448935355476</c:v>
                </c:pt>
                <c:pt idx="848">
                  <c:v>-0.11523631618825604</c:v>
                </c:pt>
                <c:pt idx="849">
                  <c:v>-0.11537814302295732</c:v>
                </c:pt>
                <c:pt idx="850">
                  <c:v>-0.1155199698576586</c:v>
                </c:pt>
                <c:pt idx="851">
                  <c:v>-0.11566179669235988</c:v>
                </c:pt>
                <c:pt idx="852">
                  <c:v>-0.11580362352706115</c:v>
                </c:pt>
                <c:pt idx="853">
                  <c:v>-0.11594545036176243</c:v>
                </c:pt>
                <c:pt idx="854">
                  <c:v>-0.11608727719646371</c:v>
                </c:pt>
                <c:pt idx="855">
                  <c:v>-0.11622910403116499</c:v>
                </c:pt>
                <c:pt idx="856">
                  <c:v>-0.11637093086586627</c:v>
                </c:pt>
                <c:pt idx="857">
                  <c:v>-0.11651275770056754</c:v>
                </c:pt>
                <c:pt idx="858">
                  <c:v>-0.11665458453526882</c:v>
                </c:pt>
                <c:pt idx="859">
                  <c:v>-0.1167964113699701</c:v>
                </c:pt>
                <c:pt idx="860">
                  <c:v>-0.11693823820467138</c:v>
                </c:pt>
                <c:pt idx="861">
                  <c:v>-0.11708006503937265</c:v>
                </c:pt>
                <c:pt idx="862">
                  <c:v>-0.11722189187407393</c:v>
                </c:pt>
                <c:pt idx="863">
                  <c:v>-0.11736371870877521</c:v>
                </c:pt>
                <c:pt idx="864">
                  <c:v>-0.11750554554347649</c:v>
                </c:pt>
                <c:pt idx="865">
                  <c:v>-0.11764737237817777</c:v>
                </c:pt>
                <c:pt idx="866">
                  <c:v>-0.11778919921287904</c:v>
                </c:pt>
                <c:pt idx="867">
                  <c:v>-0.11793102604758032</c:v>
                </c:pt>
                <c:pt idx="868">
                  <c:v>-0.1180728528822816</c:v>
                </c:pt>
                <c:pt idx="869">
                  <c:v>-0.11821467971698288</c:v>
                </c:pt>
                <c:pt idx="870">
                  <c:v>-0.11835650655168416</c:v>
                </c:pt>
                <c:pt idx="871">
                  <c:v>-0.11849833338638543</c:v>
                </c:pt>
                <c:pt idx="872">
                  <c:v>-0.11864016022108671</c:v>
                </c:pt>
                <c:pt idx="873">
                  <c:v>-0.11878198705578799</c:v>
                </c:pt>
                <c:pt idx="874">
                  <c:v>-0.11892381389048927</c:v>
                </c:pt>
                <c:pt idx="875">
                  <c:v>-0.11906564072519055</c:v>
                </c:pt>
                <c:pt idx="876">
                  <c:v>-0.11920746755989182</c:v>
                </c:pt>
                <c:pt idx="877">
                  <c:v>-0.1193492943945931</c:v>
                </c:pt>
                <c:pt idx="878">
                  <c:v>-0.11949112122929438</c:v>
                </c:pt>
                <c:pt idx="879">
                  <c:v>-0.11963294806399566</c:v>
                </c:pt>
                <c:pt idx="880">
                  <c:v>-0.11977477489869694</c:v>
                </c:pt>
                <c:pt idx="881">
                  <c:v>-0.11991660173339821</c:v>
                </c:pt>
                <c:pt idx="882">
                  <c:v>-0.12005842856809949</c:v>
                </c:pt>
                <c:pt idx="883">
                  <c:v>-0.12020025540280077</c:v>
                </c:pt>
                <c:pt idx="884">
                  <c:v>-0.12034208223750205</c:v>
                </c:pt>
                <c:pt idx="885">
                  <c:v>-0.12048390907220333</c:v>
                </c:pt>
                <c:pt idx="886">
                  <c:v>-0.1206257359069046</c:v>
                </c:pt>
                <c:pt idx="887">
                  <c:v>-0.12076756274160588</c:v>
                </c:pt>
                <c:pt idx="888">
                  <c:v>-0.12090938957630716</c:v>
                </c:pt>
                <c:pt idx="889">
                  <c:v>-0.12105121641100844</c:v>
                </c:pt>
                <c:pt idx="890">
                  <c:v>-0.12119304324570972</c:v>
                </c:pt>
                <c:pt idx="891">
                  <c:v>-0.12133487008041099</c:v>
                </c:pt>
                <c:pt idx="892">
                  <c:v>-0.12147669691511227</c:v>
                </c:pt>
                <c:pt idx="893">
                  <c:v>-0.12161852374981355</c:v>
                </c:pt>
                <c:pt idx="894">
                  <c:v>-0.12176035058451483</c:v>
                </c:pt>
                <c:pt idx="895">
                  <c:v>-0.12190217741921611</c:v>
                </c:pt>
                <c:pt idx="896">
                  <c:v>-0.12204400425391738</c:v>
                </c:pt>
                <c:pt idx="897">
                  <c:v>-0.12218583108861866</c:v>
                </c:pt>
                <c:pt idx="898">
                  <c:v>-0.12232765792331994</c:v>
                </c:pt>
                <c:pt idx="899">
                  <c:v>-0.12246948475802122</c:v>
                </c:pt>
                <c:pt idx="900">
                  <c:v>-0.1226113115927225</c:v>
                </c:pt>
                <c:pt idx="901">
                  <c:v>-0.12275313842742377</c:v>
                </c:pt>
                <c:pt idx="902">
                  <c:v>-0.12289496526212505</c:v>
                </c:pt>
                <c:pt idx="903">
                  <c:v>-0.12303679209682633</c:v>
                </c:pt>
                <c:pt idx="904">
                  <c:v>-0.12317861893152761</c:v>
                </c:pt>
                <c:pt idx="905">
                  <c:v>-0.12332044576622889</c:v>
                </c:pt>
                <c:pt idx="906">
                  <c:v>-0.12346227260093016</c:v>
                </c:pt>
                <c:pt idx="907">
                  <c:v>-0.12360409943563144</c:v>
                </c:pt>
                <c:pt idx="908">
                  <c:v>-0.12374592627033272</c:v>
                </c:pt>
                <c:pt idx="909">
                  <c:v>-0.123887753105034</c:v>
                </c:pt>
                <c:pt idx="910">
                  <c:v>-0.12402957993973528</c:v>
                </c:pt>
                <c:pt idx="911">
                  <c:v>-0.12417140677443655</c:v>
                </c:pt>
                <c:pt idx="912">
                  <c:v>-0.12431323360913783</c:v>
                </c:pt>
                <c:pt idx="913">
                  <c:v>-0.12445506044383911</c:v>
                </c:pt>
                <c:pt idx="914">
                  <c:v>-0.12459688727854039</c:v>
                </c:pt>
                <c:pt idx="915">
                  <c:v>-0.12473871411324167</c:v>
                </c:pt>
                <c:pt idx="916">
                  <c:v>-0.12488054094794294</c:v>
                </c:pt>
                <c:pt idx="917">
                  <c:v>-0.12502236778264422</c:v>
                </c:pt>
                <c:pt idx="918">
                  <c:v>-0.12516419461734551</c:v>
                </c:pt>
                <c:pt idx="919">
                  <c:v>-0.12530602145204681</c:v>
                </c:pt>
                <c:pt idx="920">
                  <c:v>-0.1254478482867481</c:v>
                </c:pt>
                <c:pt idx="921">
                  <c:v>-0.12558967512144939</c:v>
                </c:pt>
                <c:pt idx="922">
                  <c:v>-0.12573150195615068</c:v>
                </c:pt>
                <c:pt idx="923">
                  <c:v>-0.12587332879085197</c:v>
                </c:pt>
                <c:pt idx="924">
                  <c:v>-0.12601515562555327</c:v>
                </c:pt>
                <c:pt idx="925">
                  <c:v>-0.12615698246025456</c:v>
                </c:pt>
                <c:pt idx="926">
                  <c:v>-0.12629880929495585</c:v>
                </c:pt>
                <c:pt idx="927">
                  <c:v>-0.12644063612965714</c:v>
                </c:pt>
                <c:pt idx="928">
                  <c:v>-0.12658246296435843</c:v>
                </c:pt>
                <c:pt idx="929">
                  <c:v>-0.12672428979905973</c:v>
                </c:pt>
                <c:pt idx="930">
                  <c:v>-0.12686611663376102</c:v>
                </c:pt>
                <c:pt idx="931">
                  <c:v>-0.12700794346846231</c:v>
                </c:pt>
                <c:pt idx="932">
                  <c:v>-0.1271497703031636</c:v>
                </c:pt>
                <c:pt idx="933">
                  <c:v>-0.12729159713786489</c:v>
                </c:pt>
                <c:pt idx="934">
                  <c:v>-0.12743342397256618</c:v>
                </c:pt>
                <c:pt idx="935">
                  <c:v>-0.12757525080726748</c:v>
                </c:pt>
                <c:pt idx="936">
                  <c:v>-0.12771707764196877</c:v>
                </c:pt>
                <c:pt idx="937">
                  <c:v>-0.12785890447667006</c:v>
                </c:pt>
                <c:pt idx="938">
                  <c:v>-0.12800073131137135</c:v>
                </c:pt>
                <c:pt idx="939">
                  <c:v>-0.12814255814607264</c:v>
                </c:pt>
                <c:pt idx="940">
                  <c:v>-0.12828438498077394</c:v>
                </c:pt>
                <c:pt idx="941">
                  <c:v>-0.12842621181547523</c:v>
                </c:pt>
                <c:pt idx="942">
                  <c:v>-0.12856803865017652</c:v>
                </c:pt>
                <c:pt idx="943">
                  <c:v>-0.12870986548487781</c:v>
                </c:pt>
                <c:pt idx="944">
                  <c:v>-0.1288516923195791</c:v>
                </c:pt>
                <c:pt idx="945">
                  <c:v>-0.12899351915428039</c:v>
                </c:pt>
                <c:pt idx="946">
                  <c:v>-0.12913534598898169</c:v>
                </c:pt>
                <c:pt idx="947">
                  <c:v>-0.12927717282368298</c:v>
                </c:pt>
                <c:pt idx="948">
                  <c:v>-0.12941899965838427</c:v>
                </c:pt>
                <c:pt idx="949">
                  <c:v>-0.12956082649308556</c:v>
                </c:pt>
                <c:pt idx="950">
                  <c:v>-0.12970265332778685</c:v>
                </c:pt>
                <c:pt idx="951">
                  <c:v>-0.12984448016248815</c:v>
                </c:pt>
                <c:pt idx="952">
                  <c:v>-0.12998630699718944</c:v>
                </c:pt>
                <c:pt idx="953">
                  <c:v>-0.13012813383189073</c:v>
                </c:pt>
                <c:pt idx="954">
                  <c:v>-0.13026996066659202</c:v>
                </c:pt>
                <c:pt idx="955">
                  <c:v>-0.13041178750129331</c:v>
                </c:pt>
                <c:pt idx="956">
                  <c:v>-0.13055361433599461</c:v>
                </c:pt>
                <c:pt idx="957">
                  <c:v>-0.1306954411706959</c:v>
                </c:pt>
                <c:pt idx="958">
                  <c:v>-0.13083726800539719</c:v>
                </c:pt>
                <c:pt idx="959">
                  <c:v>-0.13097909484009848</c:v>
                </c:pt>
                <c:pt idx="960">
                  <c:v>-0.13112092167479977</c:v>
                </c:pt>
                <c:pt idx="961">
                  <c:v>-0.13126274850950104</c:v>
                </c:pt>
                <c:pt idx="962">
                  <c:v>-0.13140457534420233</c:v>
                </c:pt>
                <c:pt idx="963">
                  <c:v>-0.13154640217890362</c:v>
                </c:pt>
                <c:pt idx="964">
                  <c:v>-0.13168822901360491</c:v>
                </c:pt>
                <c:pt idx="965">
                  <c:v>-0.1318300558483062</c:v>
                </c:pt>
                <c:pt idx="966">
                  <c:v>-0.1319718826830075</c:v>
                </c:pt>
                <c:pt idx="967">
                  <c:v>-0.13211370951770879</c:v>
                </c:pt>
                <c:pt idx="968">
                  <c:v>-0.13225553635241008</c:v>
                </c:pt>
                <c:pt idx="969">
                  <c:v>-0.13239736318711137</c:v>
                </c:pt>
                <c:pt idx="970">
                  <c:v>-0.13253919002181266</c:v>
                </c:pt>
                <c:pt idx="971">
                  <c:v>-0.13268101685651396</c:v>
                </c:pt>
                <c:pt idx="972">
                  <c:v>-0.13282284369121525</c:v>
                </c:pt>
                <c:pt idx="973">
                  <c:v>-0.13296467052591654</c:v>
                </c:pt>
                <c:pt idx="974">
                  <c:v>-0.13310649736061783</c:v>
                </c:pt>
                <c:pt idx="975">
                  <c:v>-0.13324832419531912</c:v>
                </c:pt>
                <c:pt idx="976">
                  <c:v>-0.13339015103002042</c:v>
                </c:pt>
                <c:pt idx="977">
                  <c:v>-0.13353197786472171</c:v>
                </c:pt>
                <c:pt idx="978">
                  <c:v>-0.133673804699423</c:v>
                </c:pt>
                <c:pt idx="979">
                  <c:v>-0.13381563153412429</c:v>
                </c:pt>
                <c:pt idx="980">
                  <c:v>-0.13395745836882558</c:v>
                </c:pt>
                <c:pt idx="981">
                  <c:v>-0.13409928520352687</c:v>
                </c:pt>
                <c:pt idx="982">
                  <c:v>-0.13424111203822817</c:v>
                </c:pt>
                <c:pt idx="983">
                  <c:v>-0.13438293887292946</c:v>
                </c:pt>
                <c:pt idx="984">
                  <c:v>-0.13452476570763075</c:v>
                </c:pt>
                <c:pt idx="985">
                  <c:v>-0.13466659254233204</c:v>
                </c:pt>
                <c:pt idx="986">
                  <c:v>-0.13480841937703333</c:v>
                </c:pt>
                <c:pt idx="987">
                  <c:v>-0.13495024621173463</c:v>
                </c:pt>
                <c:pt idx="988">
                  <c:v>-0.13509207304643592</c:v>
                </c:pt>
                <c:pt idx="989">
                  <c:v>-0.13523389988113721</c:v>
                </c:pt>
                <c:pt idx="990">
                  <c:v>-0.1353757267158385</c:v>
                </c:pt>
                <c:pt idx="991">
                  <c:v>-0.13551755355053979</c:v>
                </c:pt>
                <c:pt idx="992">
                  <c:v>-0.13565938038524109</c:v>
                </c:pt>
                <c:pt idx="993">
                  <c:v>-0.13580120721994238</c:v>
                </c:pt>
                <c:pt idx="994">
                  <c:v>-0.13594303405464367</c:v>
                </c:pt>
                <c:pt idx="995">
                  <c:v>-0.13608486088934496</c:v>
                </c:pt>
                <c:pt idx="996">
                  <c:v>-0.13622668772404625</c:v>
                </c:pt>
                <c:pt idx="997">
                  <c:v>-0.13636851455874754</c:v>
                </c:pt>
                <c:pt idx="998">
                  <c:v>-0.13651034139344884</c:v>
                </c:pt>
                <c:pt idx="999">
                  <c:v>-0.13665216822815013</c:v>
                </c:pt>
                <c:pt idx="1000">
                  <c:v>-0.13679399506285142</c:v>
                </c:pt>
                <c:pt idx="1001">
                  <c:v>-0.13693582189755271</c:v>
                </c:pt>
              </c:numCache>
            </c:numRef>
          </c:yVal>
          <c:smooth val="1"/>
        </c:ser>
        <c:ser>
          <c:idx val="0"/>
          <c:order val="1"/>
          <c:tx>
            <c:v>X1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'2차원 비탄성충돌'!$C$18:$C$1018</c:f>
              <c:numCache>
                <c:formatCode>General</c:formatCode>
                <c:ptCount val="1001"/>
                <c:pt idx="0">
                  <c:v>-0.1</c:v>
                </c:pt>
                <c:pt idx="1">
                  <c:v>-9.9000000000000005E-2</c:v>
                </c:pt>
                <c:pt idx="2">
                  <c:v>-9.8000000000000004E-2</c:v>
                </c:pt>
                <c:pt idx="3">
                  <c:v>-9.7000000000000003E-2</c:v>
                </c:pt>
                <c:pt idx="4">
                  <c:v>-9.6000000000000002E-2</c:v>
                </c:pt>
                <c:pt idx="5">
                  <c:v>-9.5000000000000001E-2</c:v>
                </c:pt>
                <c:pt idx="6">
                  <c:v>-9.4E-2</c:v>
                </c:pt>
                <c:pt idx="7">
                  <c:v>-9.2999999999999999E-2</c:v>
                </c:pt>
                <c:pt idx="8">
                  <c:v>-9.1999999999999998E-2</c:v>
                </c:pt>
                <c:pt idx="9">
                  <c:v>-9.0999999999999998E-2</c:v>
                </c:pt>
                <c:pt idx="10">
                  <c:v>-0.09</c:v>
                </c:pt>
                <c:pt idx="11">
                  <c:v>-8.8999999999999996E-2</c:v>
                </c:pt>
                <c:pt idx="12">
                  <c:v>-8.7999999999999995E-2</c:v>
                </c:pt>
                <c:pt idx="13">
                  <c:v>-8.6999999999999994E-2</c:v>
                </c:pt>
                <c:pt idx="14">
                  <c:v>-8.5999999999999993E-2</c:v>
                </c:pt>
                <c:pt idx="15">
                  <c:v>-8.4999999999999992E-2</c:v>
                </c:pt>
                <c:pt idx="16">
                  <c:v>-8.3999999999999991E-2</c:v>
                </c:pt>
                <c:pt idx="17">
                  <c:v>-8.299999999999999E-2</c:v>
                </c:pt>
                <c:pt idx="18">
                  <c:v>-8.199999999999999E-2</c:v>
                </c:pt>
                <c:pt idx="19">
                  <c:v>-8.0999999999999989E-2</c:v>
                </c:pt>
                <c:pt idx="20">
                  <c:v>-7.9999999999999988E-2</c:v>
                </c:pt>
                <c:pt idx="21">
                  <c:v>-7.8999999999999987E-2</c:v>
                </c:pt>
                <c:pt idx="22">
                  <c:v>-7.7999999999999986E-2</c:v>
                </c:pt>
                <c:pt idx="23">
                  <c:v>-7.6999999999999985E-2</c:v>
                </c:pt>
                <c:pt idx="24">
                  <c:v>-7.5999999999999984E-2</c:v>
                </c:pt>
                <c:pt idx="25">
                  <c:v>-7.4999999999999983E-2</c:v>
                </c:pt>
                <c:pt idx="26">
                  <c:v>-7.3999999999999982E-2</c:v>
                </c:pt>
                <c:pt idx="27">
                  <c:v>-7.2999999999999982E-2</c:v>
                </c:pt>
                <c:pt idx="28">
                  <c:v>-7.2025768710998E-2</c:v>
                </c:pt>
                <c:pt idx="29">
                  <c:v>-7.1079561963879254E-2</c:v>
                </c:pt>
                <c:pt idx="30">
                  <c:v>-7.0163288711024827E-2</c:v>
                </c:pt>
                <c:pt idx="31">
                  <c:v>-6.9278508289567178E-2</c:v>
                </c:pt>
                <c:pt idx="32">
                  <c:v>-6.8426431340686614E-2</c:v>
                </c:pt>
                <c:pt idx="33">
                  <c:v>-6.7607924180637158E-2</c:v>
                </c:pt>
                <c:pt idx="34">
                  <c:v>-6.6823516396561047E-2</c:v>
                </c:pt>
                <c:pt idx="35">
                  <c:v>-6.6073411421001343E-2</c:v>
                </c:pt>
                <c:pt idx="36">
                  <c:v>-6.5357499823329029E-2</c:v>
                </c:pt>
                <c:pt idx="37">
                  <c:v>-6.4675375044007999E-2</c:v>
                </c:pt>
                <c:pt idx="38">
                  <c:v>-6.4026351288639094E-2</c:v>
                </c:pt>
                <c:pt idx="39">
                  <c:v>-6.3409483292936997E-2</c:v>
                </c:pt>
                <c:pt idx="40">
                  <c:v>-6.2823587667063682E-2</c:v>
                </c:pt>
                <c:pt idx="41">
                  <c:v>-6.2267265527912327E-2</c:v>
                </c:pt>
                <c:pt idx="42">
                  <c:v>-6.173892613083487E-2</c:v>
                </c:pt>
                <c:pt idx="43">
                  <c:v>-6.1236811217752728E-2</c:v>
                </c:pt>
                <c:pt idx="44">
                  <c:v>-6.0759019806392381E-2</c:v>
                </c:pt>
                <c:pt idx="45">
                  <c:v>-6.0303533155348206E-2</c:v>
                </c:pt>
                <c:pt idx="46">
                  <c:v>-5.9868239651592249E-2</c:v>
                </c:pt>
                <c:pt idx="47">
                  <c:v>-5.9450959380718836E-2</c:v>
                </c:pt>
                <c:pt idx="48">
                  <c:v>-5.9049468155424036E-2</c:v>
                </c:pt>
                <c:pt idx="49">
                  <c:v>-5.8661520794266425E-2</c:v>
                </c:pt>
                <c:pt idx="50">
                  <c:v>-5.8284873460427225E-2</c:v>
                </c:pt>
                <c:pt idx="51">
                  <c:v>-5.791730488877548E-2</c:v>
                </c:pt>
                <c:pt idx="52">
                  <c:v>-5.7556636348839653E-2</c:v>
                </c:pt>
                <c:pt idx="53">
                  <c:v>-5.7200750211085033E-2</c:v>
                </c:pt>
                <c:pt idx="54">
                  <c:v>-5.6847607003995167E-2</c:v>
                </c:pt>
                <c:pt idx="55">
                  <c:v>-5.649526086965747E-2</c:v>
                </c:pt>
                <c:pt idx="56">
                  <c:v>-5.6141873345667413E-2</c:v>
                </c:pt>
                <c:pt idx="57">
                  <c:v>-5.5785725421009173E-2</c:v>
                </c:pt>
                <c:pt idx="58">
                  <c:v>-5.542522783296875E-2</c:v>
                </c:pt>
                <c:pt idx="59">
                  <c:v>-5.5058929590925149E-2</c:v>
                </c:pt>
                <c:pt idx="60">
                  <c:v>-5.4692631348881547E-2</c:v>
                </c:pt>
                <c:pt idx="61">
                  <c:v>-5.4326333106837946E-2</c:v>
                </c:pt>
                <c:pt idx="62">
                  <c:v>-5.3960034864794344E-2</c:v>
                </c:pt>
                <c:pt idx="63">
                  <c:v>-5.3593736622750743E-2</c:v>
                </c:pt>
                <c:pt idx="64">
                  <c:v>-5.3227438380707141E-2</c:v>
                </c:pt>
                <c:pt idx="65">
                  <c:v>-5.286114013866354E-2</c:v>
                </c:pt>
                <c:pt idx="66">
                  <c:v>-5.2494841896619938E-2</c:v>
                </c:pt>
                <c:pt idx="67">
                  <c:v>-5.2128543654576337E-2</c:v>
                </c:pt>
                <c:pt idx="68">
                  <c:v>-5.1762245412532736E-2</c:v>
                </c:pt>
                <c:pt idx="69">
                  <c:v>-5.1395947170489134E-2</c:v>
                </c:pt>
                <c:pt idx="70">
                  <c:v>-5.1029648928445533E-2</c:v>
                </c:pt>
                <c:pt idx="71">
                  <c:v>-5.0663350686401931E-2</c:v>
                </c:pt>
                <c:pt idx="72">
                  <c:v>-5.029705244435833E-2</c:v>
                </c:pt>
                <c:pt idx="73">
                  <c:v>-4.9930754202314735E-2</c:v>
                </c:pt>
                <c:pt idx="74">
                  <c:v>-4.9564455960271134E-2</c:v>
                </c:pt>
                <c:pt idx="75">
                  <c:v>-4.9198157718227532E-2</c:v>
                </c:pt>
                <c:pt idx="76">
                  <c:v>-4.8831859476183931E-2</c:v>
                </c:pt>
                <c:pt idx="77">
                  <c:v>-4.8465561234140329E-2</c:v>
                </c:pt>
                <c:pt idx="78">
                  <c:v>-4.8099262992096728E-2</c:v>
                </c:pt>
                <c:pt idx="79">
                  <c:v>-4.7732964750053127E-2</c:v>
                </c:pt>
                <c:pt idx="80">
                  <c:v>-4.7366666508009525E-2</c:v>
                </c:pt>
                <c:pt idx="81">
                  <c:v>-4.7000368265965924E-2</c:v>
                </c:pt>
                <c:pt idx="82">
                  <c:v>-4.6634070023922322E-2</c:v>
                </c:pt>
                <c:pt idx="83">
                  <c:v>-4.6267771781878721E-2</c:v>
                </c:pt>
                <c:pt idx="84">
                  <c:v>-4.5901473539835119E-2</c:v>
                </c:pt>
                <c:pt idx="85">
                  <c:v>-4.5535175297791518E-2</c:v>
                </c:pt>
                <c:pt idx="86">
                  <c:v>-4.5168877055747916E-2</c:v>
                </c:pt>
                <c:pt idx="87">
                  <c:v>-4.4802578813704315E-2</c:v>
                </c:pt>
                <c:pt idx="88">
                  <c:v>-4.443628057166072E-2</c:v>
                </c:pt>
                <c:pt idx="89">
                  <c:v>-4.4069982329617119E-2</c:v>
                </c:pt>
                <c:pt idx="90">
                  <c:v>-4.3703684087573517E-2</c:v>
                </c:pt>
                <c:pt idx="91">
                  <c:v>-4.3337385845529916E-2</c:v>
                </c:pt>
                <c:pt idx="92">
                  <c:v>-4.2971087603486315E-2</c:v>
                </c:pt>
                <c:pt idx="93">
                  <c:v>-4.2604789361442713E-2</c:v>
                </c:pt>
                <c:pt idx="94">
                  <c:v>-4.2238491119399112E-2</c:v>
                </c:pt>
                <c:pt idx="95">
                  <c:v>-4.187219287735551E-2</c:v>
                </c:pt>
                <c:pt idx="96">
                  <c:v>-4.1505894635311909E-2</c:v>
                </c:pt>
                <c:pt idx="97">
                  <c:v>-4.1139596393268307E-2</c:v>
                </c:pt>
                <c:pt idx="98">
                  <c:v>-4.0773298151224706E-2</c:v>
                </c:pt>
                <c:pt idx="99">
                  <c:v>-4.0406999909181104E-2</c:v>
                </c:pt>
                <c:pt idx="100">
                  <c:v>-4.0040701667137503E-2</c:v>
                </c:pt>
                <c:pt idx="101">
                  <c:v>-3.9674403425093901E-2</c:v>
                </c:pt>
                <c:pt idx="102">
                  <c:v>-3.93081051830503E-2</c:v>
                </c:pt>
                <c:pt idx="103">
                  <c:v>-3.8941806941006699E-2</c:v>
                </c:pt>
                <c:pt idx="104">
                  <c:v>-3.8575508698963097E-2</c:v>
                </c:pt>
                <c:pt idx="105">
                  <c:v>-3.8209210456919503E-2</c:v>
                </c:pt>
                <c:pt idx="106">
                  <c:v>-3.7842912214875901E-2</c:v>
                </c:pt>
                <c:pt idx="107">
                  <c:v>-3.74766139728323E-2</c:v>
                </c:pt>
                <c:pt idx="108">
                  <c:v>-3.7110315730788698E-2</c:v>
                </c:pt>
                <c:pt idx="109">
                  <c:v>-3.6744017488745097E-2</c:v>
                </c:pt>
                <c:pt idx="110">
                  <c:v>-3.6377719246701495E-2</c:v>
                </c:pt>
                <c:pt idx="111">
                  <c:v>-3.6011421004657894E-2</c:v>
                </c:pt>
                <c:pt idx="112">
                  <c:v>-3.5645122762614292E-2</c:v>
                </c:pt>
                <c:pt idx="113">
                  <c:v>-3.5278824520570691E-2</c:v>
                </c:pt>
                <c:pt idx="114">
                  <c:v>-3.491252627852709E-2</c:v>
                </c:pt>
                <c:pt idx="115">
                  <c:v>-3.4546228036483488E-2</c:v>
                </c:pt>
                <c:pt idx="116">
                  <c:v>-3.4179929794439887E-2</c:v>
                </c:pt>
                <c:pt idx="117">
                  <c:v>-3.3813631552396285E-2</c:v>
                </c:pt>
                <c:pt idx="118">
                  <c:v>-3.3447333310352684E-2</c:v>
                </c:pt>
                <c:pt idx="119">
                  <c:v>-3.3081035068309082E-2</c:v>
                </c:pt>
                <c:pt idx="120">
                  <c:v>-3.2714736826265488E-2</c:v>
                </c:pt>
                <c:pt idx="121">
                  <c:v>-3.2348438584221886E-2</c:v>
                </c:pt>
                <c:pt idx="122">
                  <c:v>-3.1982140342178285E-2</c:v>
                </c:pt>
                <c:pt idx="123">
                  <c:v>-3.1615842100134683E-2</c:v>
                </c:pt>
                <c:pt idx="124">
                  <c:v>-3.1249543858091082E-2</c:v>
                </c:pt>
                <c:pt idx="125">
                  <c:v>-3.0883245616047481E-2</c:v>
                </c:pt>
                <c:pt idx="126">
                  <c:v>-3.0516947374003879E-2</c:v>
                </c:pt>
                <c:pt idx="127">
                  <c:v>-3.0150649131960278E-2</c:v>
                </c:pt>
                <c:pt idx="128">
                  <c:v>-2.9784350889916676E-2</c:v>
                </c:pt>
                <c:pt idx="129">
                  <c:v>-2.9418052647873075E-2</c:v>
                </c:pt>
                <c:pt idx="130">
                  <c:v>-2.9051754405829473E-2</c:v>
                </c:pt>
                <c:pt idx="131">
                  <c:v>-2.8685456163785872E-2</c:v>
                </c:pt>
                <c:pt idx="132">
                  <c:v>-2.831915792174227E-2</c:v>
                </c:pt>
                <c:pt idx="133">
                  <c:v>-2.7952859679698669E-2</c:v>
                </c:pt>
                <c:pt idx="134">
                  <c:v>-2.7586561437655067E-2</c:v>
                </c:pt>
                <c:pt idx="135">
                  <c:v>-2.7220263195611466E-2</c:v>
                </c:pt>
                <c:pt idx="136">
                  <c:v>-2.6853964953567865E-2</c:v>
                </c:pt>
                <c:pt idx="137">
                  <c:v>-2.6487666711524263E-2</c:v>
                </c:pt>
                <c:pt idx="138">
                  <c:v>-2.6121368469480662E-2</c:v>
                </c:pt>
                <c:pt idx="139">
                  <c:v>-2.575507022743706E-2</c:v>
                </c:pt>
                <c:pt idx="140">
                  <c:v>-2.5388771985393459E-2</c:v>
                </c:pt>
                <c:pt idx="141">
                  <c:v>-2.5022473743349857E-2</c:v>
                </c:pt>
                <c:pt idx="142">
                  <c:v>-2.4656175501306256E-2</c:v>
                </c:pt>
                <c:pt idx="143">
                  <c:v>-2.4289877259262654E-2</c:v>
                </c:pt>
                <c:pt idx="144">
                  <c:v>-2.3923579017219053E-2</c:v>
                </c:pt>
                <c:pt idx="145">
                  <c:v>-2.3557280775175462E-2</c:v>
                </c:pt>
                <c:pt idx="146">
                  <c:v>-2.319098253313186E-2</c:v>
                </c:pt>
                <c:pt idx="147">
                  <c:v>-2.2824684291088259E-2</c:v>
                </c:pt>
                <c:pt idx="148">
                  <c:v>-2.2458386049044658E-2</c:v>
                </c:pt>
                <c:pt idx="149">
                  <c:v>-2.2092087807001056E-2</c:v>
                </c:pt>
                <c:pt idx="150">
                  <c:v>-2.1725789564957455E-2</c:v>
                </c:pt>
                <c:pt idx="151">
                  <c:v>-2.1359491322913853E-2</c:v>
                </c:pt>
                <c:pt idx="152">
                  <c:v>-2.0993193080870252E-2</c:v>
                </c:pt>
                <c:pt idx="153">
                  <c:v>-2.062689483882665E-2</c:v>
                </c:pt>
                <c:pt idx="154">
                  <c:v>-2.0260596596783049E-2</c:v>
                </c:pt>
                <c:pt idx="155">
                  <c:v>-1.9894298354739447E-2</c:v>
                </c:pt>
                <c:pt idx="156">
                  <c:v>-1.9528000112695846E-2</c:v>
                </c:pt>
                <c:pt idx="157">
                  <c:v>-1.9161701870652244E-2</c:v>
                </c:pt>
                <c:pt idx="158">
                  <c:v>-1.8795403628608643E-2</c:v>
                </c:pt>
                <c:pt idx="159">
                  <c:v>-1.8429105386565042E-2</c:v>
                </c:pt>
                <c:pt idx="160">
                  <c:v>-1.806280714452144E-2</c:v>
                </c:pt>
                <c:pt idx="161">
                  <c:v>-1.7696508902477839E-2</c:v>
                </c:pt>
                <c:pt idx="162">
                  <c:v>-1.7330210660434237E-2</c:v>
                </c:pt>
                <c:pt idx="163">
                  <c:v>-1.6963912418390636E-2</c:v>
                </c:pt>
                <c:pt idx="164">
                  <c:v>-1.6597614176347034E-2</c:v>
                </c:pt>
                <c:pt idx="165">
                  <c:v>-1.6231315934303433E-2</c:v>
                </c:pt>
                <c:pt idx="166">
                  <c:v>-1.5865017692259831E-2</c:v>
                </c:pt>
                <c:pt idx="167">
                  <c:v>-1.549871945021623E-2</c:v>
                </c:pt>
                <c:pt idx="168">
                  <c:v>-1.5132421208172629E-2</c:v>
                </c:pt>
                <c:pt idx="169">
                  <c:v>-1.4766122966129027E-2</c:v>
                </c:pt>
                <c:pt idx="170">
                  <c:v>-1.4399824724085426E-2</c:v>
                </c:pt>
                <c:pt idx="171">
                  <c:v>-1.4033526482041824E-2</c:v>
                </c:pt>
                <c:pt idx="172">
                  <c:v>-1.3667228239998223E-2</c:v>
                </c:pt>
                <c:pt idx="173">
                  <c:v>-1.3300929997954621E-2</c:v>
                </c:pt>
                <c:pt idx="174">
                  <c:v>-1.293463175591102E-2</c:v>
                </c:pt>
                <c:pt idx="175">
                  <c:v>-1.2568333513867418E-2</c:v>
                </c:pt>
                <c:pt idx="176">
                  <c:v>-1.2202035271823827E-2</c:v>
                </c:pt>
                <c:pt idx="177">
                  <c:v>-1.1835737029780226E-2</c:v>
                </c:pt>
                <c:pt idx="178">
                  <c:v>-1.1469438787736624E-2</c:v>
                </c:pt>
                <c:pt idx="179">
                  <c:v>-1.1103140545693023E-2</c:v>
                </c:pt>
                <c:pt idx="180">
                  <c:v>-1.0736842303649421E-2</c:v>
                </c:pt>
                <c:pt idx="181">
                  <c:v>-1.037054406160582E-2</c:v>
                </c:pt>
                <c:pt idx="182">
                  <c:v>-1.0004245819562219E-2</c:v>
                </c:pt>
                <c:pt idx="183">
                  <c:v>-9.6379475775186171E-3</c:v>
                </c:pt>
                <c:pt idx="184">
                  <c:v>-9.2716493354750157E-3</c:v>
                </c:pt>
                <c:pt idx="185">
                  <c:v>-8.9053510934314142E-3</c:v>
                </c:pt>
                <c:pt idx="186">
                  <c:v>-8.5390528513878128E-3</c:v>
                </c:pt>
                <c:pt idx="187">
                  <c:v>-8.1727546093442113E-3</c:v>
                </c:pt>
                <c:pt idx="188">
                  <c:v>-7.8064563673006099E-3</c:v>
                </c:pt>
                <c:pt idx="189">
                  <c:v>-7.4401581252570084E-3</c:v>
                </c:pt>
                <c:pt idx="190">
                  <c:v>-7.073859883213407E-3</c:v>
                </c:pt>
                <c:pt idx="191">
                  <c:v>-6.7075616411698055E-3</c:v>
                </c:pt>
                <c:pt idx="192">
                  <c:v>-6.3412633991262041E-3</c:v>
                </c:pt>
                <c:pt idx="193">
                  <c:v>-5.9749651570826026E-3</c:v>
                </c:pt>
                <c:pt idx="194">
                  <c:v>-5.6086669150390012E-3</c:v>
                </c:pt>
                <c:pt idx="195">
                  <c:v>-5.2423686729953997E-3</c:v>
                </c:pt>
                <c:pt idx="196">
                  <c:v>-4.8760704309517983E-3</c:v>
                </c:pt>
                <c:pt idx="197">
                  <c:v>-4.5097721889081968E-3</c:v>
                </c:pt>
                <c:pt idx="198">
                  <c:v>-4.1434739468645954E-3</c:v>
                </c:pt>
                <c:pt idx="199">
                  <c:v>-3.7771757048209939E-3</c:v>
                </c:pt>
                <c:pt idx="200">
                  <c:v>-3.4108774627773925E-3</c:v>
                </c:pt>
                <c:pt idx="201">
                  <c:v>-3.044579220733791E-3</c:v>
                </c:pt>
                <c:pt idx="202">
                  <c:v>-2.6782809786901896E-3</c:v>
                </c:pt>
                <c:pt idx="203">
                  <c:v>-2.3119827366465881E-3</c:v>
                </c:pt>
                <c:pt idx="204">
                  <c:v>-1.9456844946029864E-3</c:v>
                </c:pt>
                <c:pt idx="205">
                  <c:v>-1.5793862525593848E-3</c:v>
                </c:pt>
                <c:pt idx="206">
                  <c:v>-1.2130880105157831E-3</c:v>
                </c:pt>
                <c:pt idx="207">
                  <c:v>-8.4678976847218142E-4</c:v>
                </c:pt>
                <c:pt idx="208">
                  <c:v>-4.8049152642857981E-4</c:v>
                </c:pt>
                <c:pt idx="209">
                  <c:v>-1.1419328438498839E-4</c:v>
                </c:pt>
                <c:pt idx="210">
                  <c:v>2.5210495765861323E-4</c:v>
                </c:pt>
                <c:pt idx="211">
                  <c:v>6.1840319970221484E-4</c:v>
                </c:pt>
                <c:pt idx="212">
                  <c:v>9.8470144174581651E-4</c:v>
                </c:pt>
                <c:pt idx="213">
                  <c:v>1.3509996837894182E-3</c:v>
                </c:pt>
                <c:pt idx="214">
                  <c:v>1.7172979258330198E-3</c:v>
                </c:pt>
                <c:pt idx="215">
                  <c:v>2.0835961678766215E-3</c:v>
                </c:pt>
                <c:pt idx="216">
                  <c:v>2.449894409920223E-3</c:v>
                </c:pt>
                <c:pt idx="217">
                  <c:v>2.8161926519638244E-3</c:v>
                </c:pt>
                <c:pt idx="218">
                  <c:v>3.1824908940074259E-3</c:v>
                </c:pt>
                <c:pt idx="219">
                  <c:v>3.5487891360510273E-3</c:v>
                </c:pt>
                <c:pt idx="220">
                  <c:v>3.9150873780946288E-3</c:v>
                </c:pt>
                <c:pt idx="221">
                  <c:v>4.2813856201382302E-3</c:v>
                </c:pt>
                <c:pt idx="222">
                  <c:v>4.6476838621818317E-3</c:v>
                </c:pt>
                <c:pt idx="223">
                  <c:v>5.0139821042254331E-3</c:v>
                </c:pt>
                <c:pt idx="224">
                  <c:v>5.3802803462690346E-3</c:v>
                </c:pt>
                <c:pt idx="225">
                  <c:v>5.746578588312636E-3</c:v>
                </c:pt>
                <c:pt idx="226">
                  <c:v>6.1128768303562375E-3</c:v>
                </c:pt>
                <c:pt idx="227">
                  <c:v>6.4791750723998389E-3</c:v>
                </c:pt>
                <c:pt idx="228">
                  <c:v>6.8454733144434404E-3</c:v>
                </c:pt>
                <c:pt idx="229">
                  <c:v>7.2117715564870418E-3</c:v>
                </c:pt>
                <c:pt idx="230">
                  <c:v>7.5780697985306433E-3</c:v>
                </c:pt>
                <c:pt idx="231">
                  <c:v>7.9443680405742456E-3</c:v>
                </c:pt>
                <c:pt idx="232">
                  <c:v>8.3106662826178471E-3</c:v>
                </c:pt>
                <c:pt idx="233">
                  <c:v>8.6769645246614485E-3</c:v>
                </c:pt>
                <c:pt idx="234">
                  <c:v>9.04326276670505E-3</c:v>
                </c:pt>
                <c:pt idx="235">
                  <c:v>9.4095610087486514E-3</c:v>
                </c:pt>
                <c:pt idx="236">
                  <c:v>9.7758592507922529E-3</c:v>
                </c:pt>
                <c:pt idx="237">
                  <c:v>1.0142157492835854E-2</c:v>
                </c:pt>
                <c:pt idx="238">
                  <c:v>1.0508455734879456E-2</c:v>
                </c:pt>
                <c:pt idx="239">
                  <c:v>1.0874753976923057E-2</c:v>
                </c:pt>
                <c:pt idx="240">
                  <c:v>1.1241052218966648E-2</c:v>
                </c:pt>
                <c:pt idx="241">
                  <c:v>1.160735046101025E-2</c:v>
                </c:pt>
                <c:pt idx="242">
                  <c:v>1.1973648703053851E-2</c:v>
                </c:pt>
                <c:pt idx="243">
                  <c:v>1.2339946945097453E-2</c:v>
                </c:pt>
                <c:pt idx="244">
                  <c:v>1.2706245187141054E-2</c:v>
                </c:pt>
                <c:pt idx="245">
                  <c:v>1.3072543429184656E-2</c:v>
                </c:pt>
                <c:pt idx="246">
                  <c:v>1.3438841671228257E-2</c:v>
                </c:pt>
                <c:pt idx="247">
                  <c:v>1.3805139913271858E-2</c:v>
                </c:pt>
                <c:pt idx="248">
                  <c:v>1.417143815531546E-2</c:v>
                </c:pt>
                <c:pt idx="249">
                  <c:v>1.4537736397359061E-2</c:v>
                </c:pt>
                <c:pt idx="250">
                  <c:v>1.4904034639402663E-2</c:v>
                </c:pt>
                <c:pt idx="251">
                  <c:v>1.5270332881446264E-2</c:v>
                </c:pt>
                <c:pt idx="252">
                  <c:v>1.5636631123489866E-2</c:v>
                </c:pt>
                <c:pt idx="253">
                  <c:v>1.6002929365533467E-2</c:v>
                </c:pt>
                <c:pt idx="254">
                  <c:v>1.6369227607577069E-2</c:v>
                </c:pt>
                <c:pt idx="255">
                  <c:v>1.673552584962067E-2</c:v>
                </c:pt>
                <c:pt idx="256">
                  <c:v>1.7101824091664272E-2</c:v>
                </c:pt>
                <c:pt idx="257">
                  <c:v>1.7468122333707873E-2</c:v>
                </c:pt>
                <c:pt idx="258">
                  <c:v>1.7834420575751474E-2</c:v>
                </c:pt>
                <c:pt idx="259">
                  <c:v>1.8200718817795076E-2</c:v>
                </c:pt>
                <c:pt idx="260">
                  <c:v>1.8567017059838677E-2</c:v>
                </c:pt>
                <c:pt idx="261">
                  <c:v>1.8933315301882279E-2</c:v>
                </c:pt>
                <c:pt idx="262">
                  <c:v>1.929961354392588E-2</c:v>
                </c:pt>
                <c:pt idx="263">
                  <c:v>1.9665911785969482E-2</c:v>
                </c:pt>
                <c:pt idx="264">
                  <c:v>2.0032210028013083E-2</c:v>
                </c:pt>
                <c:pt idx="265">
                  <c:v>2.0398508270056685E-2</c:v>
                </c:pt>
                <c:pt idx="266">
                  <c:v>2.0764806512100286E-2</c:v>
                </c:pt>
                <c:pt idx="267">
                  <c:v>2.1131104754143887E-2</c:v>
                </c:pt>
                <c:pt idx="268">
                  <c:v>2.1497402996187489E-2</c:v>
                </c:pt>
                <c:pt idx="269">
                  <c:v>2.186370123823109E-2</c:v>
                </c:pt>
                <c:pt idx="270">
                  <c:v>2.2229999480274692E-2</c:v>
                </c:pt>
                <c:pt idx="271">
                  <c:v>2.2596297722318293E-2</c:v>
                </c:pt>
                <c:pt idx="272">
                  <c:v>2.2962595964361895E-2</c:v>
                </c:pt>
                <c:pt idx="273">
                  <c:v>2.3328894206405496E-2</c:v>
                </c:pt>
                <c:pt idx="274">
                  <c:v>2.3695192448449098E-2</c:v>
                </c:pt>
                <c:pt idx="275">
                  <c:v>2.4061490690492699E-2</c:v>
                </c:pt>
                <c:pt idx="276">
                  <c:v>2.4427788932536301E-2</c:v>
                </c:pt>
                <c:pt idx="277">
                  <c:v>2.4794087174579902E-2</c:v>
                </c:pt>
                <c:pt idx="278">
                  <c:v>2.5160385416623503E-2</c:v>
                </c:pt>
                <c:pt idx="279">
                  <c:v>2.5526683658667105E-2</c:v>
                </c:pt>
                <c:pt idx="280">
                  <c:v>2.5892981900710706E-2</c:v>
                </c:pt>
                <c:pt idx="281">
                  <c:v>2.6259280142754308E-2</c:v>
                </c:pt>
                <c:pt idx="282">
                  <c:v>2.6625578384797909E-2</c:v>
                </c:pt>
                <c:pt idx="283">
                  <c:v>2.6991876626841511E-2</c:v>
                </c:pt>
                <c:pt idx="284">
                  <c:v>2.7358174868885112E-2</c:v>
                </c:pt>
                <c:pt idx="285">
                  <c:v>2.7724473110928714E-2</c:v>
                </c:pt>
                <c:pt idx="286">
                  <c:v>2.8090771352972315E-2</c:v>
                </c:pt>
                <c:pt idx="287">
                  <c:v>2.8457069595015917E-2</c:v>
                </c:pt>
                <c:pt idx="288">
                  <c:v>2.8823367837059518E-2</c:v>
                </c:pt>
                <c:pt idx="289">
                  <c:v>2.9189666079103099E-2</c:v>
                </c:pt>
                <c:pt idx="290">
                  <c:v>2.95559643211467E-2</c:v>
                </c:pt>
                <c:pt idx="291">
                  <c:v>2.9922262563190302E-2</c:v>
                </c:pt>
                <c:pt idx="292">
                  <c:v>3.0288560805233903E-2</c:v>
                </c:pt>
                <c:pt idx="293">
                  <c:v>3.0654859047277504E-2</c:v>
                </c:pt>
                <c:pt idx="294">
                  <c:v>3.1021157289321106E-2</c:v>
                </c:pt>
                <c:pt idx="295">
                  <c:v>3.1387455531364711E-2</c:v>
                </c:pt>
                <c:pt idx="296">
                  <c:v>3.1753753773408312E-2</c:v>
                </c:pt>
                <c:pt idx="297">
                  <c:v>3.2120052015451914E-2</c:v>
                </c:pt>
                <c:pt idx="298">
                  <c:v>3.2486350257495515E-2</c:v>
                </c:pt>
                <c:pt idx="299">
                  <c:v>3.2852648499539117E-2</c:v>
                </c:pt>
                <c:pt idx="300">
                  <c:v>3.3218946741582718E-2</c:v>
                </c:pt>
                <c:pt idx="301">
                  <c:v>3.3585244983626319E-2</c:v>
                </c:pt>
                <c:pt idx="302">
                  <c:v>3.3951543225669921E-2</c:v>
                </c:pt>
                <c:pt idx="303">
                  <c:v>3.4317841467713522E-2</c:v>
                </c:pt>
                <c:pt idx="304">
                  <c:v>3.4684139709757124E-2</c:v>
                </c:pt>
                <c:pt idx="305">
                  <c:v>3.5050437951800725E-2</c:v>
                </c:pt>
                <c:pt idx="306">
                  <c:v>3.5416736193844327E-2</c:v>
                </c:pt>
                <c:pt idx="307">
                  <c:v>3.5783034435887928E-2</c:v>
                </c:pt>
                <c:pt idx="308">
                  <c:v>3.614933267793153E-2</c:v>
                </c:pt>
                <c:pt idx="309">
                  <c:v>3.6515630919975131E-2</c:v>
                </c:pt>
                <c:pt idx="310">
                  <c:v>3.6881929162018733E-2</c:v>
                </c:pt>
                <c:pt idx="311">
                  <c:v>3.7248227404062334E-2</c:v>
                </c:pt>
                <c:pt idx="312">
                  <c:v>3.7614525646105935E-2</c:v>
                </c:pt>
                <c:pt idx="313">
                  <c:v>3.7980823888149537E-2</c:v>
                </c:pt>
                <c:pt idx="314">
                  <c:v>3.8347122130193138E-2</c:v>
                </c:pt>
                <c:pt idx="315">
                  <c:v>3.871342037223674E-2</c:v>
                </c:pt>
                <c:pt idx="316">
                  <c:v>3.9079718614280341E-2</c:v>
                </c:pt>
                <c:pt idx="317">
                  <c:v>3.9446016856323943E-2</c:v>
                </c:pt>
                <c:pt idx="318">
                  <c:v>3.9812315098367544E-2</c:v>
                </c:pt>
                <c:pt idx="319">
                  <c:v>4.0178613340411146E-2</c:v>
                </c:pt>
                <c:pt idx="320">
                  <c:v>4.0544911582454747E-2</c:v>
                </c:pt>
                <c:pt idx="321">
                  <c:v>4.0911209824498349E-2</c:v>
                </c:pt>
                <c:pt idx="322">
                  <c:v>4.127750806654195E-2</c:v>
                </c:pt>
                <c:pt idx="323">
                  <c:v>4.1643806308585551E-2</c:v>
                </c:pt>
                <c:pt idx="324">
                  <c:v>4.2010104550629153E-2</c:v>
                </c:pt>
                <c:pt idx="325">
                  <c:v>4.2376402792672754E-2</c:v>
                </c:pt>
                <c:pt idx="326">
                  <c:v>4.2742701034716356E-2</c:v>
                </c:pt>
                <c:pt idx="327">
                  <c:v>4.3108999276759957E-2</c:v>
                </c:pt>
                <c:pt idx="328">
                  <c:v>4.3475297518803559E-2</c:v>
                </c:pt>
                <c:pt idx="329">
                  <c:v>4.384159576084716E-2</c:v>
                </c:pt>
                <c:pt idx="330">
                  <c:v>4.4207894002890762E-2</c:v>
                </c:pt>
                <c:pt idx="331">
                  <c:v>4.4574192244934363E-2</c:v>
                </c:pt>
                <c:pt idx="332">
                  <c:v>4.4940490486977965E-2</c:v>
                </c:pt>
                <c:pt idx="333">
                  <c:v>4.5306788729021566E-2</c:v>
                </c:pt>
                <c:pt idx="334">
                  <c:v>4.5673086971065167E-2</c:v>
                </c:pt>
                <c:pt idx="335">
                  <c:v>4.6039385213108769E-2</c:v>
                </c:pt>
                <c:pt idx="336">
                  <c:v>4.640568345515237E-2</c:v>
                </c:pt>
                <c:pt idx="337">
                  <c:v>4.6771981697195972E-2</c:v>
                </c:pt>
                <c:pt idx="338">
                  <c:v>4.7138279939239573E-2</c:v>
                </c:pt>
                <c:pt idx="339">
                  <c:v>4.7504578181283175E-2</c:v>
                </c:pt>
                <c:pt idx="340">
                  <c:v>4.7870876423326776E-2</c:v>
                </c:pt>
                <c:pt idx="341">
                  <c:v>4.8237174665370378E-2</c:v>
                </c:pt>
                <c:pt idx="342">
                  <c:v>4.8603472907413979E-2</c:v>
                </c:pt>
                <c:pt idx="343">
                  <c:v>4.896977114945758E-2</c:v>
                </c:pt>
                <c:pt idx="344">
                  <c:v>4.9336069391501182E-2</c:v>
                </c:pt>
                <c:pt idx="345">
                  <c:v>4.9702367633544783E-2</c:v>
                </c:pt>
                <c:pt idx="346">
                  <c:v>5.0068665875588385E-2</c:v>
                </c:pt>
                <c:pt idx="347">
                  <c:v>5.0434964117631986E-2</c:v>
                </c:pt>
                <c:pt idx="348">
                  <c:v>5.0801262359675588E-2</c:v>
                </c:pt>
                <c:pt idx="349">
                  <c:v>5.1167560601719189E-2</c:v>
                </c:pt>
                <c:pt idx="350">
                  <c:v>5.1533858843762791E-2</c:v>
                </c:pt>
                <c:pt idx="351">
                  <c:v>5.1900157085806392E-2</c:v>
                </c:pt>
                <c:pt idx="352">
                  <c:v>5.2266455327849973E-2</c:v>
                </c:pt>
                <c:pt idx="353">
                  <c:v>5.2632753569893574E-2</c:v>
                </c:pt>
                <c:pt idx="354">
                  <c:v>5.2999051811937176E-2</c:v>
                </c:pt>
                <c:pt idx="355">
                  <c:v>5.3365350053980777E-2</c:v>
                </c:pt>
                <c:pt idx="356">
                  <c:v>5.3731648296024379E-2</c:v>
                </c:pt>
                <c:pt idx="357">
                  <c:v>5.409794653806798E-2</c:v>
                </c:pt>
                <c:pt idx="358">
                  <c:v>5.4464244780111581E-2</c:v>
                </c:pt>
                <c:pt idx="359">
                  <c:v>5.4830543022155183E-2</c:v>
                </c:pt>
                <c:pt idx="360">
                  <c:v>5.5196841264198784E-2</c:v>
                </c:pt>
                <c:pt idx="361">
                  <c:v>5.5563139506242386E-2</c:v>
                </c:pt>
                <c:pt idx="362">
                  <c:v>5.5929437748285987E-2</c:v>
                </c:pt>
                <c:pt idx="363">
                  <c:v>5.6295735990329589E-2</c:v>
                </c:pt>
                <c:pt idx="364">
                  <c:v>5.666203423237319E-2</c:v>
                </c:pt>
                <c:pt idx="365">
                  <c:v>5.7028332474416792E-2</c:v>
                </c:pt>
                <c:pt idx="366">
                  <c:v>5.7394630716460393E-2</c:v>
                </c:pt>
                <c:pt idx="367">
                  <c:v>5.7760928958503995E-2</c:v>
                </c:pt>
                <c:pt idx="368">
                  <c:v>5.8127227200547596E-2</c:v>
                </c:pt>
                <c:pt idx="369">
                  <c:v>5.8493525442591197E-2</c:v>
                </c:pt>
                <c:pt idx="370">
                  <c:v>5.8859823684634799E-2</c:v>
                </c:pt>
                <c:pt idx="371">
                  <c:v>5.92261219266784E-2</c:v>
                </c:pt>
                <c:pt idx="372">
                  <c:v>5.9592420168722002E-2</c:v>
                </c:pt>
                <c:pt idx="373">
                  <c:v>5.9958718410765603E-2</c:v>
                </c:pt>
                <c:pt idx="374">
                  <c:v>6.0325016652809205E-2</c:v>
                </c:pt>
                <c:pt idx="375">
                  <c:v>6.0691314894852806E-2</c:v>
                </c:pt>
                <c:pt idx="376">
                  <c:v>6.1057613136896408E-2</c:v>
                </c:pt>
                <c:pt idx="377">
                  <c:v>6.1423911378940009E-2</c:v>
                </c:pt>
                <c:pt idx="378">
                  <c:v>6.179020962098361E-2</c:v>
                </c:pt>
                <c:pt idx="379">
                  <c:v>6.2156507863027212E-2</c:v>
                </c:pt>
                <c:pt idx="380">
                  <c:v>6.2522806105070813E-2</c:v>
                </c:pt>
                <c:pt idx="381">
                  <c:v>6.2889104347114422E-2</c:v>
                </c:pt>
                <c:pt idx="382">
                  <c:v>6.325540258915803E-2</c:v>
                </c:pt>
                <c:pt idx="383">
                  <c:v>6.3621700831201639E-2</c:v>
                </c:pt>
                <c:pt idx="384">
                  <c:v>6.3987999073245247E-2</c:v>
                </c:pt>
                <c:pt idx="385">
                  <c:v>6.4354297315288855E-2</c:v>
                </c:pt>
                <c:pt idx="386">
                  <c:v>6.4720595557332464E-2</c:v>
                </c:pt>
                <c:pt idx="387">
                  <c:v>6.5086893799376072E-2</c:v>
                </c:pt>
                <c:pt idx="388">
                  <c:v>6.5453192041419681E-2</c:v>
                </c:pt>
                <c:pt idx="389">
                  <c:v>6.5819490283463289E-2</c:v>
                </c:pt>
                <c:pt idx="390">
                  <c:v>6.6185788525506897E-2</c:v>
                </c:pt>
                <c:pt idx="391">
                  <c:v>6.6552086767550506E-2</c:v>
                </c:pt>
                <c:pt idx="392">
                  <c:v>6.6918385009594114E-2</c:v>
                </c:pt>
                <c:pt idx="393">
                  <c:v>6.7284683251637722E-2</c:v>
                </c:pt>
                <c:pt idx="394">
                  <c:v>6.7650981493681331E-2</c:v>
                </c:pt>
                <c:pt idx="395">
                  <c:v>6.8017279735724939E-2</c:v>
                </c:pt>
                <c:pt idx="396">
                  <c:v>6.8383577977768548E-2</c:v>
                </c:pt>
                <c:pt idx="397">
                  <c:v>6.8749876219812156E-2</c:v>
                </c:pt>
                <c:pt idx="398">
                  <c:v>6.9116174461855764E-2</c:v>
                </c:pt>
                <c:pt idx="399">
                  <c:v>6.9482472703899373E-2</c:v>
                </c:pt>
                <c:pt idx="400">
                  <c:v>6.9848770945942981E-2</c:v>
                </c:pt>
                <c:pt idx="401">
                  <c:v>7.021506918798659E-2</c:v>
                </c:pt>
                <c:pt idx="402">
                  <c:v>7.0581367430030198E-2</c:v>
                </c:pt>
                <c:pt idx="403">
                  <c:v>7.0947665672073806E-2</c:v>
                </c:pt>
                <c:pt idx="404">
                  <c:v>7.1313963914117415E-2</c:v>
                </c:pt>
                <c:pt idx="405">
                  <c:v>7.1680262156161023E-2</c:v>
                </c:pt>
                <c:pt idx="406">
                  <c:v>7.2046560398204632E-2</c:v>
                </c:pt>
                <c:pt idx="407">
                  <c:v>7.241285864024824E-2</c:v>
                </c:pt>
                <c:pt idx="408">
                  <c:v>7.2779156882291848E-2</c:v>
                </c:pt>
                <c:pt idx="409">
                  <c:v>7.3145455124335457E-2</c:v>
                </c:pt>
                <c:pt idx="410">
                  <c:v>7.3511753366379065E-2</c:v>
                </c:pt>
                <c:pt idx="411">
                  <c:v>7.3878051608422673E-2</c:v>
                </c:pt>
                <c:pt idx="412">
                  <c:v>7.4244349850466282E-2</c:v>
                </c:pt>
                <c:pt idx="413">
                  <c:v>7.461064809250989E-2</c:v>
                </c:pt>
                <c:pt idx="414">
                  <c:v>7.4976946334553499E-2</c:v>
                </c:pt>
                <c:pt idx="415">
                  <c:v>7.5343244576597107E-2</c:v>
                </c:pt>
                <c:pt idx="416">
                  <c:v>7.5709542818640715E-2</c:v>
                </c:pt>
                <c:pt idx="417">
                  <c:v>7.6075841060684296E-2</c:v>
                </c:pt>
                <c:pt idx="418">
                  <c:v>7.6442139302727904E-2</c:v>
                </c:pt>
                <c:pt idx="419">
                  <c:v>7.6808437544771513E-2</c:v>
                </c:pt>
                <c:pt idx="420">
                  <c:v>7.7174735786815121E-2</c:v>
                </c:pt>
                <c:pt idx="421">
                  <c:v>7.754103402885873E-2</c:v>
                </c:pt>
                <c:pt idx="422">
                  <c:v>7.7907332270902338E-2</c:v>
                </c:pt>
                <c:pt idx="423">
                  <c:v>7.8273630512945946E-2</c:v>
                </c:pt>
                <c:pt idx="424">
                  <c:v>7.8639928754989555E-2</c:v>
                </c:pt>
                <c:pt idx="425">
                  <c:v>7.9006226997033163E-2</c:v>
                </c:pt>
                <c:pt idx="426">
                  <c:v>7.9372525239076772E-2</c:v>
                </c:pt>
                <c:pt idx="427">
                  <c:v>7.973882348112038E-2</c:v>
                </c:pt>
                <c:pt idx="428">
                  <c:v>8.0105121723163988E-2</c:v>
                </c:pt>
                <c:pt idx="429">
                  <c:v>8.0471419965207597E-2</c:v>
                </c:pt>
                <c:pt idx="430">
                  <c:v>8.0837718207251205E-2</c:v>
                </c:pt>
                <c:pt idx="431">
                  <c:v>8.1204016449294814E-2</c:v>
                </c:pt>
                <c:pt idx="432">
                  <c:v>8.1570314691338422E-2</c:v>
                </c:pt>
                <c:pt idx="433">
                  <c:v>8.193661293338203E-2</c:v>
                </c:pt>
                <c:pt idx="434">
                  <c:v>8.2302911175425639E-2</c:v>
                </c:pt>
                <c:pt idx="435">
                  <c:v>8.2669209417469247E-2</c:v>
                </c:pt>
                <c:pt idx="436">
                  <c:v>8.3035507659512856E-2</c:v>
                </c:pt>
                <c:pt idx="437">
                  <c:v>8.3401805901556464E-2</c:v>
                </c:pt>
                <c:pt idx="438">
                  <c:v>8.3768104143600072E-2</c:v>
                </c:pt>
                <c:pt idx="439">
                  <c:v>8.4134402385643681E-2</c:v>
                </c:pt>
                <c:pt idx="440">
                  <c:v>8.4500700627687289E-2</c:v>
                </c:pt>
                <c:pt idx="441">
                  <c:v>8.4866998869730897E-2</c:v>
                </c:pt>
                <c:pt idx="442">
                  <c:v>8.5233297111774506E-2</c:v>
                </c:pt>
                <c:pt idx="443">
                  <c:v>8.5599595353818114E-2</c:v>
                </c:pt>
                <c:pt idx="444">
                  <c:v>8.5965893595861723E-2</c:v>
                </c:pt>
                <c:pt idx="445">
                  <c:v>8.6332191837905331E-2</c:v>
                </c:pt>
                <c:pt idx="446">
                  <c:v>8.6698490079948939E-2</c:v>
                </c:pt>
                <c:pt idx="447">
                  <c:v>8.7064788321992548E-2</c:v>
                </c:pt>
                <c:pt idx="448">
                  <c:v>8.7431086564036156E-2</c:v>
                </c:pt>
                <c:pt idx="449">
                  <c:v>8.7797384806079765E-2</c:v>
                </c:pt>
                <c:pt idx="450">
                  <c:v>8.8163683048123373E-2</c:v>
                </c:pt>
                <c:pt idx="451">
                  <c:v>8.8529981290166981E-2</c:v>
                </c:pt>
                <c:pt idx="452">
                  <c:v>8.889627953221059E-2</c:v>
                </c:pt>
                <c:pt idx="453">
                  <c:v>8.9262577774254198E-2</c:v>
                </c:pt>
                <c:pt idx="454">
                  <c:v>8.9628876016297807E-2</c:v>
                </c:pt>
                <c:pt idx="455">
                  <c:v>8.9995174258341415E-2</c:v>
                </c:pt>
                <c:pt idx="456">
                  <c:v>9.0361472500385023E-2</c:v>
                </c:pt>
                <c:pt idx="457">
                  <c:v>9.0727770742428632E-2</c:v>
                </c:pt>
                <c:pt idx="458">
                  <c:v>9.109406898447224E-2</c:v>
                </c:pt>
                <c:pt idx="459">
                  <c:v>9.1460367226515848E-2</c:v>
                </c:pt>
                <c:pt idx="460">
                  <c:v>9.1826665468559457E-2</c:v>
                </c:pt>
                <c:pt idx="461">
                  <c:v>9.2192963710603065E-2</c:v>
                </c:pt>
                <c:pt idx="462">
                  <c:v>9.2559261952646674E-2</c:v>
                </c:pt>
                <c:pt idx="463">
                  <c:v>9.2925560194690282E-2</c:v>
                </c:pt>
                <c:pt idx="464">
                  <c:v>9.329185843673389E-2</c:v>
                </c:pt>
                <c:pt idx="465">
                  <c:v>9.3658156678777499E-2</c:v>
                </c:pt>
                <c:pt idx="466">
                  <c:v>9.4024454920821107E-2</c:v>
                </c:pt>
                <c:pt idx="467">
                  <c:v>9.4390753162864716E-2</c:v>
                </c:pt>
                <c:pt idx="468">
                  <c:v>9.4757051404908324E-2</c:v>
                </c:pt>
                <c:pt idx="469">
                  <c:v>9.5123349646951932E-2</c:v>
                </c:pt>
                <c:pt idx="470">
                  <c:v>9.5489647888995541E-2</c:v>
                </c:pt>
                <c:pt idx="471">
                  <c:v>9.5855946131039149E-2</c:v>
                </c:pt>
                <c:pt idx="472">
                  <c:v>9.6222244373082758E-2</c:v>
                </c:pt>
                <c:pt idx="473">
                  <c:v>9.6588542615126366E-2</c:v>
                </c:pt>
                <c:pt idx="474">
                  <c:v>9.6954840857169974E-2</c:v>
                </c:pt>
                <c:pt idx="475">
                  <c:v>9.7321139099213583E-2</c:v>
                </c:pt>
                <c:pt idx="476">
                  <c:v>9.7687437341257191E-2</c:v>
                </c:pt>
                <c:pt idx="477">
                  <c:v>9.80537355833008E-2</c:v>
                </c:pt>
                <c:pt idx="478">
                  <c:v>9.8420033825344408E-2</c:v>
                </c:pt>
                <c:pt idx="479">
                  <c:v>9.8786332067388016E-2</c:v>
                </c:pt>
                <c:pt idx="480">
                  <c:v>9.9152630309431597E-2</c:v>
                </c:pt>
                <c:pt idx="481">
                  <c:v>9.9518928551475205E-2</c:v>
                </c:pt>
                <c:pt idx="482">
                  <c:v>9.9885226793518814E-2</c:v>
                </c:pt>
                <c:pt idx="483">
                  <c:v>0.10025152503556242</c:v>
                </c:pt>
                <c:pt idx="484">
                  <c:v>0.10061782327760603</c:v>
                </c:pt>
                <c:pt idx="485">
                  <c:v>0.10098412151964964</c:v>
                </c:pt>
                <c:pt idx="486">
                  <c:v>0.10135041976169325</c:v>
                </c:pt>
                <c:pt idx="487">
                  <c:v>0.10171671800373686</c:v>
                </c:pt>
                <c:pt idx="488">
                  <c:v>0.10208301624578046</c:v>
                </c:pt>
                <c:pt idx="489">
                  <c:v>0.10244931448782407</c:v>
                </c:pt>
                <c:pt idx="490">
                  <c:v>0.10281561272986768</c:v>
                </c:pt>
                <c:pt idx="491">
                  <c:v>0.10318191097191129</c:v>
                </c:pt>
                <c:pt idx="492">
                  <c:v>0.1035482092139549</c:v>
                </c:pt>
                <c:pt idx="493">
                  <c:v>0.10391450745599851</c:v>
                </c:pt>
                <c:pt idx="494">
                  <c:v>0.10428080569804211</c:v>
                </c:pt>
                <c:pt idx="495">
                  <c:v>0.10464710394008572</c:v>
                </c:pt>
                <c:pt idx="496">
                  <c:v>0.10501340218212933</c:v>
                </c:pt>
                <c:pt idx="497">
                  <c:v>0.10537970042417294</c:v>
                </c:pt>
                <c:pt idx="498">
                  <c:v>0.10574599866621655</c:v>
                </c:pt>
                <c:pt idx="499">
                  <c:v>0.10611229690826016</c:v>
                </c:pt>
                <c:pt idx="500">
                  <c:v>0.10647859515030376</c:v>
                </c:pt>
                <c:pt idx="501">
                  <c:v>0.10684489339234737</c:v>
                </c:pt>
                <c:pt idx="502">
                  <c:v>0.10721119163439098</c:v>
                </c:pt>
                <c:pt idx="503">
                  <c:v>0.10757748987643459</c:v>
                </c:pt>
                <c:pt idx="504">
                  <c:v>0.1079437881184782</c:v>
                </c:pt>
                <c:pt idx="505">
                  <c:v>0.10831008636052181</c:v>
                </c:pt>
                <c:pt idx="506">
                  <c:v>0.10867638460256542</c:v>
                </c:pt>
                <c:pt idx="507">
                  <c:v>0.10904268284460902</c:v>
                </c:pt>
                <c:pt idx="508">
                  <c:v>0.10940898108665263</c:v>
                </c:pt>
                <c:pt idx="509">
                  <c:v>0.10977527932869624</c:v>
                </c:pt>
                <c:pt idx="510">
                  <c:v>0.11014157757073985</c:v>
                </c:pt>
                <c:pt idx="511">
                  <c:v>0.11050787581278346</c:v>
                </c:pt>
                <c:pt idx="512">
                  <c:v>0.11087417405482707</c:v>
                </c:pt>
                <c:pt idx="513">
                  <c:v>0.11124047229687067</c:v>
                </c:pt>
                <c:pt idx="514">
                  <c:v>0.11160677053891428</c:v>
                </c:pt>
                <c:pt idx="515">
                  <c:v>0.11197306878095789</c:v>
                </c:pt>
                <c:pt idx="516">
                  <c:v>0.1123393670230015</c:v>
                </c:pt>
                <c:pt idx="517">
                  <c:v>0.11270566526504511</c:v>
                </c:pt>
                <c:pt idx="518">
                  <c:v>0.11307196350708872</c:v>
                </c:pt>
                <c:pt idx="519">
                  <c:v>0.11343826174913232</c:v>
                </c:pt>
                <c:pt idx="520">
                  <c:v>0.11380455999117593</c:v>
                </c:pt>
                <c:pt idx="521">
                  <c:v>0.11417085823321954</c:v>
                </c:pt>
                <c:pt idx="522">
                  <c:v>0.11453715647526315</c:v>
                </c:pt>
                <c:pt idx="523">
                  <c:v>0.11490345471730676</c:v>
                </c:pt>
                <c:pt idx="524">
                  <c:v>0.11526975295935037</c:v>
                </c:pt>
                <c:pt idx="525">
                  <c:v>0.11563605120139397</c:v>
                </c:pt>
                <c:pt idx="526">
                  <c:v>0.11600234944343758</c:v>
                </c:pt>
                <c:pt idx="527">
                  <c:v>0.11636864768548119</c:v>
                </c:pt>
                <c:pt idx="528">
                  <c:v>0.1167349459275248</c:v>
                </c:pt>
                <c:pt idx="529">
                  <c:v>0.11710124416956841</c:v>
                </c:pt>
                <c:pt idx="530">
                  <c:v>0.11746754241161202</c:v>
                </c:pt>
                <c:pt idx="531">
                  <c:v>0.11783384065365562</c:v>
                </c:pt>
                <c:pt idx="532">
                  <c:v>0.11820013889569923</c:v>
                </c:pt>
                <c:pt idx="533">
                  <c:v>0.11856643713774284</c:v>
                </c:pt>
                <c:pt idx="534">
                  <c:v>0.11893273537978645</c:v>
                </c:pt>
                <c:pt idx="535">
                  <c:v>0.11929903362183006</c:v>
                </c:pt>
                <c:pt idx="536">
                  <c:v>0.11966533186387367</c:v>
                </c:pt>
                <c:pt idx="537">
                  <c:v>0.12003163010591728</c:v>
                </c:pt>
                <c:pt idx="538">
                  <c:v>0.12039792834796088</c:v>
                </c:pt>
                <c:pt idx="539">
                  <c:v>0.12076422659000449</c:v>
                </c:pt>
                <c:pt idx="540">
                  <c:v>0.1211305248320481</c:v>
                </c:pt>
                <c:pt idx="541">
                  <c:v>0.12149682307409171</c:v>
                </c:pt>
                <c:pt idx="542">
                  <c:v>0.12186312131613532</c:v>
                </c:pt>
                <c:pt idx="543">
                  <c:v>0.12222941955817893</c:v>
                </c:pt>
                <c:pt idx="544">
                  <c:v>0.12259571780022253</c:v>
                </c:pt>
                <c:pt idx="545">
                  <c:v>0.12296201604226614</c:v>
                </c:pt>
                <c:pt idx="546">
                  <c:v>0.12332831428430975</c:v>
                </c:pt>
                <c:pt idx="547">
                  <c:v>0.12369461252635336</c:v>
                </c:pt>
                <c:pt idx="548">
                  <c:v>0.12406091076839697</c:v>
                </c:pt>
                <c:pt idx="549">
                  <c:v>0.12442720901044058</c:v>
                </c:pt>
                <c:pt idx="550">
                  <c:v>0.12479350725248418</c:v>
                </c:pt>
                <c:pt idx="551">
                  <c:v>0.12515980549452779</c:v>
                </c:pt>
                <c:pt idx="552">
                  <c:v>0.12552610373657139</c:v>
                </c:pt>
                <c:pt idx="553">
                  <c:v>0.12589240197861498</c:v>
                </c:pt>
                <c:pt idx="554">
                  <c:v>0.12625870022065858</c:v>
                </c:pt>
                <c:pt idx="555">
                  <c:v>0.12662499846270217</c:v>
                </c:pt>
                <c:pt idx="556">
                  <c:v>0.12699129670474577</c:v>
                </c:pt>
                <c:pt idx="557">
                  <c:v>0.12735759494678936</c:v>
                </c:pt>
                <c:pt idx="558">
                  <c:v>0.12772389318883295</c:v>
                </c:pt>
                <c:pt idx="559">
                  <c:v>0.12809019143087655</c:v>
                </c:pt>
                <c:pt idx="560">
                  <c:v>0.12845648967292014</c:v>
                </c:pt>
                <c:pt idx="561">
                  <c:v>0.12882278791496374</c:v>
                </c:pt>
                <c:pt idx="562">
                  <c:v>0.12918908615700733</c:v>
                </c:pt>
                <c:pt idx="563">
                  <c:v>0.12955538439905093</c:v>
                </c:pt>
                <c:pt idx="564">
                  <c:v>0.12992168264109452</c:v>
                </c:pt>
                <c:pt idx="565">
                  <c:v>0.13028798088313812</c:v>
                </c:pt>
                <c:pt idx="566">
                  <c:v>0.13065427912518171</c:v>
                </c:pt>
                <c:pt idx="567">
                  <c:v>0.1310205773672253</c:v>
                </c:pt>
                <c:pt idx="568">
                  <c:v>0.1313868756092689</c:v>
                </c:pt>
                <c:pt idx="569">
                  <c:v>0.13175317385131249</c:v>
                </c:pt>
                <c:pt idx="570">
                  <c:v>0.13211947209335609</c:v>
                </c:pt>
                <c:pt idx="571">
                  <c:v>0.13248577033539968</c:v>
                </c:pt>
                <c:pt idx="572">
                  <c:v>0.13285206857744328</c:v>
                </c:pt>
                <c:pt idx="573">
                  <c:v>0.13321836681948687</c:v>
                </c:pt>
                <c:pt idx="574">
                  <c:v>0.13358466506153047</c:v>
                </c:pt>
                <c:pt idx="575">
                  <c:v>0.13395096330357406</c:v>
                </c:pt>
                <c:pt idx="576">
                  <c:v>0.13431726154561766</c:v>
                </c:pt>
                <c:pt idx="577">
                  <c:v>0.13468355978766122</c:v>
                </c:pt>
                <c:pt idx="578">
                  <c:v>0.13504985802970482</c:v>
                </c:pt>
                <c:pt idx="579">
                  <c:v>0.13541615627174841</c:v>
                </c:pt>
                <c:pt idx="580">
                  <c:v>0.13578245451379201</c:v>
                </c:pt>
                <c:pt idx="581">
                  <c:v>0.1361487527558356</c:v>
                </c:pt>
                <c:pt idx="582">
                  <c:v>0.13651505099787919</c:v>
                </c:pt>
                <c:pt idx="583">
                  <c:v>0.13688134923992279</c:v>
                </c:pt>
                <c:pt idx="584">
                  <c:v>0.13724764748196638</c:v>
                </c:pt>
                <c:pt idx="585">
                  <c:v>0.13761394572400998</c:v>
                </c:pt>
                <c:pt idx="586">
                  <c:v>0.13798024396605357</c:v>
                </c:pt>
                <c:pt idx="587">
                  <c:v>0.13834654220809717</c:v>
                </c:pt>
                <c:pt idx="588">
                  <c:v>0.13871284045014076</c:v>
                </c:pt>
                <c:pt idx="589">
                  <c:v>0.13907913869218436</c:v>
                </c:pt>
                <c:pt idx="590">
                  <c:v>0.13944543693422795</c:v>
                </c:pt>
                <c:pt idx="591">
                  <c:v>0.13981173517627155</c:v>
                </c:pt>
                <c:pt idx="592">
                  <c:v>0.14017803341831514</c:v>
                </c:pt>
                <c:pt idx="593">
                  <c:v>0.14054433166035873</c:v>
                </c:pt>
                <c:pt idx="594">
                  <c:v>0.14091062990240233</c:v>
                </c:pt>
                <c:pt idx="595">
                  <c:v>0.14127692814444592</c:v>
                </c:pt>
                <c:pt idx="596">
                  <c:v>0.14164322638648952</c:v>
                </c:pt>
                <c:pt idx="597">
                  <c:v>0.14200952462853311</c:v>
                </c:pt>
                <c:pt idx="598">
                  <c:v>0.14237582287057671</c:v>
                </c:pt>
                <c:pt idx="599">
                  <c:v>0.1427421211126203</c:v>
                </c:pt>
                <c:pt idx="600">
                  <c:v>0.1431084193546639</c:v>
                </c:pt>
                <c:pt idx="601">
                  <c:v>0.14347471759670749</c:v>
                </c:pt>
                <c:pt idx="602">
                  <c:v>0.14384101583875109</c:v>
                </c:pt>
                <c:pt idx="603">
                  <c:v>0.14420731408079468</c:v>
                </c:pt>
                <c:pt idx="604">
                  <c:v>0.14457361232283827</c:v>
                </c:pt>
                <c:pt idx="605">
                  <c:v>0.14493991056488187</c:v>
                </c:pt>
                <c:pt idx="606">
                  <c:v>0.14530620880692546</c:v>
                </c:pt>
                <c:pt idx="607">
                  <c:v>0.14567250704896906</c:v>
                </c:pt>
                <c:pt idx="608">
                  <c:v>0.14603880529101265</c:v>
                </c:pt>
                <c:pt idx="609">
                  <c:v>0.14640510353305625</c:v>
                </c:pt>
                <c:pt idx="610">
                  <c:v>0.14677140177509984</c:v>
                </c:pt>
                <c:pt idx="611">
                  <c:v>0.14713770001714344</c:v>
                </c:pt>
                <c:pt idx="612">
                  <c:v>0.14750399825918703</c:v>
                </c:pt>
                <c:pt idx="613">
                  <c:v>0.14787029650123062</c:v>
                </c:pt>
                <c:pt idx="614">
                  <c:v>0.14823659474327422</c:v>
                </c:pt>
                <c:pt idx="615">
                  <c:v>0.14860289298531781</c:v>
                </c:pt>
                <c:pt idx="616">
                  <c:v>0.14896919122736141</c:v>
                </c:pt>
                <c:pt idx="617">
                  <c:v>0.149335489469405</c:v>
                </c:pt>
                <c:pt idx="618">
                  <c:v>0.1497017877114486</c:v>
                </c:pt>
                <c:pt idx="619">
                  <c:v>0.15006808595349219</c:v>
                </c:pt>
                <c:pt idx="620">
                  <c:v>0.15043438419553579</c:v>
                </c:pt>
                <c:pt idx="621">
                  <c:v>0.15080068243757938</c:v>
                </c:pt>
                <c:pt idx="622">
                  <c:v>0.15116698067962298</c:v>
                </c:pt>
                <c:pt idx="623">
                  <c:v>0.15153327892166657</c:v>
                </c:pt>
                <c:pt idx="624">
                  <c:v>0.15189957716371016</c:v>
                </c:pt>
                <c:pt idx="625">
                  <c:v>0.15226587540575376</c:v>
                </c:pt>
                <c:pt idx="626">
                  <c:v>0.15263217364779735</c:v>
                </c:pt>
                <c:pt idx="627">
                  <c:v>0.15299847188984095</c:v>
                </c:pt>
                <c:pt idx="628">
                  <c:v>0.15336477013188454</c:v>
                </c:pt>
                <c:pt idx="629">
                  <c:v>0.15373106837392814</c:v>
                </c:pt>
                <c:pt idx="630">
                  <c:v>0.15409736661597173</c:v>
                </c:pt>
                <c:pt idx="631">
                  <c:v>0.15446366485801533</c:v>
                </c:pt>
                <c:pt idx="632">
                  <c:v>0.15482996310005892</c:v>
                </c:pt>
                <c:pt idx="633">
                  <c:v>0.15519626134210252</c:v>
                </c:pt>
                <c:pt idx="634">
                  <c:v>0.15556255958414611</c:v>
                </c:pt>
                <c:pt idx="635">
                  <c:v>0.1559288578261897</c:v>
                </c:pt>
                <c:pt idx="636">
                  <c:v>0.1562951560682333</c:v>
                </c:pt>
                <c:pt idx="637">
                  <c:v>0.15666145431027689</c:v>
                </c:pt>
                <c:pt idx="638">
                  <c:v>0.15702775255232049</c:v>
                </c:pt>
                <c:pt idx="639">
                  <c:v>0.15739405079436408</c:v>
                </c:pt>
                <c:pt idx="640">
                  <c:v>0.15776034903640768</c:v>
                </c:pt>
                <c:pt idx="641">
                  <c:v>0.15812664727845127</c:v>
                </c:pt>
                <c:pt idx="642">
                  <c:v>0.15849294552049487</c:v>
                </c:pt>
                <c:pt idx="643">
                  <c:v>0.15885924376253846</c:v>
                </c:pt>
                <c:pt idx="644">
                  <c:v>0.15922554200458205</c:v>
                </c:pt>
                <c:pt idx="645">
                  <c:v>0.15959184024662565</c:v>
                </c:pt>
                <c:pt idx="646">
                  <c:v>0.15995813848866924</c:v>
                </c:pt>
                <c:pt idx="647">
                  <c:v>0.16032443673071284</c:v>
                </c:pt>
                <c:pt idx="648">
                  <c:v>0.16069073497275643</c:v>
                </c:pt>
                <c:pt idx="649">
                  <c:v>0.16105703321480003</c:v>
                </c:pt>
                <c:pt idx="650">
                  <c:v>0.16142333145684362</c:v>
                </c:pt>
                <c:pt idx="651">
                  <c:v>0.16178962969888722</c:v>
                </c:pt>
                <c:pt idx="652">
                  <c:v>0.16215592794093081</c:v>
                </c:pt>
                <c:pt idx="653">
                  <c:v>0.16252222618297441</c:v>
                </c:pt>
                <c:pt idx="654">
                  <c:v>0.162888524425018</c:v>
                </c:pt>
                <c:pt idx="655">
                  <c:v>0.16325482266706159</c:v>
                </c:pt>
                <c:pt idx="656">
                  <c:v>0.16362112090910519</c:v>
                </c:pt>
                <c:pt idx="657">
                  <c:v>0.16398741915114878</c:v>
                </c:pt>
                <c:pt idx="658">
                  <c:v>0.16435371739319238</c:v>
                </c:pt>
                <c:pt idx="659">
                  <c:v>0.16472001563523597</c:v>
                </c:pt>
                <c:pt idx="660">
                  <c:v>0.16508631387727957</c:v>
                </c:pt>
                <c:pt idx="661">
                  <c:v>0.16545261211932316</c:v>
                </c:pt>
                <c:pt idx="662">
                  <c:v>0.16581891036136676</c:v>
                </c:pt>
                <c:pt idx="663">
                  <c:v>0.16618520860341035</c:v>
                </c:pt>
                <c:pt idx="664">
                  <c:v>0.16655150684545394</c:v>
                </c:pt>
                <c:pt idx="665">
                  <c:v>0.16691780508749754</c:v>
                </c:pt>
                <c:pt idx="666">
                  <c:v>0.16728410332954113</c:v>
                </c:pt>
                <c:pt idx="667">
                  <c:v>0.16765040157158473</c:v>
                </c:pt>
                <c:pt idx="668">
                  <c:v>0.16801669981362832</c:v>
                </c:pt>
                <c:pt idx="669">
                  <c:v>0.16838299805567192</c:v>
                </c:pt>
                <c:pt idx="670">
                  <c:v>0.16874929629771551</c:v>
                </c:pt>
                <c:pt idx="671">
                  <c:v>0.16911559453975911</c:v>
                </c:pt>
                <c:pt idx="672">
                  <c:v>0.1694818927818027</c:v>
                </c:pt>
                <c:pt idx="673">
                  <c:v>0.1698481910238463</c:v>
                </c:pt>
                <c:pt idx="674">
                  <c:v>0.17021448926588989</c:v>
                </c:pt>
                <c:pt idx="675">
                  <c:v>0.17058078750793348</c:v>
                </c:pt>
                <c:pt idx="676">
                  <c:v>0.17094708574997708</c:v>
                </c:pt>
                <c:pt idx="677">
                  <c:v>0.17131338399202067</c:v>
                </c:pt>
                <c:pt idx="678">
                  <c:v>0.17167968223406427</c:v>
                </c:pt>
                <c:pt idx="679">
                  <c:v>0.17204598047610786</c:v>
                </c:pt>
                <c:pt idx="680">
                  <c:v>0.17241227871815146</c:v>
                </c:pt>
                <c:pt idx="681">
                  <c:v>0.17277857696019505</c:v>
                </c:pt>
                <c:pt idx="682">
                  <c:v>0.17314487520223865</c:v>
                </c:pt>
                <c:pt idx="683">
                  <c:v>0.17351117344428224</c:v>
                </c:pt>
                <c:pt idx="684">
                  <c:v>0.17387747168632584</c:v>
                </c:pt>
                <c:pt idx="685">
                  <c:v>0.17424376992836943</c:v>
                </c:pt>
                <c:pt idx="686">
                  <c:v>0.17461006817041302</c:v>
                </c:pt>
                <c:pt idx="687">
                  <c:v>0.17497636641245662</c:v>
                </c:pt>
                <c:pt idx="688">
                  <c:v>0.17534266465450021</c:v>
                </c:pt>
                <c:pt idx="689">
                  <c:v>0.17570896289654381</c:v>
                </c:pt>
                <c:pt idx="690">
                  <c:v>0.1760752611385874</c:v>
                </c:pt>
                <c:pt idx="691">
                  <c:v>0.176441559380631</c:v>
                </c:pt>
                <c:pt idx="692">
                  <c:v>0.17680785762267459</c:v>
                </c:pt>
                <c:pt idx="693">
                  <c:v>0.17717415586471819</c:v>
                </c:pt>
                <c:pt idx="694">
                  <c:v>0.17754045410676178</c:v>
                </c:pt>
                <c:pt idx="695">
                  <c:v>0.17790675234880537</c:v>
                </c:pt>
                <c:pt idx="696">
                  <c:v>0.17827305059084897</c:v>
                </c:pt>
                <c:pt idx="697">
                  <c:v>0.17863934883289256</c:v>
                </c:pt>
                <c:pt idx="698">
                  <c:v>0.17900564707493616</c:v>
                </c:pt>
                <c:pt idx="699">
                  <c:v>0.17937194531697975</c:v>
                </c:pt>
                <c:pt idx="700">
                  <c:v>0.17973824355902335</c:v>
                </c:pt>
                <c:pt idx="701">
                  <c:v>0.18010454180106694</c:v>
                </c:pt>
                <c:pt idx="702">
                  <c:v>0.18047084004311054</c:v>
                </c:pt>
                <c:pt idx="703">
                  <c:v>0.18083713828515413</c:v>
                </c:pt>
                <c:pt idx="704">
                  <c:v>0.1812034365271977</c:v>
                </c:pt>
                <c:pt idx="705">
                  <c:v>0.18156973476924129</c:v>
                </c:pt>
                <c:pt idx="706">
                  <c:v>0.18193603301128489</c:v>
                </c:pt>
                <c:pt idx="707">
                  <c:v>0.18230233125332848</c:v>
                </c:pt>
                <c:pt idx="708">
                  <c:v>0.18266862949537208</c:v>
                </c:pt>
                <c:pt idx="709">
                  <c:v>0.18303492773741567</c:v>
                </c:pt>
                <c:pt idx="710">
                  <c:v>0.18340122597945926</c:v>
                </c:pt>
                <c:pt idx="711">
                  <c:v>0.18376752422150286</c:v>
                </c:pt>
                <c:pt idx="712">
                  <c:v>0.18413382246354645</c:v>
                </c:pt>
                <c:pt idx="713">
                  <c:v>0.18450012070559005</c:v>
                </c:pt>
                <c:pt idx="714">
                  <c:v>0.18486641894763364</c:v>
                </c:pt>
                <c:pt idx="715">
                  <c:v>0.18523271718967724</c:v>
                </c:pt>
                <c:pt idx="716">
                  <c:v>0.18559901543172083</c:v>
                </c:pt>
                <c:pt idx="717">
                  <c:v>0.18596531367376443</c:v>
                </c:pt>
                <c:pt idx="718">
                  <c:v>0.18633161191580802</c:v>
                </c:pt>
                <c:pt idx="719">
                  <c:v>0.18669791015785162</c:v>
                </c:pt>
                <c:pt idx="720">
                  <c:v>0.18706420839989521</c:v>
                </c:pt>
                <c:pt idx="721">
                  <c:v>0.1874305066419388</c:v>
                </c:pt>
                <c:pt idx="722">
                  <c:v>0.1877968048839824</c:v>
                </c:pt>
                <c:pt idx="723">
                  <c:v>0.18816310312602599</c:v>
                </c:pt>
                <c:pt idx="724">
                  <c:v>0.18852940136806959</c:v>
                </c:pt>
                <c:pt idx="725">
                  <c:v>0.18889569961011318</c:v>
                </c:pt>
                <c:pt idx="726">
                  <c:v>0.18926199785215678</c:v>
                </c:pt>
                <c:pt idx="727">
                  <c:v>0.18962829609420037</c:v>
                </c:pt>
                <c:pt idx="728">
                  <c:v>0.18999459433624397</c:v>
                </c:pt>
                <c:pt idx="729">
                  <c:v>0.19036089257828756</c:v>
                </c:pt>
                <c:pt idx="730">
                  <c:v>0.19072719082033116</c:v>
                </c:pt>
                <c:pt idx="731">
                  <c:v>0.19109348906237475</c:v>
                </c:pt>
                <c:pt idx="732">
                  <c:v>0.19145978730441834</c:v>
                </c:pt>
                <c:pt idx="733">
                  <c:v>0.19182608554646194</c:v>
                </c:pt>
                <c:pt idx="734">
                  <c:v>0.19219238378850553</c:v>
                </c:pt>
                <c:pt idx="735">
                  <c:v>0.19255868203054913</c:v>
                </c:pt>
                <c:pt idx="736">
                  <c:v>0.19292498027259272</c:v>
                </c:pt>
                <c:pt idx="737">
                  <c:v>0.19329127851463632</c:v>
                </c:pt>
                <c:pt idx="738">
                  <c:v>0.19365757675667991</c:v>
                </c:pt>
                <c:pt idx="739">
                  <c:v>0.19402387499872351</c:v>
                </c:pt>
                <c:pt idx="740">
                  <c:v>0.1943901732407671</c:v>
                </c:pt>
                <c:pt idx="741">
                  <c:v>0.19475647148281069</c:v>
                </c:pt>
                <c:pt idx="742">
                  <c:v>0.19512276972485429</c:v>
                </c:pt>
                <c:pt idx="743">
                  <c:v>0.19548906796689788</c:v>
                </c:pt>
                <c:pt idx="744">
                  <c:v>0.19585536620894148</c:v>
                </c:pt>
                <c:pt idx="745">
                  <c:v>0.19622166445098507</c:v>
                </c:pt>
                <c:pt idx="746">
                  <c:v>0.19658796269302867</c:v>
                </c:pt>
                <c:pt idx="747">
                  <c:v>0.19695426093507226</c:v>
                </c:pt>
                <c:pt idx="748">
                  <c:v>0.19732055917711586</c:v>
                </c:pt>
                <c:pt idx="749">
                  <c:v>0.19768685741915945</c:v>
                </c:pt>
                <c:pt idx="750">
                  <c:v>0.19805315566120305</c:v>
                </c:pt>
                <c:pt idx="751">
                  <c:v>0.19841945390324664</c:v>
                </c:pt>
                <c:pt idx="752">
                  <c:v>0.19878575214529023</c:v>
                </c:pt>
                <c:pt idx="753">
                  <c:v>0.19915205038733383</c:v>
                </c:pt>
                <c:pt idx="754">
                  <c:v>0.19951834862937742</c:v>
                </c:pt>
                <c:pt idx="755">
                  <c:v>0.19988464687142102</c:v>
                </c:pt>
                <c:pt idx="756">
                  <c:v>0.20025094511346461</c:v>
                </c:pt>
                <c:pt idx="757">
                  <c:v>0.20061724335550821</c:v>
                </c:pt>
                <c:pt idx="758">
                  <c:v>0.2009835415975518</c:v>
                </c:pt>
                <c:pt idx="759">
                  <c:v>0.2013498398395954</c:v>
                </c:pt>
                <c:pt idx="760">
                  <c:v>0.20171613808163899</c:v>
                </c:pt>
                <c:pt idx="761">
                  <c:v>0.20208243632368258</c:v>
                </c:pt>
                <c:pt idx="762">
                  <c:v>0.20244873456572618</c:v>
                </c:pt>
                <c:pt idx="763">
                  <c:v>0.20281503280776977</c:v>
                </c:pt>
                <c:pt idx="764">
                  <c:v>0.20318133104981337</c:v>
                </c:pt>
                <c:pt idx="765">
                  <c:v>0.20354762929185696</c:v>
                </c:pt>
                <c:pt idx="766">
                  <c:v>0.20391392753390056</c:v>
                </c:pt>
                <c:pt idx="767">
                  <c:v>0.20428022577594415</c:v>
                </c:pt>
                <c:pt idx="768">
                  <c:v>0.20464652401798775</c:v>
                </c:pt>
                <c:pt idx="769">
                  <c:v>0.20501282226003134</c:v>
                </c:pt>
                <c:pt idx="770">
                  <c:v>0.20537912050207494</c:v>
                </c:pt>
                <c:pt idx="771">
                  <c:v>0.20574541874411853</c:v>
                </c:pt>
                <c:pt idx="772">
                  <c:v>0.20611171698616212</c:v>
                </c:pt>
                <c:pt idx="773">
                  <c:v>0.20647801522820572</c:v>
                </c:pt>
                <c:pt idx="774">
                  <c:v>0.20684431347024931</c:v>
                </c:pt>
                <c:pt idx="775">
                  <c:v>0.20721061171229291</c:v>
                </c:pt>
                <c:pt idx="776">
                  <c:v>0.2075769099543365</c:v>
                </c:pt>
                <c:pt idx="777">
                  <c:v>0.2079432081963801</c:v>
                </c:pt>
                <c:pt idx="778">
                  <c:v>0.20830950643842369</c:v>
                </c:pt>
                <c:pt idx="779">
                  <c:v>0.20867580468046729</c:v>
                </c:pt>
                <c:pt idx="780">
                  <c:v>0.20904210292251088</c:v>
                </c:pt>
                <c:pt idx="781">
                  <c:v>0.20940840116455448</c:v>
                </c:pt>
                <c:pt idx="782">
                  <c:v>0.20977469940659807</c:v>
                </c:pt>
                <c:pt idx="783">
                  <c:v>0.21014099764864166</c:v>
                </c:pt>
                <c:pt idx="784">
                  <c:v>0.21050729589068526</c:v>
                </c:pt>
                <c:pt idx="785">
                  <c:v>0.21087359413272885</c:v>
                </c:pt>
                <c:pt idx="786">
                  <c:v>0.21123989237477245</c:v>
                </c:pt>
                <c:pt idx="787">
                  <c:v>0.21160619061681604</c:v>
                </c:pt>
                <c:pt idx="788">
                  <c:v>0.21197248885885964</c:v>
                </c:pt>
                <c:pt idx="789">
                  <c:v>0.21233878710090323</c:v>
                </c:pt>
                <c:pt idx="790">
                  <c:v>0.21270508534294683</c:v>
                </c:pt>
                <c:pt idx="791">
                  <c:v>0.21307138358499042</c:v>
                </c:pt>
                <c:pt idx="792">
                  <c:v>0.21343768182703401</c:v>
                </c:pt>
                <c:pt idx="793">
                  <c:v>0.21380398006907761</c:v>
                </c:pt>
                <c:pt idx="794">
                  <c:v>0.2141702783111212</c:v>
                </c:pt>
                <c:pt idx="795">
                  <c:v>0.2145365765531648</c:v>
                </c:pt>
                <c:pt idx="796">
                  <c:v>0.21490287479520839</c:v>
                </c:pt>
                <c:pt idx="797">
                  <c:v>0.21526917303725199</c:v>
                </c:pt>
                <c:pt idx="798">
                  <c:v>0.21563547127929558</c:v>
                </c:pt>
                <c:pt idx="799">
                  <c:v>0.21600176952133918</c:v>
                </c:pt>
                <c:pt idx="800">
                  <c:v>0.21636806776338277</c:v>
                </c:pt>
                <c:pt idx="801">
                  <c:v>0.21673436600542637</c:v>
                </c:pt>
                <c:pt idx="802">
                  <c:v>0.21710066424746996</c:v>
                </c:pt>
                <c:pt idx="803">
                  <c:v>0.21746696248951355</c:v>
                </c:pt>
                <c:pt idx="804">
                  <c:v>0.21783326073155715</c:v>
                </c:pt>
                <c:pt idx="805">
                  <c:v>0.21819955897360074</c:v>
                </c:pt>
                <c:pt idx="806">
                  <c:v>0.21856585721564434</c:v>
                </c:pt>
                <c:pt idx="807">
                  <c:v>0.21893215545768793</c:v>
                </c:pt>
                <c:pt idx="808">
                  <c:v>0.21929845369973153</c:v>
                </c:pt>
                <c:pt idx="809">
                  <c:v>0.21966475194177512</c:v>
                </c:pt>
                <c:pt idx="810">
                  <c:v>0.22003105018381872</c:v>
                </c:pt>
                <c:pt idx="811">
                  <c:v>0.22039734842586231</c:v>
                </c:pt>
                <c:pt idx="812">
                  <c:v>0.22076364666790591</c:v>
                </c:pt>
                <c:pt idx="813">
                  <c:v>0.2211299449099495</c:v>
                </c:pt>
                <c:pt idx="814">
                  <c:v>0.22149624315199309</c:v>
                </c:pt>
                <c:pt idx="815">
                  <c:v>0.22186254139403669</c:v>
                </c:pt>
                <c:pt idx="816">
                  <c:v>0.22222883963608028</c:v>
                </c:pt>
                <c:pt idx="817">
                  <c:v>0.22259513787812388</c:v>
                </c:pt>
                <c:pt idx="818">
                  <c:v>0.22296143612016747</c:v>
                </c:pt>
                <c:pt idx="819">
                  <c:v>0.22332773436221107</c:v>
                </c:pt>
                <c:pt idx="820">
                  <c:v>0.22369403260425466</c:v>
                </c:pt>
                <c:pt idx="821">
                  <c:v>0.22406033084629826</c:v>
                </c:pt>
                <c:pt idx="822">
                  <c:v>0.22442662908834185</c:v>
                </c:pt>
                <c:pt idx="823">
                  <c:v>0.22479292733038544</c:v>
                </c:pt>
                <c:pt idx="824">
                  <c:v>0.22515922557242904</c:v>
                </c:pt>
                <c:pt idx="825">
                  <c:v>0.22552552381447263</c:v>
                </c:pt>
                <c:pt idx="826">
                  <c:v>0.22589182205651623</c:v>
                </c:pt>
                <c:pt idx="827">
                  <c:v>0.22625812029855982</c:v>
                </c:pt>
                <c:pt idx="828">
                  <c:v>0.22662441854060342</c:v>
                </c:pt>
                <c:pt idx="829">
                  <c:v>0.22699071678264701</c:v>
                </c:pt>
                <c:pt idx="830">
                  <c:v>0.22735701502469061</c:v>
                </c:pt>
                <c:pt idx="831">
                  <c:v>0.2277233132667342</c:v>
                </c:pt>
                <c:pt idx="832">
                  <c:v>0.2280896115087778</c:v>
                </c:pt>
                <c:pt idx="833">
                  <c:v>0.22845590975082136</c:v>
                </c:pt>
                <c:pt idx="834">
                  <c:v>0.22882220799286496</c:v>
                </c:pt>
                <c:pt idx="835">
                  <c:v>0.22918850623490855</c:v>
                </c:pt>
                <c:pt idx="836">
                  <c:v>0.22955480447695215</c:v>
                </c:pt>
                <c:pt idx="837">
                  <c:v>0.22992110271899574</c:v>
                </c:pt>
                <c:pt idx="838">
                  <c:v>0.23028740096103933</c:v>
                </c:pt>
                <c:pt idx="839">
                  <c:v>0.23065369920308293</c:v>
                </c:pt>
                <c:pt idx="840">
                  <c:v>0.23101999744512652</c:v>
                </c:pt>
                <c:pt idx="841">
                  <c:v>0.23138629568717012</c:v>
                </c:pt>
                <c:pt idx="842">
                  <c:v>0.23175259392921371</c:v>
                </c:pt>
                <c:pt idx="843">
                  <c:v>0.23211889217125731</c:v>
                </c:pt>
                <c:pt idx="844">
                  <c:v>0.2324851904133009</c:v>
                </c:pt>
                <c:pt idx="845">
                  <c:v>0.2328514886553445</c:v>
                </c:pt>
                <c:pt idx="846">
                  <c:v>0.23321778689738809</c:v>
                </c:pt>
                <c:pt idx="847">
                  <c:v>0.23358408513943169</c:v>
                </c:pt>
                <c:pt idx="848">
                  <c:v>0.23395038338147528</c:v>
                </c:pt>
                <c:pt idx="849">
                  <c:v>0.23431668162351887</c:v>
                </c:pt>
                <c:pt idx="850">
                  <c:v>0.23468297986556247</c:v>
                </c:pt>
                <c:pt idx="851">
                  <c:v>0.23504927810760606</c:v>
                </c:pt>
                <c:pt idx="852">
                  <c:v>0.23541557634964966</c:v>
                </c:pt>
                <c:pt idx="853">
                  <c:v>0.23578187459169325</c:v>
                </c:pt>
                <c:pt idx="854">
                  <c:v>0.23614817283373685</c:v>
                </c:pt>
                <c:pt idx="855">
                  <c:v>0.23651447107578044</c:v>
                </c:pt>
                <c:pt idx="856">
                  <c:v>0.23688076931782404</c:v>
                </c:pt>
                <c:pt idx="857">
                  <c:v>0.23724706755986763</c:v>
                </c:pt>
                <c:pt idx="858">
                  <c:v>0.23761336580191122</c:v>
                </c:pt>
                <c:pt idx="859">
                  <c:v>0.23797966404395482</c:v>
                </c:pt>
                <c:pt idx="860">
                  <c:v>0.23834596228599841</c:v>
                </c:pt>
                <c:pt idx="861">
                  <c:v>0.23871226052804201</c:v>
                </c:pt>
                <c:pt idx="862">
                  <c:v>0.2390785587700856</c:v>
                </c:pt>
                <c:pt idx="863">
                  <c:v>0.2394448570121292</c:v>
                </c:pt>
                <c:pt idx="864">
                  <c:v>0.23981115525417279</c:v>
                </c:pt>
                <c:pt idx="865">
                  <c:v>0.24017745349621639</c:v>
                </c:pt>
                <c:pt idx="866">
                  <c:v>0.24054375173825998</c:v>
                </c:pt>
                <c:pt idx="867">
                  <c:v>0.24091004998030358</c:v>
                </c:pt>
                <c:pt idx="868">
                  <c:v>0.24127634822234717</c:v>
                </c:pt>
                <c:pt idx="869">
                  <c:v>0.24164264646439076</c:v>
                </c:pt>
                <c:pt idx="870">
                  <c:v>0.24200894470643436</c:v>
                </c:pt>
                <c:pt idx="871">
                  <c:v>0.24237524294847795</c:v>
                </c:pt>
                <c:pt idx="872">
                  <c:v>0.24274154119052155</c:v>
                </c:pt>
                <c:pt idx="873">
                  <c:v>0.24310783943256514</c:v>
                </c:pt>
                <c:pt idx="874">
                  <c:v>0.24347413767460874</c:v>
                </c:pt>
                <c:pt idx="875">
                  <c:v>0.24384043591665233</c:v>
                </c:pt>
                <c:pt idx="876">
                  <c:v>0.24420673415869593</c:v>
                </c:pt>
                <c:pt idx="877">
                  <c:v>0.24457303240073952</c:v>
                </c:pt>
                <c:pt idx="878">
                  <c:v>0.24493933064278312</c:v>
                </c:pt>
                <c:pt idx="879">
                  <c:v>0.24530562888482671</c:v>
                </c:pt>
                <c:pt idx="880">
                  <c:v>0.2456719271268703</c:v>
                </c:pt>
                <c:pt idx="881">
                  <c:v>0.2460382253689139</c:v>
                </c:pt>
                <c:pt idx="882">
                  <c:v>0.24640452361095749</c:v>
                </c:pt>
                <c:pt idx="883">
                  <c:v>0.24677082185300109</c:v>
                </c:pt>
                <c:pt idx="884">
                  <c:v>0.24713712009504468</c:v>
                </c:pt>
                <c:pt idx="885">
                  <c:v>0.24750341833708828</c:v>
                </c:pt>
                <c:pt idx="886">
                  <c:v>0.24786971657913187</c:v>
                </c:pt>
                <c:pt idx="887">
                  <c:v>0.24823601482117547</c:v>
                </c:pt>
                <c:pt idx="888">
                  <c:v>0.24860231306321906</c:v>
                </c:pt>
                <c:pt idx="889">
                  <c:v>0.24896861130526265</c:v>
                </c:pt>
                <c:pt idx="890">
                  <c:v>0.24933490954730625</c:v>
                </c:pt>
                <c:pt idx="891">
                  <c:v>0.24970120778934984</c:v>
                </c:pt>
                <c:pt idx="892">
                  <c:v>0.25006750603139344</c:v>
                </c:pt>
                <c:pt idx="893">
                  <c:v>0.25043380427343703</c:v>
                </c:pt>
                <c:pt idx="894">
                  <c:v>0.25080010251548063</c:v>
                </c:pt>
                <c:pt idx="895">
                  <c:v>0.25116640075752422</c:v>
                </c:pt>
                <c:pt idx="896">
                  <c:v>0.25153269899956782</c:v>
                </c:pt>
                <c:pt idx="897">
                  <c:v>0.25189899724161141</c:v>
                </c:pt>
                <c:pt idx="898">
                  <c:v>0.25226529548365501</c:v>
                </c:pt>
                <c:pt idx="899">
                  <c:v>0.2526315937256986</c:v>
                </c:pt>
                <c:pt idx="900">
                  <c:v>0.25299789196774219</c:v>
                </c:pt>
                <c:pt idx="901">
                  <c:v>0.25336419020978579</c:v>
                </c:pt>
                <c:pt idx="902">
                  <c:v>0.25373048845182938</c:v>
                </c:pt>
                <c:pt idx="903">
                  <c:v>0.25409678669387298</c:v>
                </c:pt>
                <c:pt idx="904">
                  <c:v>0.25446308493591657</c:v>
                </c:pt>
                <c:pt idx="905">
                  <c:v>0.25482938317796017</c:v>
                </c:pt>
                <c:pt idx="906">
                  <c:v>0.25519568142000376</c:v>
                </c:pt>
                <c:pt idx="907">
                  <c:v>0.25556197966204736</c:v>
                </c:pt>
                <c:pt idx="908">
                  <c:v>0.25592827790409095</c:v>
                </c:pt>
                <c:pt idx="909">
                  <c:v>0.25629457614613455</c:v>
                </c:pt>
                <c:pt idx="910">
                  <c:v>0.25666087438817814</c:v>
                </c:pt>
                <c:pt idx="911">
                  <c:v>0.25702717263022173</c:v>
                </c:pt>
                <c:pt idx="912">
                  <c:v>0.25739347087226533</c:v>
                </c:pt>
                <c:pt idx="913">
                  <c:v>0.25775976911430892</c:v>
                </c:pt>
                <c:pt idx="914">
                  <c:v>0.25812606735635252</c:v>
                </c:pt>
                <c:pt idx="915">
                  <c:v>0.25849236559839611</c:v>
                </c:pt>
                <c:pt idx="916">
                  <c:v>0.25885866384043971</c:v>
                </c:pt>
                <c:pt idx="917">
                  <c:v>0.2592249620824833</c:v>
                </c:pt>
                <c:pt idx="918">
                  <c:v>0.2595912603245269</c:v>
                </c:pt>
                <c:pt idx="919">
                  <c:v>0.25995755856657049</c:v>
                </c:pt>
                <c:pt idx="920">
                  <c:v>0.26032385680861408</c:v>
                </c:pt>
                <c:pt idx="921">
                  <c:v>0.26069015505065768</c:v>
                </c:pt>
                <c:pt idx="922">
                  <c:v>0.26105645329270127</c:v>
                </c:pt>
                <c:pt idx="923">
                  <c:v>0.26142275153474487</c:v>
                </c:pt>
                <c:pt idx="924">
                  <c:v>0.26178904977678846</c:v>
                </c:pt>
                <c:pt idx="925">
                  <c:v>0.26215534801883206</c:v>
                </c:pt>
                <c:pt idx="926">
                  <c:v>0.26252164626087565</c:v>
                </c:pt>
                <c:pt idx="927">
                  <c:v>0.26288794450291925</c:v>
                </c:pt>
                <c:pt idx="928">
                  <c:v>0.26325424274496284</c:v>
                </c:pt>
                <c:pt idx="929">
                  <c:v>0.26362054098700644</c:v>
                </c:pt>
                <c:pt idx="930">
                  <c:v>0.26398683922905003</c:v>
                </c:pt>
                <c:pt idx="931">
                  <c:v>0.26435313747109362</c:v>
                </c:pt>
                <c:pt idx="932">
                  <c:v>0.26471943571313722</c:v>
                </c:pt>
                <c:pt idx="933">
                  <c:v>0.26508573395518081</c:v>
                </c:pt>
                <c:pt idx="934">
                  <c:v>0.26545203219722441</c:v>
                </c:pt>
                <c:pt idx="935">
                  <c:v>0.265818330439268</c:v>
                </c:pt>
                <c:pt idx="936">
                  <c:v>0.2661846286813116</c:v>
                </c:pt>
                <c:pt idx="937">
                  <c:v>0.26655092692335519</c:v>
                </c:pt>
                <c:pt idx="938">
                  <c:v>0.26691722516539879</c:v>
                </c:pt>
                <c:pt idx="939">
                  <c:v>0.26728352340744238</c:v>
                </c:pt>
                <c:pt idx="940">
                  <c:v>0.26764982164948597</c:v>
                </c:pt>
                <c:pt idx="941">
                  <c:v>0.26801611989152957</c:v>
                </c:pt>
                <c:pt idx="942">
                  <c:v>0.26838241813357316</c:v>
                </c:pt>
                <c:pt idx="943">
                  <c:v>0.26874871637561676</c:v>
                </c:pt>
                <c:pt idx="944">
                  <c:v>0.26911501461766035</c:v>
                </c:pt>
                <c:pt idx="945">
                  <c:v>0.26948131285970395</c:v>
                </c:pt>
                <c:pt idx="946">
                  <c:v>0.26984761110174754</c:v>
                </c:pt>
                <c:pt idx="947">
                  <c:v>0.27021390934379114</c:v>
                </c:pt>
                <c:pt idx="948">
                  <c:v>0.27058020758583473</c:v>
                </c:pt>
                <c:pt idx="949">
                  <c:v>0.27094650582787833</c:v>
                </c:pt>
                <c:pt idx="950">
                  <c:v>0.27131280406992192</c:v>
                </c:pt>
                <c:pt idx="951">
                  <c:v>0.27167910231196551</c:v>
                </c:pt>
                <c:pt idx="952">
                  <c:v>0.27204540055400911</c:v>
                </c:pt>
                <c:pt idx="953">
                  <c:v>0.2724116987960527</c:v>
                </c:pt>
                <c:pt idx="954">
                  <c:v>0.2727779970380963</c:v>
                </c:pt>
                <c:pt idx="955">
                  <c:v>0.27314429528013989</c:v>
                </c:pt>
                <c:pt idx="956">
                  <c:v>0.27351059352218349</c:v>
                </c:pt>
                <c:pt idx="957">
                  <c:v>0.27387689176422708</c:v>
                </c:pt>
                <c:pt idx="958">
                  <c:v>0.27424319000627068</c:v>
                </c:pt>
                <c:pt idx="959">
                  <c:v>0.27460948824831427</c:v>
                </c:pt>
                <c:pt idx="960">
                  <c:v>0.27497578649035781</c:v>
                </c:pt>
                <c:pt idx="961">
                  <c:v>0.2753420847324014</c:v>
                </c:pt>
                <c:pt idx="962">
                  <c:v>0.275708382974445</c:v>
                </c:pt>
                <c:pt idx="963">
                  <c:v>0.27607468121648859</c:v>
                </c:pt>
                <c:pt idx="964">
                  <c:v>0.27644097945853219</c:v>
                </c:pt>
                <c:pt idx="965">
                  <c:v>0.27680727770057578</c:v>
                </c:pt>
                <c:pt idx="966">
                  <c:v>0.27717357594261938</c:v>
                </c:pt>
                <c:pt idx="967">
                  <c:v>0.27753987418466297</c:v>
                </c:pt>
                <c:pt idx="968">
                  <c:v>0.27790617242670657</c:v>
                </c:pt>
                <c:pt idx="969">
                  <c:v>0.27827247066875016</c:v>
                </c:pt>
                <c:pt idx="970">
                  <c:v>0.27863876891079375</c:v>
                </c:pt>
                <c:pt idx="971">
                  <c:v>0.27900506715283735</c:v>
                </c:pt>
                <c:pt idx="972">
                  <c:v>0.27937136539488094</c:v>
                </c:pt>
                <c:pt idx="973">
                  <c:v>0.27973766363692454</c:v>
                </c:pt>
                <c:pt idx="974">
                  <c:v>0.28010396187896813</c:v>
                </c:pt>
                <c:pt idx="975">
                  <c:v>0.28047026012101173</c:v>
                </c:pt>
                <c:pt idx="976">
                  <c:v>0.28083655836305532</c:v>
                </c:pt>
                <c:pt idx="977">
                  <c:v>0.28120285660509892</c:v>
                </c:pt>
                <c:pt idx="978">
                  <c:v>0.28156915484714251</c:v>
                </c:pt>
                <c:pt idx="979">
                  <c:v>0.28193545308918611</c:v>
                </c:pt>
                <c:pt idx="980">
                  <c:v>0.2823017513312297</c:v>
                </c:pt>
                <c:pt idx="981">
                  <c:v>0.28266804957327329</c:v>
                </c:pt>
                <c:pt idx="982">
                  <c:v>0.28303434781531689</c:v>
                </c:pt>
                <c:pt idx="983">
                  <c:v>0.28340064605736048</c:v>
                </c:pt>
                <c:pt idx="984">
                  <c:v>0.28376694429940408</c:v>
                </c:pt>
                <c:pt idx="985">
                  <c:v>0.28413324254144767</c:v>
                </c:pt>
                <c:pt idx="986">
                  <c:v>0.28449954078349127</c:v>
                </c:pt>
                <c:pt idx="987">
                  <c:v>0.28486583902553486</c:v>
                </c:pt>
                <c:pt idx="988">
                  <c:v>0.28523213726757846</c:v>
                </c:pt>
                <c:pt idx="989">
                  <c:v>0.28559843550962205</c:v>
                </c:pt>
                <c:pt idx="990">
                  <c:v>0.28596473375166565</c:v>
                </c:pt>
                <c:pt idx="991">
                  <c:v>0.28633103199370924</c:v>
                </c:pt>
                <c:pt idx="992">
                  <c:v>0.28669733023575283</c:v>
                </c:pt>
                <c:pt idx="993">
                  <c:v>0.28706362847779643</c:v>
                </c:pt>
                <c:pt idx="994">
                  <c:v>0.28742992671984002</c:v>
                </c:pt>
                <c:pt idx="995">
                  <c:v>0.28779622496188362</c:v>
                </c:pt>
                <c:pt idx="996">
                  <c:v>0.28816252320392721</c:v>
                </c:pt>
                <c:pt idx="997">
                  <c:v>0.28852882144597081</c:v>
                </c:pt>
                <c:pt idx="998">
                  <c:v>0.2888951196880144</c:v>
                </c:pt>
                <c:pt idx="999">
                  <c:v>0.289261417930058</c:v>
                </c:pt>
                <c:pt idx="1000">
                  <c:v>0.28962771617210159</c:v>
                </c:pt>
              </c:numCache>
            </c:numRef>
          </c:xVal>
          <c:yVal>
            <c:numRef>
              <c:f>'2차원 비탄성충돌'!$D$17:$D$1018</c:f>
              <c:numCache>
                <c:formatCode>General</c:formatCode>
                <c:ptCount val="1002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0.10000044434161735</c:v>
                </c:pt>
                <c:pt idx="30">
                  <c:v>0.10000337328232443</c:v>
                </c:pt>
                <c:pt idx="31">
                  <c:v>0.10001060991845415</c:v>
                </c:pt>
                <c:pt idx="32">
                  <c:v>0.10002375587259904</c:v>
                </c:pt>
                <c:pt idx="33">
                  <c:v>0.10004418925994306</c:v>
                </c:pt>
                <c:pt idx="34">
                  <c:v>0.10007306486949744</c:v>
                </c:pt>
                <c:pt idx="35">
                  <c:v>0.10011131647316324</c:v>
                </c:pt>
                <c:pt idx="36">
                  <c:v>0.10015966115463985</c:v>
                </c:pt>
                <c:pt idx="37">
                  <c:v>0.10021860553157451</c:v>
                </c:pt>
                <c:pt idx="38">
                  <c:v>0.10028845372811414</c:v>
                </c:pt>
                <c:pt idx="39">
                  <c:v>0.10036931694125979</c:v>
                </c:pt>
                <c:pt idx="40">
                  <c:v>0.10046112443318797</c:v>
                </c:pt>
                <c:pt idx="41">
                  <c:v>0.10056363577301261</c:v>
                </c:pt>
                <c:pt idx="42">
                  <c:v>0.10067645414530341</c:v>
                </c:pt>
                <c:pt idx="43">
                  <c:v>0.1007990405390036</c:v>
                </c:pt>
                <c:pt idx="44">
                  <c:v>0.1009307286291254</c:v>
                </c:pt>
                <c:pt idx="45">
                  <c:v>0.10107074016463446</c:v>
                </c:pt>
                <c:pt idx="46">
                  <c:v>0.10121820067913048</c:v>
                </c:pt>
                <c:pt idx="47">
                  <c:v>0.10137215534612926</c:v>
                </c:pt>
                <c:pt idx="48">
                  <c:v>0.10153158480777393</c:v>
                </c:pt>
                <c:pt idx="49">
                  <c:v>0.10169542081445419</c:v>
                </c:pt>
                <c:pt idx="50">
                  <c:v>0.10186256152288947</c:v>
                </c:pt>
                <c:pt idx="51">
                  <c:v>0.10203188631152264</c:v>
                </c:pt>
                <c:pt idx="52">
                  <c:v>0.10220226998436452</c:v>
                </c:pt>
                <c:pt idx="53">
                  <c:v>0.1023725962475131</c:v>
                </c:pt>
                <c:pt idx="54">
                  <c:v>0.10254177035624189</c:v>
                </c:pt>
                <c:pt idx="55">
                  <c:v>0.10270873084460856</c:v>
                </c:pt>
                <c:pt idx="56">
                  <c:v>0.10287246026379269</c:v>
                </c:pt>
                <c:pt idx="57">
                  <c:v>0.10303199486965124</c:v>
                </c:pt>
                <c:pt idx="58">
                  <c:v>0.10318643321412097</c:v>
                </c:pt>
                <c:pt idx="59">
                  <c:v>0.10333494360894782</c:v>
                </c:pt>
                <c:pt idx="60">
                  <c:v>0.1034767704436491</c:v>
                </c:pt>
                <c:pt idx="61">
                  <c:v>0.10361859727835038</c:v>
                </c:pt>
                <c:pt idx="62">
                  <c:v>0.10376042411305166</c:v>
                </c:pt>
                <c:pt idx="63">
                  <c:v>0.10390225094775293</c:v>
                </c:pt>
                <c:pt idx="64">
                  <c:v>0.10404407778245421</c:v>
                </c:pt>
                <c:pt idx="65">
                  <c:v>0.10418590461715549</c:v>
                </c:pt>
                <c:pt idx="66">
                  <c:v>0.10432773145185677</c:v>
                </c:pt>
                <c:pt idx="67">
                  <c:v>0.10446955828655805</c:v>
                </c:pt>
                <c:pt idx="68">
                  <c:v>0.10461138512125932</c:v>
                </c:pt>
                <c:pt idx="69">
                  <c:v>0.1047532119559606</c:v>
                </c:pt>
                <c:pt idx="70">
                  <c:v>0.10489503879066188</c:v>
                </c:pt>
                <c:pt idx="71">
                  <c:v>0.10503686562536316</c:v>
                </c:pt>
                <c:pt idx="72">
                  <c:v>0.10517869246006444</c:v>
                </c:pt>
                <c:pt idx="73">
                  <c:v>0.10532051929476571</c:v>
                </c:pt>
                <c:pt idx="74">
                  <c:v>0.10546234612946699</c:v>
                </c:pt>
                <c:pt idx="75">
                  <c:v>0.10560417296416827</c:v>
                </c:pt>
                <c:pt idx="76">
                  <c:v>0.10574599979886955</c:v>
                </c:pt>
                <c:pt idx="77">
                  <c:v>0.10588782663357083</c:v>
                </c:pt>
                <c:pt idx="78">
                  <c:v>0.1060296534682721</c:v>
                </c:pt>
                <c:pt idx="79">
                  <c:v>0.10617148030297338</c:v>
                </c:pt>
                <c:pt idx="80">
                  <c:v>0.10631330713767466</c:v>
                </c:pt>
                <c:pt idx="81">
                  <c:v>0.10645513397237594</c:v>
                </c:pt>
                <c:pt idx="82">
                  <c:v>0.10659696080707722</c:v>
                </c:pt>
                <c:pt idx="83">
                  <c:v>0.10673878764177849</c:v>
                </c:pt>
                <c:pt idx="84">
                  <c:v>0.10688061447647977</c:v>
                </c:pt>
                <c:pt idx="85">
                  <c:v>0.10702244131118105</c:v>
                </c:pt>
                <c:pt idx="86">
                  <c:v>0.10716426814588233</c:v>
                </c:pt>
                <c:pt idx="87">
                  <c:v>0.10730609498058361</c:v>
                </c:pt>
                <c:pt idx="88">
                  <c:v>0.10744792181528488</c:v>
                </c:pt>
                <c:pt idx="89">
                  <c:v>0.10758974864998616</c:v>
                </c:pt>
                <c:pt idx="90">
                  <c:v>0.10773157548468744</c:v>
                </c:pt>
                <c:pt idx="91">
                  <c:v>0.10787340231938872</c:v>
                </c:pt>
                <c:pt idx="92">
                  <c:v>0.10801522915409</c:v>
                </c:pt>
                <c:pt idx="93">
                  <c:v>0.10815705598879127</c:v>
                </c:pt>
                <c:pt idx="94">
                  <c:v>0.10829888282349255</c:v>
                </c:pt>
                <c:pt idx="95">
                  <c:v>0.10844070965819383</c:v>
                </c:pt>
                <c:pt idx="96">
                  <c:v>0.10858253649289511</c:v>
                </c:pt>
                <c:pt idx="97">
                  <c:v>0.10872436332759638</c:v>
                </c:pt>
                <c:pt idx="98">
                  <c:v>0.10886619016229766</c:v>
                </c:pt>
                <c:pt idx="99">
                  <c:v>0.10900801699699894</c:v>
                </c:pt>
                <c:pt idx="100">
                  <c:v>0.10914984383170022</c:v>
                </c:pt>
                <c:pt idx="101">
                  <c:v>0.1092916706664015</c:v>
                </c:pt>
                <c:pt idx="102">
                  <c:v>0.10943349750110277</c:v>
                </c:pt>
                <c:pt idx="103">
                  <c:v>0.10957532433580405</c:v>
                </c:pt>
                <c:pt idx="104">
                  <c:v>0.10971715117050533</c:v>
                </c:pt>
                <c:pt idx="105">
                  <c:v>0.10985897800520661</c:v>
                </c:pt>
                <c:pt idx="106">
                  <c:v>0.11000080483990789</c:v>
                </c:pt>
                <c:pt idx="107">
                  <c:v>0.11014263167460916</c:v>
                </c:pt>
                <c:pt idx="108">
                  <c:v>0.11028445850931044</c:v>
                </c:pt>
                <c:pt idx="109">
                  <c:v>0.11042628534401172</c:v>
                </c:pt>
                <c:pt idx="110">
                  <c:v>0.110568112178713</c:v>
                </c:pt>
                <c:pt idx="111">
                  <c:v>0.11070993901341428</c:v>
                </c:pt>
                <c:pt idx="112">
                  <c:v>0.11085176584811555</c:v>
                </c:pt>
                <c:pt idx="113">
                  <c:v>0.11099359268281683</c:v>
                </c:pt>
                <c:pt idx="114">
                  <c:v>0.11113541951751811</c:v>
                </c:pt>
                <c:pt idx="115">
                  <c:v>0.11127724635221939</c:v>
                </c:pt>
                <c:pt idx="116">
                  <c:v>0.11141907318692067</c:v>
                </c:pt>
                <c:pt idx="117">
                  <c:v>0.11156090002162194</c:v>
                </c:pt>
                <c:pt idx="118">
                  <c:v>0.11170272685632322</c:v>
                </c:pt>
                <c:pt idx="119">
                  <c:v>0.1118445536910245</c:v>
                </c:pt>
                <c:pt idx="120">
                  <c:v>0.11198638052572578</c:v>
                </c:pt>
                <c:pt idx="121">
                  <c:v>0.11212820736042706</c:v>
                </c:pt>
                <c:pt idx="122">
                  <c:v>0.11227003419512833</c:v>
                </c:pt>
                <c:pt idx="123">
                  <c:v>0.11241186102982961</c:v>
                </c:pt>
                <c:pt idx="124">
                  <c:v>0.11255368786453089</c:v>
                </c:pt>
                <c:pt idx="125">
                  <c:v>0.11269551469923217</c:v>
                </c:pt>
                <c:pt idx="126">
                  <c:v>0.11283734153393345</c:v>
                </c:pt>
                <c:pt idx="127">
                  <c:v>0.11297916836863472</c:v>
                </c:pt>
                <c:pt idx="128">
                  <c:v>0.113120995203336</c:v>
                </c:pt>
                <c:pt idx="129">
                  <c:v>0.11326282203803728</c:v>
                </c:pt>
                <c:pt idx="130">
                  <c:v>0.11340464887273856</c:v>
                </c:pt>
                <c:pt idx="131">
                  <c:v>0.11354647570743984</c:v>
                </c:pt>
                <c:pt idx="132">
                  <c:v>0.11368830254214111</c:v>
                </c:pt>
                <c:pt idx="133">
                  <c:v>0.11383012937684239</c:v>
                </c:pt>
                <c:pt idx="134">
                  <c:v>0.11397195621154367</c:v>
                </c:pt>
                <c:pt idx="135">
                  <c:v>0.11411378304624495</c:v>
                </c:pt>
                <c:pt idx="136">
                  <c:v>0.11425560988094623</c:v>
                </c:pt>
                <c:pt idx="137">
                  <c:v>0.1143974367156475</c:v>
                </c:pt>
                <c:pt idx="138">
                  <c:v>0.11453926355034878</c:v>
                </c:pt>
                <c:pt idx="139">
                  <c:v>0.11468109038505006</c:v>
                </c:pt>
                <c:pt idx="140">
                  <c:v>0.11482291721975134</c:v>
                </c:pt>
                <c:pt idx="141">
                  <c:v>0.11496474405445262</c:v>
                </c:pt>
                <c:pt idx="142">
                  <c:v>0.11510657088915389</c:v>
                </c:pt>
                <c:pt idx="143">
                  <c:v>0.11524839772385517</c:v>
                </c:pt>
                <c:pt idx="144">
                  <c:v>0.11539022455855645</c:v>
                </c:pt>
                <c:pt idx="145">
                  <c:v>0.11553205139325773</c:v>
                </c:pt>
                <c:pt idx="146">
                  <c:v>0.11567387822795901</c:v>
                </c:pt>
                <c:pt idx="147">
                  <c:v>0.11581570506266028</c:v>
                </c:pt>
                <c:pt idx="148">
                  <c:v>0.11595753189736156</c:v>
                </c:pt>
                <c:pt idx="149">
                  <c:v>0.11609935873206284</c:v>
                </c:pt>
                <c:pt idx="150">
                  <c:v>0.11624118556676412</c:v>
                </c:pt>
                <c:pt idx="151">
                  <c:v>0.1163830124014654</c:v>
                </c:pt>
                <c:pt idx="152">
                  <c:v>0.11652483923616667</c:v>
                </c:pt>
                <c:pt idx="153">
                  <c:v>0.11666666607086795</c:v>
                </c:pt>
                <c:pt idx="154">
                  <c:v>0.11680849290556923</c:v>
                </c:pt>
                <c:pt idx="155">
                  <c:v>0.11695031974027051</c:v>
                </c:pt>
                <c:pt idx="156">
                  <c:v>0.11709214657497179</c:v>
                </c:pt>
                <c:pt idx="157">
                  <c:v>0.11723397340967306</c:v>
                </c:pt>
                <c:pt idx="158">
                  <c:v>0.11737580024437434</c:v>
                </c:pt>
                <c:pt idx="159">
                  <c:v>0.11751762707907562</c:v>
                </c:pt>
                <c:pt idx="160">
                  <c:v>0.1176594539137769</c:v>
                </c:pt>
                <c:pt idx="161">
                  <c:v>0.11780128074847818</c:v>
                </c:pt>
                <c:pt idx="162">
                  <c:v>0.11794310758317945</c:v>
                </c:pt>
                <c:pt idx="163">
                  <c:v>0.11808493441788073</c:v>
                </c:pt>
                <c:pt idx="164">
                  <c:v>0.11822676125258201</c:v>
                </c:pt>
                <c:pt idx="165">
                  <c:v>0.11836858808728329</c:v>
                </c:pt>
                <c:pt idx="166">
                  <c:v>0.11851041492198457</c:v>
                </c:pt>
                <c:pt idx="167">
                  <c:v>0.11865224175668584</c:v>
                </c:pt>
                <c:pt idx="168">
                  <c:v>0.11879406859138712</c:v>
                </c:pt>
                <c:pt idx="169">
                  <c:v>0.1189358954260884</c:v>
                </c:pt>
                <c:pt idx="170">
                  <c:v>0.11907772226078968</c:v>
                </c:pt>
                <c:pt idx="171">
                  <c:v>0.11921954909549096</c:v>
                </c:pt>
                <c:pt idx="172">
                  <c:v>0.11936137593019223</c:v>
                </c:pt>
                <c:pt idx="173">
                  <c:v>0.11950320276489351</c:v>
                </c:pt>
                <c:pt idx="174">
                  <c:v>0.11964502959959479</c:v>
                </c:pt>
                <c:pt idx="175">
                  <c:v>0.11978685643429607</c:v>
                </c:pt>
                <c:pt idx="176">
                  <c:v>0.11992868326899735</c:v>
                </c:pt>
                <c:pt idx="177">
                  <c:v>0.12007051010369862</c:v>
                </c:pt>
                <c:pt idx="178">
                  <c:v>0.1202123369383999</c:v>
                </c:pt>
                <c:pt idx="179">
                  <c:v>0.12035416377310118</c:v>
                </c:pt>
                <c:pt idx="180">
                  <c:v>0.12049599060780246</c:v>
                </c:pt>
                <c:pt idx="181">
                  <c:v>0.12063781744250374</c:v>
                </c:pt>
                <c:pt idx="182">
                  <c:v>0.12077964427720501</c:v>
                </c:pt>
                <c:pt idx="183">
                  <c:v>0.12092147111190629</c:v>
                </c:pt>
                <c:pt idx="184">
                  <c:v>0.12106329794660757</c:v>
                </c:pt>
                <c:pt idx="185">
                  <c:v>0.12120512478130885</c:v>
                </c:pt>
                <c:pt idx="186">
                  <c:v>0.12134695161601013</c:v>
                </c:pt>
                <c:pt idx="187">
                  <c:v>0.1214887784507114</c:v>
                </c:pt>
                <c:pt idx="188">
                  <c:v>0.12163060528541268</c:v>
                </c:pt>
                <c:pt idx="189">
                  <c:v>0.12177243212011396</c:v>
                </c:pt>
                <c:pt idx="190">
                  <c:v>0.12191425895481524</c:v>
                </c:pt>
                <c:pt idx="191">
                  <c:v>0.12205608578951652</c:v>
                </c:pt>
                <c:pt idx="192">
                  <c:v>0.12219791262421779</c:v>
                </c:pt>
                <c:pt idx="193">
                  <c:v>0.12233973945891907</c:v>
                </c:pt>
                <c:pt idx="194">
                  <c:v>0.12248156629362035</c:v>
                </c:pt>
                <c:pt idx="195">
                  <c:v>0.12262339312832163</c:v>
                </c:pt>
                <c:pt idx="196">
                  <c:v>0.12276521996302291</c:v>
                </c:pt>
                <c:pt idx="197">
                  <c:v>0.12290704679772418</c:v>
                </c:pt>
                <c:pt idx="198">
                  <c:v>0.12304887363242546</c:v>
                </c:pt>
                <c:pt idx="199">
                  <c:v>0.12319070046712674</c:v>
                </c:pt>
                <c:pt idx="200">
                  <c:v>0.12333252730182802</c:v>
                </c:pt>
                <c:pt idx="201">
                  <c:v>0.1234743541365293</c:v>
                </c:pt>
                <c:pt idx="202">
                  <c:v>0.12361618097123057</c:v>
                </c:pt>
                <c:pt idx="203">
                  <c:v>0.12375800780593185</c:v>
                </c:pt>
                <c:pt idx="204">
                  <c:v>0.12389983464063313</c:v>
                </c:pt>
                <c:pt idx="205">
                  <c:v>0.12404166147533441</c:v>
                </c:pt>
                <c:pt idx="206">
                  <c:v>0.12418348831003569</c:v>
                </c:pt>
                <c:pt idx="207">
                  <c:v>0.12432531514473696</c:v>
                </c:pt>
                <c:pt idx="208">
                  <c:v>0.12446714197943824</c:v>
                </c:pt>
                <c:pt idx="209">
                  <c:v>0.12460896881413952</c:v>
                </c:pt>
                <c:pt idx="210">
                  <c:v>0.1247507956488408</c:v>
                </c:pt>
                <c:pt idx="211">
                  <c:v>0.12489262248354208</c:v>
                </c:pt>
                <c:pt idx="212">
                  <c:v>0.12503444931824337</c:v>
                </c:pt>
                <c:pt idx="213">
                  <c:v>0.12517627615294466</c:v>
                </c:pt>
                <c:pt idx="214">
                  <c:v>0.12531810298764595</c:v>
                </c:pt>
                <c:pt idx="215">
                  <c:v>0.12545992982234724</c:v>
                </c:pt>
                <c:pt idx="216">
                  <c:v>0.12560175665704854</c:v>
                </c:pt>
                <c:pt idx="217">
                  <c:v>0.12574358349174983</c:v>
                </c:pt>
                <c:pt idx="218">
                  <c:v>0.12588541032645112</c:v>
                </c:pt>
                <c:pt idx="219">
                  <c:v>0.12602723716115241</c:v>
                </c:pt>
                <c:pt idx="220">
                  <c:v>0.1261690639958537</c:v>
                </c:pt>
                <c:pt idx="221">
                  <c:v>0.12631089083055499</c:v>
                </c:pt>
                <c:pt idx="222">
                  <c:v>0.12645271766525629</c:v>
                </c:pt>
                <c:pt idx="223">
                  <c:v>0.12659454449995758</c:v>
                </c:pt>
                <c:pt idx="224">
                  <c:v>0.12673637133465887</c:v>
                </c:pt>
                <c:pt idx="225">
                  <c:v>0.12687819816936016</c:v>
                </c:pt>
                <c:pt idx="226">
                  <c:v>0.12702002500406145</c:v>
                </c:pt>
                <c:pt idx="227">
                  <c:v>0.12716185183876275</c:v>
                </c:pt>
                <c:pt idx="228">
                  <c:v>0.12730367867346404</c:v>
                </c:pt>
                <c:pt idx="229">
                  <c:v>0.12744550550816533</c:v>
                </c:pt>
                <c:pt idx="230">
                  <c:v>0.12758733234286662</c:v>
                </c:pt>
                <c:pt idx="231">
                  <c:v>0.12772915917756791</c:v>
                </c:pt>
                <c:pt idx="232">
                  <c:v>0.12787098601226921</c:v>
                </c:pt>
                <c:pt idx="233">
                  <c:v>0.1280128128469705</c:v>
                </c:pt>
                <c:pt idx="234">
                  <c:v>0.12815463968167179</c:v>
                </c:pt>
                <c:pt idx="235">
                  <c:v>0.12829646651637308</c:v>
                </c:pt>
                <c:pt idx="236">
                  <c:v>0.12843829335107437</c:v>
                </c:pt>
                <c:pt idx="237">
                  <c:v>0.12858012018577566</c:v>
                </c:pt>
                <c:pt idx="238">
                  <c:v>0.12872194702047696</c:v>
                </c:pt>
                <c:pt idx="239">
                  <c:v>0.12886377385517825</c:v>
                </c:pt>
                <c:pt idx="240">
                  <c:v>0.12900560068987954</c:v>
                </c:pt>
                <c:pt idx="241">
                  <c:v>0.1291474275245808</c:v>
                </c:pt>
                <c:pt idx="242">
                  <c:v>0.1292892543592821</c:v>
                </c:pt>
                <c:pt idx="243">
                  <c:v>0.12943108119398339</c:v>
                </c:pt>
                <c:pt idx="244">
                  <c:v>0.12957290802868468</c:v>
                </c:pt>
                <c:pt idx="245">
                  <c:v>0.12971473486338597</c:v>
                </c:pt>
                <c:pt idx="246">
                  <c:v>0.12985656169808726</c:v>
                </c:pt>
                <c:pt idx="247">
                  <c:v>0.12999838853278856</c:v>
                </c:pt>
                <c:pt idx="248">
                  <c:v>0.13014021536748985</c:v>
                </c:pt>
                <c:pt idx="249">
                  <c:v>0.13028204220219114</c:v>
                </c:pt>
                <c:pt idx="250">
                  <c:v>0.13042386903689243</c:v>
                </c:pt>
                <c:pt idx="251">
                  <c:v>0.13056569587159372</c:v>
                </c:pt>
                <c:pt idx="252">
                  <c:v>0.13070752270629502</c:v>
                </c:pt>
                <c:pt idx="253">
                  <c:v>0.13084934954099631</c:v>
                </c:pt>
                <c:pt idx="254">
                  <c:v>0.1309911763756976</c:v>
                </c:pt>
                <c:pt idx="255">
                  <c:v>0.13113300321039889</c:v>
                </c:pt>
                <c:pt idx="256">
                  <c:v>0.13127483004510018</c:v>
                </c:pt>
                <c:pt idx="257">
                  <c:v>0.13141665687980147</c:v>
                </c:pt>
                <c:pt idx="258">
                  <c:v>0.13155848371450277</c:v>
                </c:pt>
                <c:pt idx="259">
                  <c:v>0.13170031054920406</c:v>
                </c:pt>
                <c:pt idx="260">
                  <c:v>0.13184213738390535</c:v>
                </c:pt>
                <c:pt idx="261">
                  <c:v>0.13198396421860664</c:v>
                </c:pt>
                <c:pt idx="262">
                  <c:v>0.13212579105330793</c:v>
                </c:pt>
                <c:pt idx="263">
                  <c:v>0.13226761788800923</c:v>
                </c:pt>
                <c:pt idx="264">
                  <c:v>0.13240944472271052</c:v>
                </c:pt>
                <c:pt idx="265">
                  <c:v>0.13255127155741181</c:v>
                </c:pt>
                <c:pt idx="266">
                  <c:v>0.1326930983921131</c:v>
                </c:pt>
                <c:pt idx="267">
                  <c:v>0.13283492522681439</c:v>
                </c:pt>
                <c:pt idx="268">
                  <c:v>0.13297675206151569</c:v>
                </c:pt>
                <c:pt idx="269">
                  <c:v>0.13311857889621698</c:v>
                </c:pt>
                <c:pt idx="270">
                  <c:v>0.13326040573091827</c:v>
                </c:pt>
                <c:pt idx="271">
                  <c:v>0.13340223256561956</c:v>
                </c:pt>
                <c:pt idx="272">
                  <c:v>0.13354405940032085</c:v>
                </c:pt>
                <c:pt idx="273">
                  <c:v>0.13368588623502214</c:v>
                </c:pt>
                <c:pt idx="274">
                  <c:v>0.13382771306972344</c:v>
                </c:pt>
                <c:pt idx="275">
                  <c:v>0.13396953990442473</c:v>
                </c:pt>
                <c:pt idx="276">
                  <c:v>0.13411136673912602</c:v>
                </c:pt>
                <c:pt idx="277">
                  <c:v>0.13425319357382731</c:v>
                </c:pt>
                <c:pt idx="278">
                  <c:v>0.1343950204085286</c:v>
                </c:pt>
                <c:pt idx="279">
                  <c:v>0.1345368472432299</c:v>
                </c:pt>
                <c:pt idx="280">
                  <c:v>0.13467867407793119</c:v>
                </c:pt>
                <c:pt idx="281">
                  <c:v>0.13482050091263248</c:v>
                </c:pt>
                <c:pt idx="282">
                  <c:v>0.13496232774733377</c:v>
                </c:pt>
                <c:pt idx="283">
                  <c:v>0.13510415458203506</c:v>
                </c:pt>
                <c:pt idx="284">
                  <c:v>0.13524598141673635</c:v>
                </c:pt>
                <c:pt idx="285">
                  <c:v>0.13538780825143765</c:v>
                </c:pt>
                <c:pt idx="286">
                  <c:v>0.13552963508613894</c:v>
                </c:pt>
                <c:pt idx="287">
                  <c:v>0.13567146192084023</c:v>
                </c:pt>
                <c:pt idx="288">
                  <c:v>0.13581328875554152</c:v>
                </c:pt>
                <c:pt idx="289">
                  <c:v>0.13595511559024281</c:v>
                </c:pt>
                <c:pt idx="290">
                  <c:v>0.13609694242494408</c:v>
                </c:pt>
                <c:pt idx="291">
                  <c:v>0.13623876925964537</c:v>
                </c:pt>
                <c:pt idx="292">
                  <c:v>0.13638059609434666</c:v>
                </c:pt>
                <c:pt idx="293">
                  <c:v>0.13652242292904795</c:v>
                </c:pt>
                <c:pt idx="294">
                  <c:v>0.13666424976374925</c:v>
                </c:pt>
                <c:pt idx="295">
                  <c:v>0.13680607659845054</c:v>
                </c:pt>
                <c:pt idx="296">
                  <c:v>0.13694790343315183</c:v>
                </c:pt>
                <c:pt idx="297">
                  <c:v>0.13708973026785312</c:v>
                </c:pt>
                <c:pt idx="298">
                  <c:v>0.13723155710255441</c:v>
                </c:pt>
                <c:pt idx="299">
                  <c:v>0.13737338393725571</c:v>
                </c:pt>
                <c:pt idx="300">
                  <c:v>0.137515210771957</c:v>
                </c:pt>
                <c:pt idx="301">
                  <c:v>0.13765703760665829</c:v>
                </c:pt>
                <c:pt idx="302">
                  <c:v>0.13779886444135958</c:v>
                </c:pt>
                <c:pt idx="303">
                  <c:v>0.13794069127606087</c:v>
                </c:pt>
                <c:pt idx="304">
                  <c:v>0.13808251811076216</c:v>
                </c:pt>
                <c:pt idx="305">
                  <c:v>0.13822434494546346</c:v>
                </c:pt>
                <c:pt idx="306">
                  <c:v>0.13836617178016475</c:v>
                </c:pt>
                <c:pt idx="307">
                  <c:v>0.13850799861486604</c:v>
                </c:pt>
                <c:pt idx="308">
                  <c:v>0.13864982544956733</c:v>
                </c:pt>
                <c:pt idx="309">
                  <c:v>0.13879165228426862</c:v>
                </c:pt>
                <c:pt idx="310">
                  <c:v>0.13893347911896992</c:v>
                </c:pt>
                <c:pt idx="311">
                  <c:v>0.13907530595367121</c:v>
                </c:pt>
                <c:pt idx="312">
                  <c:v>0.1392171327883725</c:v>
                </c:pt>
                <c:pt idx="313">
                  <c:v>0.13935895962307379</c:v>
                </c:pt>
                <c:pt idx="314">
                  <c:v>0.13950078645777508</c:v>
                </c:pt>
                <c:pt idx="315">
                  <c:v>0.13964261329247638</c:v>
                </c:pt>
                <c:pt idx="316">
                  <c:v>0.13978444012717767</c:v>
                </c:pt>
                <c:pt idx="317">
                  <c:v>0.13992626696187896</c:v>
                </c:pt>
                <c:pt idx="318">
                  <c:v>0.14006809379658025</c:v>
                </c:pt>
                <c:pt idx="319">
                  <c:v>0.14020992063128154</c:v>
                </c:pt>
                <c:pt idx="320">
                  <c:v>0.14035174746598283</c:v>
                </c:pt>
                <c:pt idx="321">
                  <c:v>0.14049357430068413</c:v>
                </c:pt>
                <c:pt idx="322">
                  <c:v>0.14063540113538542</c:v>
                </c:pt>
                <c:pt idx="323">
                  <c:v>0.14077722797008671</c:v>
                </c:pt>
                <c:pt idx="324">
                  <c:v>0.140919054804788</c:v>
                </c:pt>
                <c:pt idx="325">
                  <c:v>0.14106088163948929</c:v>
                </c:pt>
                <c:pt idx="326">
                  <c:v>0.14120270847419059</c:v>
                </c:pt>
                <c:pt idx="327">
                  <c:v>0.14134453530889188</c:v>
                </c:pt>
                <c:pt idx="328">
                  <c:v>0.14148636214359317</c:v>
                </c:pt>
                <c:pt idx="329">
                  <c:v>0.14162818897829446</c:v>
                </c:pt>
                <c:pt idx="330">
                  <c:v>0.14177001581299575</c:v>
                </c:pt>
                <c:pt idx="331">
                  <c:v>0.14191184264769705</c:v>
                </c:pt>
                <c:pt idx="332">
                  <c:v>0.14205366948239834</c:v>
                </c:pt>
                <c:pt idx="333">
                  <c:v>0.14219549631709963</c:v>
                </c:pt>
                <c:pt idx="334">
                  <c:v>0.14233732315180092</c:v>
                </c:pt>
                <c:pt idx="335">
                  <c:v>0.14247914998650221</c:v>
                </c:pt>
                <c:pt idx="336">
                  <c:v>0.1426209768212035</c:v>
                </c:pt>
                <c:pt idx="337">
                  <c:v>0.1427628036559048</c:v>
                </c:pt>
                <c:pt idx="338">
                  <c:v>0.14290463049060609</c:v>
                </c:pt>
                <c:pt idx="339">
                  <c:v>0.14304645732530738</c:v>
                </c:pt>
                <c:pt idx="340">
                  <c:v>0.14318828416000867</c:v>
                </c:pt>
                <c:pt idx="341">
                  <c:v>0.14333011099470996</c:v>
                </c:pt>
                <c:pt idx="342">
                  <c:v>0.14347193782941126</c:v>
                </c:pt>
                <c:pt idx="343">
                  <c:v>0.14361376466411255</c:v>
                </c:pt>
                <c:pt idx="344">
                  <c:v>0.14375559149881384</c:v>
                </c:pt>
                <c:pt idx="345">
                  <c:v>0.14389741833351513</c:v>
                </c:pt>
                <c:pt idx="346">
                  <c:v>0.14403924516821642</c:v>
                </c:pt>
                <c:pt idx="347">
                  <c:v>0.14418107200291772</c:v>
                </c:pt>
                <c:pt idx="348">
                  <c:v>0.14432289883761901</c:v>
                </c:pt>
                <c:pt idx="349">
                  <c:v>0.1444647256723203</c:v>
                </c:pt>
                <c:pt idx="350">
                  <c:v>0.14460655250702159</c:v>
                </c:pt>
                <c:pt idx="351">
                  <c:v>0.14474837934172288</c:v>
                </c:pt>
                <c:pt idx="352">
                  <c:v>0.14489020617642417</c:v>
                </c:pt>
                <c:pt idx="353">
                  <c:v>0.14503203301112544</c:v>
                </c:pt>
                <c:pt idx="354">
                  <c:v>0.14517385984582673</c:v>
                </c:pt>
                <c:pt idx="355">
                  <c:v>0.14531568668052802</c:v>
                </c:pt>
                <c:pt idx="356">
                  <c:v>0.14545751351522931</c:v>
                </c:pt>
                <c:pt idx="357">
                  <c:v>0.14559934034993061</c:v>
                </c:pt>
                <c:pt idx="358">
                  <c:v>0.1457411671846319</c:v>
                </c:pt>
                <c:pt idx="359">
                  <c:v>0.14588299401933319</c:v>
                </c:pt>
                <c:pt idx="360">
                  <c:v>0.14602482085403448</c:v>
                </c:pt>
                <c:pt idx="361">
                  <c:v>0.14616664768873577</c:v>
                </c:pt>
                <c:pt idx="362">
                  <c:v>0.14630847452343707</c:v>
                </c:pt>
                <c:pt idx="363">
                  <c:v>0.14645030135813836</c:v>
                </c:pt>
                <c:pt idx="364">
                  <c:v>0.14659212819283965</c:v>
                </c:pt>
                <c:pt idx="365">
                  <c:v>0.14673395502754094</c:v>
                </c:pt>
                <c:pt idx="366">
                  <c:v>0.14687578186224223</c:v>
                </c:pt>
                <c:pt idx="367">
                  <c:v>0.14701760869694352</c:v>
                </c:pt>
                <c:pt idx="368">
                  <c:v>0.14715943553164482</c:v>
                </c:pt>
                <c:pt idx="369">
                  <c:v>0.14730126236634611</c:v>
                </c:pt>
                <c:pt idx="370">
                  <c:v>0.1474430892010474</c:v>
                </c:pt>
                <c:pt idx="371">
                  <c:v>0.14758491603574869</c:v>
                </c:pt>
                <c:pt idx="372">
                  <c:v>0.14772674287044998</c:v>
                </c:pt>
                <c:pt idx="373">
                  <c:v>0.14786856970515128</c:v>
                </c:pt>
                <c:pt idx="374">
                  <c:v>0.14801039653985257</c:v>
                </c:pt>
                <c:pt idx="375">
                  <c:v>0.14815222337455386</c:v>
                </c:pt>
                <c:pt idx="376">
                  <c:v>0.14829405020925515</c:v>
                </c:pt>
                <c:pt idx="377">
                  <c:v>0.14843587704395644</c:v>
                </c:pt>
                <c:pt idx="378">
                  <c:v>0.14857770387865774</c:v>
                </c:pt>
                <c:pt idx="379">
                  <c:v>0.14871953071335903</c:v>
                </c:pt>
                <c:pt idx="380">
                  <c:v>0.14886135754806032</c:v>
                </c:pt>
                <c:pt idx="381">
                  <c:v>0.14900318438276161</c:v>
                </c:pt>
                <c:pt idx="382">
                  <c:v>0.1491450112174629</c:v>
                </c:pt>
                <c:pt idx="383">
                  <c:v>0.14928683805216419</c:v>
                </c:pt>
                <c:pt idx="384">
                  <c:v>0.14942866488686549</c:v>
                </c:pt>
                <c:pt idx="385">
                  <c:v>0.14957049172156678</c:v>
                </c:pt>
                <c:pt idx="386">
                  <c:v>0.14971231855626807</c:v>
                </c:pt>
                <c:pt idx="387">
                  <c:v>0.14985414539096936</c:v>
                </c:pt>
                <c:pt idx="388">
                  <c:v>0.14999597222567065</c:v>
                </c:pt>
                <c:pt idx="389">
                  <c:v>0.15013779906037195</c:v>
                </c:pt>
                <c:pt idx="390">
                  <c:v>0.15027962589507324</c:v>
                </c:pt>
                <c:pt idx="391">
                  <c:v>0.15042145272977453</c:v>
                </c:pt>
                <c:pt idx="392">
                  <c:v>0.15056327956447582</c:v>
                </c:pt>
                <c:pt idx="393">
                  <c:v>0.15070510639917711</c:v>
                </c:pt>
                <c:pt idx="394">
                  <c:v>0.15084693323387841</c:v>
                </c:pt>
                <c:pt idx="395">
                  <c:v>0.1509887600685797</c:v>
                </c:pt>
                <c:pt idx="396">
                  <c:v>0.15113058690328099</c:v>
                </c:pt>
                <c:pt idx="397">
                  <c:v>0.15127241373798228</c:v>
                </c:pt>
                <c:pt idx="398">
                  <c:v>0.15141424057268357</c:v>
                </c:pt>
                <c:pt idx="399">
                  <c:v>0.15155606740738486</c:v>
                </c:pt>
                <c:pt idx="400">
                  <c:v>0.15169789424208616</c:v>
                </c:pt>
                <c:pt idx="401">
                  <c:v>0.15183972107678745</c:v>
                </c:pt>
                <c:pt idx="402">
                  <c:v>0.15198154791148874</c:v>
                </c:pt>
                <c:pt idx="403">
                  <c:v>0.15212337474619003</c:v>
                </c:pt>
                <c:pt idx="404">
                  <c:v>0.15226520158089132</c:v>
                </c:pt>
                <c:pt idx="405">
                  <c:v>0.15240702841559262</c:v>
                </c:pt>
                <c:pt idx="406">
                  <c:v>0.15254885525029391</c:v>
                </c:pt>
                <c:pt idx="407">
                  <c:v>0.1526906820849952</c:v>
                </c:pt>
                <c:pt idx="408">
                  <c:v>0.15283250891969649</c:v>
                </c:pt>
                <c:pt idx="409">
                  <c:v>0.15297433575439778</c:v>
                </c:pt>
                <c:pt idx="410">
                  <c:v>0.15311616258909908</c:v>
                </c:pt>
                <c:pt idx="411">
                  <c:v>0.15325798942380037</c:v>
                </c:pt>
                <c:pt idx="412">
                  <c:v>0.15339981625850166</c:v>
                </c:pt>
                <c:pt idx="413">
                  <c:v>0.15354164309320295</c:v>
                </c:pt>
                <c:pt idx="414">
                  <c:v>0.15368346992790424</c:v>
                </c:pt>
                <c:pt idx="415">
                  <c:v>0.15382529676260553</c:v>
                </c:pt>
                <c:pt idx="416">
                  <c:v>0.15396712359730683</c:v>
                </c:pt>
                <c:pt idx="417">
                  <c:v>0.15410895043200812</c:v>
                </c:pt>
                <c:pt idx="418">
                  <c:v>0.15425077726670938</c:v>
                </c:pt>
                <c:pt idx="419">
                  <c:v>0.15439260410141067</c:v>
                </c:pt>
                <c:pt idx="420">
                  <c:v>0.15453443093611197</c:v>
                </c:pt>
                <c:pt idx="421">
                  <c:v>0.15467625777081326</c:v>
                </c:pt>
                <c:pt idx="422">
                  <c:v>0.15481808460551455</c:v>
                </c:pt>
                <c:pt idx="423">
                  <c:v>0.15495991144021584</c:v>
                </c:pt>
                <c:pt idx="424">
                  <c:v>0.15510173827491713</c:v>
                </c:pt>
                <c:pt idx="425">
                  <c:v>0.15524356510961843</c:v>
                </c:pt>
                <c:pt idx="426">
                  <c:v>0.15538539194431972</c:v>
                </c:pt>
                <c:pt idx="427">
                  <c:v>0.15552721877902101</c:v>
                </c:pt>
                <c:pt idx="428">
                  <c:v>0.1556690456137223</c:v>
                </c:pt>
                <c:pt idx="429">
                  <c:v>0.15581087244842359</c:v>
                </c:pt>
                <c:pt idx="430">
                  <c:v>0.15595269928312488</c:v>
                </c:pt>
                <c:pt idx="431">
                  <c:v>0.15609452611782618</c:v>
                </c:pt>
                <c:pt idx="432">
                  <c:v>0.15623635295252747</c:v>
                </c:pt>
                <c:pt idx="433">
                  <c:v>0.15637817978722876</c:v>
                </c:pt>
                <c:pt idx="434">
                  <c:v>0.15652000662193005</c:v>
                </c:pt>
                <c:pt idx="435">
                  <c:v>0.15666183345663134</c:v>
                </c:pt>
                <c:pt idx="436">
                  <c:v>0.15680366029133264</c:v>
                </c:pt>
                <c:pt idx="437">
                  <c:v>0.15694548712603393</c:v>
                </c:pt>
                <c:pt idx="438">
                  <c:v>0.15708731396073522</c:v>
                </c:pt>
                <c:pt idx="439">
                  <c:v>0.15722914079543651</c:v>
                </c:pt>
                <c:pt idx="440">
                  <c:v>0.1573709676301378</c:v>
                </c:pt>
                <c:pt idx="441">
                  <c:v>0.1575127944648391</c:v>
                </c:pt>
                <c:pt idx="442">
                  <c:v>0.15765462129954039</c:v>
                </c:pt>
                <c:pt idx="443">
                  <c:v>0.15779644813424168</c:v>
                </c:pt>
                <c:pt idx="444">
                  <c:v>0.15793827496894297</c:v>
                </c:pt>
                <c:pt idx="445">
                  <c:v>0.15808010180364426</c:v>
                </c:pt>
                <c:pt idx="446">
                  <c:v>0.15822192863834555</c:v>
                </c:pt>
                <c:pt idx="447">
                  <c:v>0.15836375547304685</c:v>
                </c:pt>
                <c:pt idx="448">
                  <c:v>0.15850558230774814</c:v>
                </c:pt>
                <c:pt idx="449">
                  <c:v>0.15864740914244943</c:v>
                </c:pt>
                <c:pt idx="450">
                  <c:v>0.15878923597715072</c:v>
                </c:pt>
                <c:pt idx="451">
                  <c:v>0.15893106281185201</c:v>
                </c:pt>
                <c:pt idx="452">
                  <c:v>0.15907288964655331</c:v>
                </c:pt>
                <c:pt idx="453">
                  <c:v>0.1592147164812546</c:v>
                </c:pt>
                <c:pt idx="454">
                  <c:v>0.15935654331595589</c:v>
                </c:pt>
                <c:pt idx="455">
                  <c:v>0.15949837015065718</c:v>
                </c:pt>
                <c:pt idx="456">
                  <c:v>0.15964019698535847</c:v>
                </c:pt>
                <c:pt idx="457">
                  <c:v>0.15978202382005977</c:v>
                </c:pt>
                <c:pt idx="458">
                  <c:v>0.15992385065476106</c:v>
                </c:pt>
                <c:pt idx="459">
                  <c:v>0.16006567748946235</c:v>
                </c:pt>
                <c:pt idx="460">
                  <c:v>0.16020750432416364</c:v>
                </c:pt>
                <c:pt idx="461">
                  <c:v>0.16034933115886493</c:v>
                </c:pt>
                <c:pt idx="462">
                  <c:v>0.16049115799356622</c:v>
                </c:pt>
                <c:pt idx="463">
                  <c:v>0.16063298482826752</c:v>
                </c:pt>
                <c:pt idx="464">
                  <c:v>0.16077481166296881</c:v>
                </c:pt>
                <c:pt idx="465">
                  <c:v>0.1609166384976701</c:v>
                </c:pt>
                <c:pt idx="466">
                  <c:v>0.16105846533237139</c:v>
                </c:pt>
                <c:pt idx="467">
                  <c:v>0.16120029216707268</c:v>
                </c:pt>
                <c:pt idx="468">
                  <c:v>0.16134211900177398</c:v>
                </c:pt>
                <c:pt idx="469">
                  <c:v>0.16148394583647527</c:v>
                </c:pt>
                <c:pt idx="470">
                  <c:v>0.16162577267117656</c:v>
                </c:pt>
                <c:pt idx="471">
                  <c:v>0.16176759950587785</c:v>
                </c:pt>
                <c:pt idx="472">
                  <c:v>0.16190942634057914</c:v>
                </c:pt>
                <c:pt idx="473">
                  <c:v>0.16205125317528044</c:v>
                </c:pt>
                <c:pt idx="474">
                  <c:v>0.16219308000998173</c:v>
                </c:pt>
                <c:pt idx="475">
                  <c:v>0.16233490684468302</c:v>
                </c:pt>
                <c:pt idx="476">
                  <c:v>0.16247673367938431</c:v>
                </c:pt>
                <c:pt idx="477">
                  <c:v>0.1626185605140856</c:v>
                </c:pt>
                <c:pt idx="478">
                  <c:v>0.16276038734878689</c:v>
                </c:pt>
                <c:pt idx="479">
                  <c:v>0.16290221418348819</c:v>
                </c:pt>
                <c:pt idx="480">
                  <c:v>0.16304404101818948</c:v>
                </c:pt>
                <c:pt idx="481">
                  <c:v>0.16318586785289074</c:v>
                </c:pt>
                <c:pt idx="482">
                  <c:v>0.16332769468759203</c:v>
                </c:pt>
                <c:pt idx="483">
                  <c:v>0.16346952152229333</c:v>
                </c:pt>
                <c:pt idx="484">
                  <c:v>0.16361134835699462</c:v>
                </c:pt>
                <c:pt idx="485">
                  <c:v>0.16375317519169591</c:v>
                </c:pt>
                <c:pt idx="486">
                  <c:v>0.1638950020263972</c:v>
                </c:pt>
                <c:pt idx="487">
                  <c:v>0.16403682886109849</c:v>
                </c:pt>
                <c:pt idx="488">
                  <c:v>0.16417865569579979</c:v>
                </c:pt>
                <c:pt idx="489">
                  <c:v>0.16432048253050108</c:v>
                </c:pt>
                <c:pt idx="490">
                  <c:v>0.16446230936520237</c:v>
                </c:pt>
                <c:pt idx="491">
                  <c:v>0.16460413619990366</c:v>
                </c:pt>
                <c:pt idx="492">
                  <c:v>0.16474596303460495</c:v>
                </c:pt>
                <c:pt idx="493">
                  <c:v>0.16488778986930624</c:v>
                </c:pt>
                <c:pt idx="494">
                  <c:v>0.16502961670400754</c:v>
                </c:pt>
                <c:pt idx="495">
                  <c:v>0.16517144353870883</c:v>
                </c:pt>
                <c:pt idx="496">
                  <c:v>0.16531327037341012</c:v>
                </c:pt>
                <c:pt idx="497">
                  <c:v>0.16545509720811141</c:v>
                </c:pt>
                <c:pt idx="498">
                  <c:v>0.1655969240428127</c:v>
                </c:pt>
                <c:pt idx="499">
                  <c:v>0.165738750877514</c:v>
                </c:pt>
                <c:pt idx="500">
                  <c:v>0.16588057771221529</c:v>
                </c:pt>
                <c:pt idx="501">
                  <c:v>0.16602240454691658</c:v>
                </c:pt>
                <c:pt idx="502">
                  <c:v>0.16616423138161787</c:v>
                </c:pt>
                <c:pt idx="503">
                  <c:v>0.16630605821631916</c:v>
                </c:pt>
                <c:pt idx="504">
                  <c:v>0.16644788505102046</c:v>
                </c:pt>
                <c:pt idx="505">
                  <c:v>0.16658971188572175</c:v>
                </c:pt>
                <c:pt idx="506">
                  <c:v>0.16673153872042304</c:v>
                </c:pt>
                <c:pt idx="507">
                  <c:v>0.16687336555512433</c:v>
                </c:pt>
                <c:pt idx="508">
                  <c:v>0.16701519238982562</c:v>
                </c:pt>
                <c:pt idx="509">
                  <c:v>0.16715701922452691</c:v>
                </c:pt>
                <c:pt idx="510">
                  <c:v>0.16729884605922821</c:v>
                </c:pt>
                <c:pt idx="511">
                  <c:v>0.1674406728939295</c:v>
                </c:pt>
                <c:pt idx="512">
                  <c:v>0.16758249972863079</c:v>
                </c:pt>
                <c:pt idx="513">
                  <c:v>0.16772432656333208</c:v>
                </c:pt>
                <c:pt idx="514">
                  <c:v>0.16786615339803337</c:v>
                </c:pt>
                <c:pt idx="515">
                  <c:v>0.16800798023273467</c:v>
                </c:pt>
                <c:pt idx="516">
                  <c:v>0.16814980706743596</c:v>
                </c:pt>
                <c:pt idx="517">
                  <c:v>0.16829163390213725</c:v>
                </c:pt>
                <c:pt idx="518">
                  <c:v>0.16843346073683854</c:v>
                </c:pt>
                <c:pt idx="519">
                  <c:v>0.16857528757153983</c:v>
                </c:pt>
                <c:pt idx="520">
                  <c:v>0.16871711440624113</c:v>
                </c:pt>
                <c:pt idx="521">
                  <c:v>0.16885894124094242</c:v>
                </c:pt>
                <c:pt idx="522">
                  <c:v>0.16900076807564371</c:v>
                </c:pt>
                <c:pt idx="523">
                  <c:v>0.169142594910345</c:v>
                </c:pt>
                <c:pt idx="524">
                  <c:v>0.16928442174504629</c:v>
                </c:pt>
                <c:pt idx="525">
                  <c:v>0.16942624857974758</c:v>
                </c:pt>
                <c:pt idx="526">
                  <c:v>0.16956807541444888</c:v>
                </c:pt>
                <c:pt idx="527">
                  <c:v>0.16970990224915017</c:v>
                </c:pt>
                <c:pt idx="528">
                  <c:v>0.16985172908385146</c:v>
                </c:pt>
                <c:pt idx="529">
                  <c:v>0.16999355591855275</c:v>
                </c:pt>
                <c:pt idx="530">
                  <c:v>0.17013538275325404</c:v>
                </c:pt>
                <c:pt idx="531">
                  <c:v>0.17027720958795534</c:v>
                </c:pt>
                <c:pt idx="532">
                  <c:v>0.17041903642265663</c:v>
                </c:pt>
                <c:pt idx="533">
                  <c:v>0.17056086325735792</c:v>
                </c:pt>
                <c:pt idx="534">
                  <c:v>0.17070269009205921</c:v>
                </c:pt>
                <c:pt idx="535">
                  <c:v>0.1708445169267605</c:v>
                </c:pt>
                <c:pt idx="536">
                  <c:v>0.1709863437614618</c:v>
                </c:pt>
                <c:pt idx="537">
                  <c:v>0.17112817059616309</c:v>
                </c:pt>
                <c:pt idx="538">
                  <c:v>0.17126999743086438</c:v>
                </c:pt>
                <c:pt idx="539">
                  <c:v>0.17141182426556567</c:v>
                </c:pt>
                <c:pt idx="540">
                  <c:v>0.17155365110026696</c:v>
                </c:pt>
                <c:pt idx="541">
                  <c:v>0.17169547793496825</c:v>
                </c:pt>
                <c:pt idx="542">
                  <c:v>0.17183730476966955</c:v>
                </c:pt>
                <c:pt idx="543">
                  <c:v>0.17197913160437084</c:v>
                </c:pt>
                <c:pt idx="544">
                  <c:v>0.17212095843907213</c:v>
                </c:pt>
                <c:pt idx="545">
                  <c:v>0.17226278527377342</c:v>
                </c:pt>
                <c:pt idx="546">
                  <c:v>0.17240461210847471</c:v>
                </c:pt>
                <c:pt idx="547">
                  <c:v>0.17254643894317601</c:v>
                </c:pt>
                <c:pt idx="548">
                  <c:v>0.1726882657778773</c:v>
                </c:pt>
                <c:pt idx="549">
                  <c:v>0.17283009261257859</c:v>
                </c:pt>
                <c:pt idx="550">
                  <c:v>0.17297191944727988</c:v>
                </c:pt>
                <c:pt idx="551">
                  <c:v>0.17311374628198117</c:v>
                </c:pt>
                <c:pt idx="552">
                  <c:v>0.17325557311668247</c:v>
                </c:pt>
                <c:pt idx="553">
                  <c:v>0.17339739995138376</c:v>
                </c:pt>
                <c:pt idx="554">
                  <c:v>0.17353922678608505</c:v>
                </c:pt>
                <c:pt idx="555">
                  <c:v>0.17368105362078634</c:v>
                </c:pt>
                <c:pt idx="556">
                  <c:v>0.17382288045548763</c:v>
                </c:pt>
                <c:pt idx="557">
                  <c:v>0.17396470729018892</c:v>
                </c:pt>
                <c:pt idx="558">
                  <c:v>0.17410653412489022</c:v>
                </c:pt>
                <c:pt idx="559">
                  <c:v>0.17424836095959151</c:v>
                </c:pt>
                <c:pt idx="560">
                  <c:v>0.1743901877942928</c:v>
                </c:pt>
                <c:pt idx="561">
                  <c:v>0.17453201462899409</c:v>
                </c:pt>
                <c:pt idx="562">
                  <c:v>0.17467384146369538</c:v>
                </c:pt>
                <c:pt idx="563">
                  <c:v>0.17481566829839668</c:v>
                </c:pt>
                <c:pt idx="564">
                  <c:v>0.17495749513309797</c:v>
                </c:pt>
                <c:pt idx="565">
                  <c:v>0.17509932196779926</c:v>
                </c:pt>
                <c:pt idx="566">
                  <c:v>0.17524114880250055</c:v>
                </c:pt>
                <c:pt idx="567">
                  <c:v>0.17538297563720184</c:v>
                </c:pt>
                <c:pt idx="568">
                  <c:v>0.17552480247190314</c:v>
                </c:pt>
                <c:pt idx="569">
                  <c:v>0.17566662930660443</c:v>
                </c:pt>
                <c:pt idx="570">
                  <c:v>0.17580845614130572</c:v>
                </c:pt>
                <c:pt idx="571">
                  <c:v>0.17595028297600701</c:v>
                </c:pt>
                <c:pt idx="572">
                  <c:v>0.1760921098107083</c:v>
                </c:pt>
                <c:pt idx="573">
                  <c:v>0.17623393664540959</c:v>
                </c:pt>
                <c:pt idx="574">
                  <c:v>0.17637576348011089</c:v>
                </c:pt>
                <c:pt idx="575">
                  <c:v>0.17651759031481218</c:v>
                </c:pt>
                <c:pt idx="576">
                  <c:v>0.17665941714951347</c:v>
                </c:pt>
                <c:pt idx="577">
                  <c:v>0.17680124398421476</c:v>
                </c:pt>
                <c:pt idx="578">
                  <c:v>0.17694307081891603</c:v>
                </c:pt>
                <c:pt idx="579">
                  <c:v>0.17708489765361732</c:v>
                </c:pt>
                <c:pt idx="580">
                  <c:v>0.17722672448831861</c:v>
                </c:pt>
                <c:pt idx="581">
                  <c:v>0.1773685513230199</c:v>
                </c:pt>
                <c:pt idx="582">
                  <c:v>0.17751037815772119</c:v>
                </c:pt>
                <c:pt idx="583">
                  <c:v>0.17765220499242249</c:v>
                </c:pt>
                <c:pt idx="584">
                  <c:v>0.17779403182712378</c:v>
                </c:pt>
                <c:pt idx="585">
                  <c:v>0.17793585866182507</c:v>
                </c:pt>
                <c:pt idx="586">
                  <c:v>0.17807768549652636</c:v>
                </c:pt>
                <c:pt idx="587">
                  <c:v>0.17821951233122765</c:v>
                </c:pt>
                <c:pt idx="588">
                  <c:v>0.17836133916592894</c:v>
                </c:pt>
                <c:pt idx="589">
                  <c:v>0.17850316600063024</c:v>
                </c:pt>
                <c:pt idx="590">
                  <c:v>0.17864499283533153</c:v>
                </c:pt>
                <c:pt idx="591">
                  <c:v>0.17878681967003282</c:v>
                </c:pt>
                <c:pt idx="592">
                  <c:v>0.17892864650473411</c:v>
                </c:pt>
                <c:pt idx="593">
                  <c:v>0.1790704733394354</c:v>
                </c:pt>
                <c:pt idx="594">
                  <c:v>0.1792123001741367</c:v>
                </c:pt>
                <c:pt idx="595">
                  <c:v>0.17935412700883799</c:v>
                </c:pt>
                <c:pt idx="596">
                  <c:v>0.17949595384353928</c:v>
                </c:pt>
                <c:pt idx="597">
                  <c:v>0.17963778067824057</c:v>
                </c:pt>
                <c:pt idx="598">
                  <c:v>0.17977960751294186</c:v>
                </c:pt>
                <c:pt idx="599">
                  <c:v>0.17992143434764316</c:v>
                </c:pt>
                <c:pt idx="600">
                  <c:v>0.18006326118234445</c:v>
                </c:pt>
                <c:pt idx="601">
                  <c:v>0.18020508801704574</c:v>
                </c:pt>
                <c:pt idx="602">
                  <c:v>0.18034691485174703</c:v>
                </c:pt>
                <c:pt idx="603">
                  <c:v>0.18048874168644832</c:v>
                </c:pt>
                <c:pt idx="604">
                  <c:v>0.18063056852114961</c:v>
                </c:pt>
                <c:pt idx="605">
                  <c:v>0.18077239535585091</c:v>
                </c:pt>
                <c:pt idx="606">
                  <c:v>0.1809142221905522</c:v>
                </c:pt>
                <c:pt idx="607">
                  <c:v>0.18105604902525349</c:v>
                </c:pt>
                <c:pt idx="608">
                  <c:v>0.18119787585995478</c:v>
                </c:pt>
                <c:pt idx="609">
                  <c:v>0.18133970269465607</c:v>
                </c:pt>
                <c:pt idx="610">
                  <c:v>0.18148152952935737</c:v>
                </c:pt>
                <c:pt idx="611">
                  <c:v>0.18162335636405866</c:v>
                </c:pt>
                <c:pt idx="612">
                  <c:v>0.18176518319875995</c:v>
                </c:pt>
                <c:pt idx="613">
                  <c:v>0.18190701003346124</c:v>
                </c:pt>
                <c:pt idx="614">
                  <c:v>0.18204883686816253</c:v>
                </c:pt>
                <c:pt idx="615">
                  <c:v>0.18219066370286383</c:v>
                </c:pt>
                <c:pt idx="616">
                  <c:v>0.18233249053756512</c:v>
                </c:pt>
                <c:pt idx="617">
                  <c:v>0.18247431737226641</c:v>
                </c:pt>
                <c:pt idx="618">
                  <c:v>0.1826161442069677</c:v>
                </c:pt>
                <c:pt idx="619">
                  <c:v>0.18275797104166899</c:v>
                </c:pt>
                <c:pt idx="620">
                  <c:v>0.18289979787637028</c:v>
                </c:pt>
                <c:pt idx="621">
                  <c:v>0.18304162471107158</c:v>
                </c:pt>
                <c:pt idx="622">
                  <c:v>0.18318345154577287</c:v>
                </c:pt>
                <c:pt idx="623">
                  <c:v>0.18332527838047416</c:v>
                </c:pt>
                <c:pt idx="624">
                  <c:v>0.18346710521517545</c:v>
                </c:pt>
                <c:pt idx="625">
                  <c:v>0.18360893204987674</c:v>
                </c:pt>
                <c:pt idx="626">
                  <c:v>0.18375075888457804</c:v>
                </c:pt>
                <c:pt idx="627">
                  <c:v>0.18389258571927933</c:v>
                </c:pt>
                <c:pt idx="628">
                  <c:v>0.18403441255398062</c:v>
                </c:pt>
                <c:pt idx="629">
                  <c:v>0.18417623938868191</c:v>
                </c:pt>
                <c:pt idx="630">
                  <c:v>0.1843180662233832</c:v>
                </c:pt>
                <c:pt idx="631">
                  <c:v>0.1844598930580845</c:v>
                </c:pt>
                <c:pt idx="632">
                  <c:v>0.18460171989278579</c:v>
                </c:pt>
                <c:pt idx="633">
                  <c:v>0.18474354672748708</c:v>
                </c:pt>
                <c:pt idx="634">
                  <c:v>0.18488537356218837</c:v>
                </c:pt>
                <c:pt idx="635">
                  <c:v>0.18502720039688966</c:v>
                </c:pt>
                <c:pt idx="636">
                  <c:v>0.18516902723159095</c:v>
                </c:pt>
                <c:pt idx="637">
                  <c:v>0.18531085406629225</c:v>
                </c:pt>
                <c:pt idx="638">
                  <c:v>0.18545268090099354</c:v>
                </c:pt>
                <c:pt idx="639">
                  <c:v>0.18559450773569483</c:v>
                </c:pt>
                <c:pt idx="640">
                  <c:v>0.18573633457039612</c:v>
                </c:pt>
                <c:pt idx="641">
                  <c:v>0.18587816140509741</c:v>
                </c:pt>
                <c:pt idx="642">
                  <c:v>0.18601998823979871</c:v>
                </c:pt>
                <c:pt idx="643">
                  <c:v>0.1861618150745</c:v>
                </c:pt>
                <c:pt idx="644">
                  <c:v>0.18630364190920129</c:v>
                </c:pt>
                <c:pt idx="645">
                  <c:v>0.18644546874390258</c:v>
                </c:pt>
                <c:pt idx="646">
                  <c:v>0.18658729557860387</c:v>
                </c:pt>
                <c:pt idx="647">
                  <c:v>0.18672912241330517</c:v>
                </c:pt>
                <c:pt idx="648">
                  <c:v>0.18687094924800646</c:v>
                </c:pt>
                <c:pt idx="649">
                  <c:v>0.18701277608270775</c:v>
                </c:pt>
                <c:pt idx="650">
                  <c:v>0.18715460291740904</c:v>
                </c:pt>
                <c:pt idx="651">
                  <c:v>0.18729642975211033</c:v>
                </c:pt>
                <c:pt idx="652">
                  <c:v>0.18743825658681162</c:v>
                </c:pt>
                <c:pt idx="653">
                  <c:v>0.18758008342151292</c:v>
                </c:pt>
                <c:pt idx="654">
                  <c:v>0.18772191025621421</c:v>
                </c:pt>
                <c:pt idx="655">
                  <c:v>0.1878637370909155</c:v>
                </c:pt>
                <c:pt idx="656">
                  <c:v>0.18800556392561679</c:v>
                </c:pt>
                <c:pt idx="657">
                  <c:v>0.18814739076031808</c:v>
                </c:pt>
                <c:pt idx="658">
                  <c:v>0.18828921759501938</c:v>
                </c:pt>
                <c:pt idx="659">
                  <c:v>0.18843104442972067</c:v>
                </c:pt>
                <c:pt idx="660">
                  <c:v>0.18857287126442196</c:v>
                </c:pt>
                <c:pt idx="661">
                  <c:v>0.18871469809912325</c:v>
                </c:pt>
                <c:pt idx="662">
                  <c:v>0.18885652493382454</c:v>
                </c:pt>
                <c:pt idx="663">
                  <c:v>0.18899835176852584</c:v>
                </c:pt>
                <c:pt idx="664">
                  <c:v>0.18914017860322713</c:v>
                </c:pt>
                <c:pt idx="665">
                  <c:v>0.18928200543792842</c:v>
                </c:pt>
                <c:pt idx="666">
                  <c:v>0.18942383227262971</c:v>
                </c:pt>
                <c:pt idx="667">
                  <c:v>0.189565659107331</c:v>
                </c:pt>
                <c:pt idx="668">
                  <c:v>0.18970748594203229</c:v>
                </c:pt>
                <c:pt idx="669">
                  <c:v>0.18984931277673359</c:v>
                </c:pt>
                <c:pt idx="670">
                  <c:v>0.18999113961143488</c:v>
                </c:pt>
                <c:pt idx="671">
                  <c:v>0.19013296644613617</c:v>
                </c:pt>
                <c:pt idx="672">
                  <c:v>0.19027479328083746</c:v>
                </c:pt>
                <c:pt idx="673">
                  <c:v>0.19041662011553875</c:v>
                </c:pt>
                <c:pt idx="674">
                  <c:v>0.19055844695024005</c:v>
                </c:pt>
                <c:pt idx="675">
                  <c:v>0.19070027378494134</c:v>
                </c:pt>
                <c:pt idx="676">
                  <c:v>0.19084210061964263</c:v>
                </c:pt>
                <c:pt idx="677">
                  <c:v>0.19098392745434392</c:v>
                </c:pt>
                <c:pt idx="678">
                  <c:v>0.19112575428904521</c:v>
                </c:pt>
                <c:pt idx="679">
                  <c:v>0.19126758112374651</c:v>
                </c:pt>
                <c:pt idx="680">
                  <c:v>0.1914094079584478</c:v>
                </c:pt>
                <c:pt idx="681">
                  <c:v>0.19155123479314909</c:v>
                </c:pt>
                <c:pt idx="682">
                  <c:v>0.19169306162785038</c:v>
                </c:pt>
                <c:pt idx="683">
                  <c:v>0.19183488846255167</c:v>
                </c:pt>
                <c:pt idx="684">
                  <c:v>0.19197671529725296</c:v>
                </c:pt>
                <c:pt idx="685">
                  <c:v>0.19211854213195426</c:v>
                </c:pt>
                <c:pt idx="686">
                  <c:v>0.19226036896665555</c:v>
                </c:pt>
                <c:pt idx="687">
                  <c:v>0.19240219580135684</c:v>
                </c:pt>
                <c:pt idx="688">
                  <c:v>0.19254402263605813</c:v>
                </c:pt>
                <c:pt idx="689">
                  <c:v>0.19268584947075942</c:v>
                </c:pt>
                <c:pt idx="690">
                  <c:v>0.19282767630546072</c:v>
                </c:pt>
                <c:pt idx="691">
                  <c:v>0.19296950314016201</c:v>
                </c:pt>
                <c:pt idx="692">
                  <c:v>0.1931113299748633</c:v>
                </c:pt>
                <c:pt idx="693">
                  <c:v>0.19325315680956459</c:v>
                </c:pt>
                <c:pt idx="694">
                  <c:v>0.19339498364426588</c:v>
                </c:pt>
                <c:pt idx="695">
                  <c:v>0.19353681047896718</c:v>
                </c:pt>
                <c:pt idx="696">
                  <c:v>0.19367863731366847</c:v>
                </c:pt>
                <c:pt idx="697">
                  <c:v>0.19382046414836976</c:v>
                </c:pt>
                <c:pt idx="698">
                  <c:v>0.19396229098307105</c:v>
                </c:pt>
                <c:pt idx="699">
                  <c:v>0.19410411781777234</c:v>
                </c:pt>
                <c:pt idx="700">
                  <c:v>0.19424594465247363</c:v>
                </c:pt>
                <c:pt idx="701">
                  <c:v>0.19438777148717493</c:v>
                </c:pt>
                <c:pt idx="702">
                  <c:v>0.19452959832187622</c:v>
                </c:pt>
                <c:pt idx="703">
                  <c:v>0.19467142515657751</c:v>
                </c:pt>
                <c:pt idx="704">
                  <c:v>0.1948132519912788</c:v>
                </c:pt>
                <c:pt idx="705">
                  <c:v>0.19495507882598007</c:v>
                </c:pt>
                <c:pt idx="706">
                  <c:v>0.19509690566068136</c:v>
                </c:pt>
                <c:pt idx="707">
                  <c:v>0.19523873249538265</c:v>
                </c:pt>
                <c:pt idx="708">
                  <c:v>0.19538055933008394</c:v>
                </c:pt>
                <c:pt idx="709">
                  <c:v>0.19552238616478523</c:v>
                </c:pt>
                <c:pt idx="710">
                  <c:v>0.19566421299948653</c:v>
                </c:pt>
                <c:pt idx="711">
                  <c:v>0.19580603983418782</c:v>
                </c:pt>
                <c:pt idx="712">
                  <c:v>0.19594786666888911</c:v>
                </c:pt>
                <c:pt idx="713">
                  <c:v>0.1960896935035904</c:v>
                </c:pt>
                <c:pt idx="714">
                  <c:v>0.19623152033829169</c:v>
                </c:pt>
                <c:pt idx="715">
                  <c:v>0.19637334717299298</c:v>
                </c:pt>
                <c:pt idx="716">
                  <c:v>0.19651517400769428</c:v>
                </c:pt>
                <c:pt idx="717">
                  <c:v>0.19665700084239557</c:v>
                </c:pt>
                <c:pt idx="718">
                  <c:v>0.19679882767709686</c:v>
                </c:pt>
                <c:pt idx="719">
                  <c:v>0.19694065451179815</c:v>
                </c:pt>
                <c:pt idx="720">
                  <c:v>0.19708248134649944</c:v>
                </c:pt>
                <c:pt idx="721">
                  <c:v>0.19722430818120074</c:v>
                </c:pt>
                <c:pt idx="722">
                  <c:v>0.19736613501590203</c:v>
                </c:pt>
                <c:pt idx="723">
                  <c:v>0.19750796185060332</c:v>
                </c:pt>
                <c:pt idx="724">
                  <c:v>0.19764978868530461</c:v>
                </c:pt>
                <c:pt idx="725">
                  <c:v>0.1977916155200059</c:v>
                </c:pt>
                <c:pt idx="726">
                  <c:v>0.1979334423547072</c:v>
                </c:pt>
                <c:pt idx="727">
                  <c:v>0.19807526918940849</c:v>
                </c:pt>
                <c:pt idx="728">
                  <c:v>0.19821709602410978</c:v>
                </c:pt>
                <c:pt idx="729">
                  <c:v>0.19835892285881107</c:v>
                </c:pt>
                <c:pt idx="730">
                  <c:v>0.19850074969351236</c:v>
                </c:pt>
                <c:pt idx="731">
                  <c:v>0.19864257652821365</c:v>
                </c:pt>
                <c:pt idx="732">
                  <c:v>0.19878440336291495</c:v>
                </c:pt>
                <c:pt idx="733">
                  <c:v>0.19892623019761624</c:v>
                </c:pt>
                <c:pt idx="734">
                  <c:v>0.19906805703231753</c:v>
                </c:pt>
                <c:pt idx="735">
                  <c:v>0.19920988386701882</c:v>
                </c:pt>
                <c:pt idx="736">
                  <c:v>0.19935171070172011</c:v>
                </c:pt>
                <c:pt idx="737">
                  <c:v>0.19949353753642141</c:v>
                </c:pt>
                <c:pt idx="738">
                  <c:v>0.1996353643711227</c:v>
                </c:pt>
                <c:pt idx="739">
                  <c:v>0.19977719120582399</c:v>
                </c:pt>
                <c:pt idx="740">
                  <c:v>0.19991901804052528</c:v>
                </c:pt>
                <c:pt idx="741">
                  <c:v>0.20006084487522657</c:v>
                </c:pt>
                <c:pt idx="742">
                  <c:v>0.20020267170992787</c:v>
                </c:pt>
                <c:pt idx="743">
                  <c:v>0.20034449854462916</c:v>
                </c:pt>
                <c:pt idx="744">
                  <c:v>0.20048632537933045</c:v>
                </c:pt>
                <c:pt idx="745">
                  <c:v>0.20062815221403174</c:v>
                </c:pt>
                <c:pt idx="746">
                  <c:v>0.20076997904873303</c:v>
                </c:pt>
                <c:pt idx="747">
                  <c:v>0.20091180588343432</c:v>
                </c:pt>
                <c:pt idx="748">
                  <c:v>0.20105363271813562</c:v>
                </c:pt>
                <c:pt idx="749">
                  <c:v>0.20119545955283691</c:v>
                </c:pt>
                <c:pt idx="750">
                  <c:v>0.2013372863875382</c:v>
                </c:pt>
                <c:pt idx="751">
                  <c:v>0.20147911322223949</c:v>
                </c:pt>
                <c:pt idx="752">
                  <c:v>0.20162094005694078</c:v>
                </c:pt>
                <c:pt idx="753">
                  <c:v>0.20176276689164208</c:v>
                </c:pt>
                <c:pt idx="754">
                  <c:v>0.20190459372634337</c:v>
                </c:pt>
                <c:pt idx="755">
                  <c:v>0.20204642056104466</c:v>
                </c:pt>
                <c:pt idx="756">
                  <c:v>0.20218824739574595</c:v>
                </c:pt>
                <c:pt idx="757">
                  <c:v>0.20233007423044724</c:v>
                </c:pt>
                <c:pt idx="758">
                  <c:v>0.20247190106514854</c:v>
                </c:pt>
                <c:pt idx="759">
                  <c:v>0.20261372789984983</c:v>
                </c:pt>
                <c:pt idx="760">
                  <c:v>0.20275555473455112</c:v>
                </c:pt>
                <c:pt idx="761">
                  <c:v>0.20289738156925241</c:v>
                </c:pt>
                <c:pt idx="762">
                  <c:v>0.2030392084039537</c:v>
                </c:pt>
                <c:pt idx="763">
                  <c:v>0.20318103523865499</c:v>
                </c:pt>
                <c:pt idx="764">
                  <c:v>0.20332286207335629</c:v>
                </c:pt>
                <c:pt idx="765">
                  <c:v>0.20346468890805758</c:v>
                </c:pt>
                <c:pt idx="766">
                  <c:v>0.20360651574275887</c:v>
                </c:pt>
                <c:pt idx="767">
                  <c:v>0.20374834257746016</c:v>
                </c:pt>
                <c:pt idx="768">
                  <c:v>0.20389016941216145</c:v>
                </c:pt>
                <c:pt idx="769">
                  <c:v>0.20403199624686275</c:v>
                </c:pt>
                <c:pt idx="770">
                  <c:v>0.20417382308156404</c:v>
                </c:pt>
                <c:pt idx="771">
                  <c:v>0.20431564991626533</c:v>
                </c:pt>
                <c:pt idx="772">
                  <c:v>0.20445747675096662</c:v>
                </c:pt>
                <c:pt idx="773">
                  <c:v>0.20459930358566791</c:v>
                </c:pt>
                <c:pt idx="774">
                  <c:v>0.20474113042036921</c:v>
                </c:pt>
                <c:pt idx="775">
                  <c:v>0.2048829572550705</c:v>
                </c:pt>
                <c:pt idx="776">
                  <c:v>0.20502478408977179</c:v>
                </c:pt>
                <c:pt idx="777">
                  <c:v>0.20516661092447308</c:v>
                </c:pt>
                <c:pt idx="778">
                  <c:v>0.20530843775917437</c:v>
                </c:pt>
                <c:pt idx="779">
                  <c:v>0.20545026459387566</c:v>
                </c:pt>
                <c:pt idx="780">
                  <c:v>0.20559209142857696</c:v>
                </c:pt>
                <c:pt idx="781">
                  <c:v>0.20573391826327825</c:v>
                </c:pt>
                <c:pt idx="782">
                  <c:v>0.20587574509797954</c:v>
                </c:pt>
                <c:pt idx="783">
                  <c:v>0.20601757193268083</c:v>
                </c:pt>
                <c:pt idx="784">
                  <c:v>0.20615939876738212</c:v>
                </c:pt>
                <c:pt idx="785">
                  <c:v>0.20630122560208342</c:v>
                </c:pt>
                <c:pt idx="786">
                  <c:v>0.20644305243678471</c:v>
                </c:pt>
                <c:pt idx="787">
                  <c:v>0.206584879271486</c:v>
                </c:pt>
                <c:pt idx="788">
                  <c:v>0.20672670610618729</c:v>
                </c:pt>
                <c:pt idx="789">
                  <c:v>0.20686853294088858</c:v>
                </c:pt>
                <c:pt idx="790">
                  <c:v>0.20701035977558987</c:v>
                </c:pt>
                <c:pt idx="791">
                  <c:v>0.20715218661029117</c:v>
                </c:pt>
                <c:pt idx="792">
                  <c:v>0.20729401344499246</c:v>
                </c:pt>
                <c:pt idx="793">
                  <c:v>0.20743584027969375</c:v>
                </c:pt>
                <c:pt idx="794">
                  <c:v>0.20757766711439504</c:v>
                </c:pt>
                <c:pt idx="795">
                  <c:v>0.20771949394909633</c:v>
                </c:pt>
                <c:pt idx="796">
                  <c:v>0.20786132078379763</c:v>
                </c:pt>
                <c:pt idx="797">
                  <c:v>0.20800314761849892</c:v>
                </c:pt>
                <c:pt idx="798">
                  <c:v>0.20814497445320021</c:v>
                </c:pt>
                <c:pt idx="799">
                  <c:v>0.2082868012879015</c:v>
                </c:pt>
                <c:pt idx="800">
                  <c:v>0.20842862812260279</c:v>
                </c:pt>
                <c:pt idx="801">
                  <c:v>0.20857045495730409</c:v>
                </c:pt>
                <c:pt idx="802">
                  <c:v>0.20871228179200538</c:v>
                </c:pt>
                <c:pt idx="803">
                  <c:v>0.20885410862670667</c:v>
                </c:pt>
                <c:pt idx="804">
                  <c:v>0.20899593546140796</c:v>
                </c:pt>
                <c:pt idx="805">
                  <c:v>0.20913776229610925</c:v>
                </c:pt>
                <c:pt idx="806">
                  <c:v>0.20927958913081054</c:v>
                </c:pt>
                <c:pt idx="807">
                  <c:v>0.20942141596551184</c:v>
                </c:pt>
                <c:pt idx="808">
                  <c:v>0.20956324280021313</c:v>
                </c:pt>
                <c:pt idx="809">
                  <c:v>0.20970506963491442</c:v>
                </c:pt>
                <c:pt idx="810">
                  <c:v>0.20984689646961571</c:v>
                </c:pt>
                <c:pt idx="811">
                  <c:v>0.209988723304317</c:v>
                </c:pt>
                <c:pt idx="812">
                  <c:v>0.2101305501390183</c:v>
                </c:pt>
                <c:pt idx="813">
                  <c:v>0.21027237697371959</c:v>
                </c:pt>
                <c:pt idx="814">
                  <c:v>0.21041420380842088</c:v>
                </c:pt>
                <c:pt idx="815">
                  <c:v>0.21055603064312217</c:v>
                </c:pt>
                <c:pt idx="816">
                  <c:v>0.21069785747782346</c:v>
                </c:pt>
                <c:pt idx="817">
                  <c:v>0.21083968431252476</c:v>
                </c:pt>
                <c:pt idx="818">
                  <c:v>0.21098151114722605</c:v>
                </c:pt>
                <c:pt idx="819">
                  <c:v>0.21112333798192734</c:v>
                </c:pt>
                <c:pt idx="820">
                  <c:v>0.21126516481662863</c:v>
                </c:pt>
                <c:pt idx="821">
                  <c:v>0.21140699165132992</c:v>
                </c:pt>
                <c:pt idx="822">
                  <c:v>0.21154881848603121</c:v>
                </c:pt>
                <c:pt idx="823">
                  <c:v>0.21169064532073251</c:v>
                </c:pt>
                <c:pt idx="824">
                  <c:v>0.2118324721554338</c:v>
                </c:pt>
                <c:pt idx="825">
                  <c:v>0.21197429899013509</c:v>
                </c:pt>
                <c:pt idx="826">
                  <c:v>0.21211612582483638</c:v>
                </c:pt>
                <c:pt idx="827">
                  <c:v>0.21225795265953767</c:v>
                </c:pt>
                <c:pt idx="828">
                  <c:v>0.21239977949423897</c:v>
                </c:pt>
                <c:pt idx="829">
                  <c:v>0.21254160632894026</c:v>
                </c:pt>
                <c:pt idx="830">
                  <c:v>0.21268343316364155</c:v>
                </c:pt>
                <c:pt idx="831">
                  <c:v>0.21282525999834284</c:v>
                </c:pt>
                <c:pt idx="832">
                  <c:v>0.21296708683304413</c:v>
                </c:pt>
                <c:pt idx="833">
                  <c:v>0.21310891366774543</c:v>
                </c:pt>
                <c:pt idx="834">
                  <c:v>0.21325074050244669</c:v>
                </c:pt>
                <c:pt idx="835">
                  <c:v>0.21339256733714798</c:v>
                </c:pt>
                <c:pt idx="836">
                  <c:v>0.21353439417184927</c:v>
                </c:pt>
                <c:pt idx="837">
                  <c:v>0.21367622100655057</c:v>
                </c:pt>
                <c:pt idx="838">
                  <c:v>0.21381804784125186</c:v>
                </c:pt>
                <c:pt idx="839">
                  <c:v>0.21395987467595315</c:v>
                </c:pt>
                <c:pt idx="840">
                  <c:v>0.21410170151065444</c:v>
                </c:pt>
                <c:pt idx="841">
                  <c:v>0.21424352834535573</c:v>
                </c:pt>
                <c:pt idx="842">
                  <c:v>0.21438535518005702</c:v>
                </c:pt>
                <c:pt idx="843">
                  <c:v>0.21452718201475832</c:v>
                </c:pt>
                <c:pt idx="844">
                  <c:v>0.21466900884945961</c:v>
                </c:pt>
                <c:pt idx="845">
                  <c:v>0.2148108356841609</c:v>
                </c:pt>
                <c:pt idx="846">
                  <c:v>0.21495266251886219</c:v>
                </c:pt>
                <c:pt idx="847">
                  <c:v>0.21509448935356348</c:v>
                </c:pt>
                <c:pt idx="848">
                  <c:v>0.21523631618826478</c:v>
                </c:pt>
                <c:pt idx="849">
                  <c:v>0.21537814302296607</c:v>
                </c:pt>
                <c:pt idx="850">
                  <c:v>0.21551996985766736</c:v>
                </c:pt>
                <c:pt idx="851">
                  <c:v>0.21566179669236865</c:v>
                </c:pt>
                <c:pt idx="852">
                  <c:v>0.21580362352706994</c:v>
                </c:pt>
                <c:pt idx="853">
                  <c:v>0.21594545036177124</c:v>
                </c:pt>
                <c:pt idx="854">
                  <c:v>0.21608727719647253</c:v>
                </c:pt>
                <c:pt idx="855">
                  <c:v>0.21622910403117382</c:v>
                </c:pt>
                <c:pt idx="856">
                  <c:v>0.21637093086587511</c:v>
                </c:pt>
                <c:pt idx="857">
                  <c:v>0.2165127577005764</c:v>
                </c:pt>
                <c:pt idx="858">
                  <c:v>0.21665458453527769</c:v>
                </c:pt>
                <c:pt idx="859">
                  <c:v>0.21679641136997899</c:v>
                </c:pt>
                <c:pt idx="860">
                  <c:v>0.21693823820468028</c:v>
                </c:pt>
                <c:pt idx="861">
                  <c:v>0.21708006503938157</c:v>
                </c:pt>
                <c:pt idx="862">
                  <c:v>0.21722189187408286</c:v>
                </c:pt>
                <c:pt idx="863">
                  <c:v>0.21736371870878415</c:v>
                </c:pt>
                <c:pt idx="864">
                  <c:v>0.21750554554348545</c:v>
                </c:pt>
                <c:pt idx="865">
                  <c:v>0.21764737237818674</c:v>
                </c:pt>
                <c:pt idx="866">
                  <c:v>0.21778919921288803</c:v>
                </c:pt>
                <c:pt idx="867">
                  <c:v>0.21793102604758932</c:v>
                </c:pt>
                <c:pt idx="868">
                  <c:v>0.21807285288229061</c:v>
                </c:pt>
                <c:pt idx="869">
                  <c:v>0.21821467971699191</c:v>
                </c:pt>
                <c:pt idx="870">
                  <c:v>0.2183565065516932</c:v>
                </c:pt>
                <c:pt idx="871">
                  <c:v>0.21849833338639449</c:v>
                </c:pt>
                <c:pt idx="872">
                  <c:v>0.21864016022109578</c:v>
                </c:pt>
                <c:pt idx="873">
                  <c:v>0.21878198705579707</c:v>
                </c:pt>
                <c:pt idx="874">
                  <c:v>0.21892381389049836</c:v>
                </c:pt>
                <c:pt idx="875">
                  <c:v>0.21906564072519966</c:v>
                </c:pt>
                <c:pt idx="876">
                  <c:v>0.21920746755990095</c:v>
                </c:pt>
                <c:pt idx="877">
                  <c:v>0.21934929439460224</c:v>
                </c:pt>
                <c:pt idx="878">
                  <c:v>0.21949112122930353</c:v>
                </c:pt>
                <c:pt idx="879">
                  <c:v>0.21963294806400482</c:v>
                </c:pt>
                <c:pt idx="880">
                  <c:v>0.21977477489870612</c:v>
                </c:pt>
                <c:pt idx="881">
                  <c:v>0.21991660173340741</c:v>
                </c:pt>
                <c:pt idx="882">
                  <c:v>0.2200584285681087</c:v>
                </c:pt>
                <c:pt idx="883">
                  <c:v>0.22020025540280999</c:v>
                </c:pt>
                <c:pt idx="884">
                  <c:v>0.22034208223751128</c:v>
                </c:pt>
                <c:pt idx="885">
                  <c:v>0.22048390907221257</c:v>
                </c:pt>
                <c:pt idx="886">
                  <c:v>0.22062573590691387</c:v>
                </c:pt>
                <c:pt idx="887">
                  <c:v>0.22076756274161516</c:v>
                </c:pt>
                <c:pt idx="888">
                  <c:v>0.22090938957631645</c:v>
                </c:pt>
                <c:pt idx="889">
                  <c:v>0.22105121641101774</c:v>
                </c:pt>
                <c:pt idx="890">
                  <c:v>0.22119304324571903</c:v>
                </c:pt>
                <c:pt idx="891">
                  <c:v>0.22133487008042033</c:v>
                </c:pt>
                <c:pt idx="892">
                  <c:v>0.22147669691512162</c:v>
                </c:pt>
                <c:pt idx="893">
                  <c:v>0.22161852374982291</c:v>
                </c:pt>
                <c:pt idx="894">
                  <c:v>0.2217603505845242</c:v>
                </c:pt>
                <c:pt idx="895">
                  <c:v>0.22190217741922549</c:v>
                </c:pt>
                <c:pt idx="896">
                  <c:v>0.22204400425392679</c:v>
                </c:pt>
                <c:pt idx="897">
                  <c:v>0.22218583108862808</c:v>
                </c:pt>
                <c:pt idx="898">
                  <c:v>0.22232765792332937</c:v>
                </c:pt>
                <c:pt idx="899">
                  <c:v>0.22246948475803066</c:v>
                </c:pt>
                <c:pt idx="900">
                  <c:v>0.22261131159273195</c:v>
                </c:pt>
                <c:pt idx="901">
                  <c:v>0.22275313842743324</c:v>
                </c:pt>
                <c:pt idx="902">
                  <c:v>0.22289496526213454</c:v>
                </c:pt>
                <c:pt idx="903">
                  <c:v>0.22303679209683583</c:v>
                </c:pt>
                <c:pt idx="904">
                  <c:v>0.22317861893153712</c:v>
                </c:pt>
                <c:pt idx="905">
                  <c:v>0.22332044576623841</c:v>
                </c:pt>
                <c:pt idx="906">
                  <c:v>0.2234622726009397</c:v>
                </c:pt>
                <c:pt idx="907">
                  <c:v>0.223604099435641</c:v>
                </c:pt>
                <c:pt idx="908">
                  <c:v>0.22374592627034229</c:v>
                </c:pt>
                <c:pt idx="909">
                  <c:v>0.22388775310504358</c:v>
                </c:pt>
                <c:pt idx="910">
                  <c:v>0.22402957993974487</c:v>
                </c:pt>
                <c:pt idx="911">
                  <c:v>0.22417140677444616</c:v>
                </c:pt>
                <c:pt idx="912">
                  <c:v>0.22431323360914746</c:v>
                </c:pt>
                <c:pt idx="913">
                  <c:v>0.22445506044384875</c:v>
                </c:pt>
                <c:pt idx="914">
                  <c:v>0.22459688727855004</c:v>
                </c:pt>
                <c:pt idx="915">
                  <c:v>0.22473871411325133</c:v>
                </c:pt>
                <c:pt idx="916">
                  <c:v>0.22488054094795262</c:v>
                </c:pt>
                <c:pt idx="917">
                  <c:v>0.22502236778265391</c:v>
                </c:pt>
                <c:pt idx="918">
                  <c:v>0.22516419461735521</c:v>
                </c:pt>
                <c:pt idx="919">
                  <c:v>0.2253060214520565</c:v>
                </c:pt>
                <c:pt idx="920">
                  <c:v>0.22544784828675779</c:v>
                </c:pt>
                <c:pt idx="921">
                  <c:v>0.22558967512145908</c:v>
                </c:pt>
                <c:pt idx="922">
                  <c:v>0.22573150195616037</c:v>
                </c:pt>
                <c:pt idx="923">
                  <c:v>0.22587332879086167</c:v>
                </c:pt>
                <c:pt idx="924">
                  <c:v>0.22601515562556296</c:v>
                </c:pt>
                <c:pt idx="925">
                  <c:v>0.22615698246026425</c:v>
                </c:pt>
                <c:pt idx="926">
                  <c:v>0.22629880929496554</c:v>
                </c:pt>
                <c:pt idx="927">
                  <c:v>0.22644063612966683</c:v>
                </c:pt>
                <c:pt idx="928">
                  <c:v>0.22658246296436813</c:v>
                </c:pt>
                <c:pt idx="929">
                  <c:v>0.22672428979906942</c:v>
                </c:pt>
                <c:pt idx="930">
                  <c:v>0.22686611663377071</c:v>
                </c:pt>
                <c:pt idx="931">
                  <c:v>0.227007943468472</c:v>
                </c:pt>
                <c:pt idx="932">
                  <c:v>0.22714977030317329</c:v>
                </c:pt>
                <c:pt idx="933">
                  <c:v>0.22729159713787458</c:v>
                </c:pt>
                <c:pt idx="934">
                  <c:v>0.22743342397257588</c:v>
                </c:pt>
                <c:pt idx="935">
                  <c:v>0.22757525080727717</c:v>
                </c:pt>
                <c:pt idx="936">
                  <c:v>0.22771707764197846</c:v>
                </c:pt>
                <c:pt idx="937">
                  <c:v>0.22785890447667975</c:v>
                </c:pt>
                <c:pt idx="938">
                  <c:v>0.22800073131138104</c:v>
                </c:pt>
                <c:pt idx="939">
                  <c:v>0.22814255814608234</c:v>
                </c:pt>
                <c:pt idx="940">
                  <c:v>0.22828438498078363</c:v>
                </c:pt>
                <c:pt idx="941">
                  <c:v>0.22842621181548492</c:v>
                </c:pt>
                <c:pt idx="942">
                  <c:v>0.22856803865018621</c:v>
                </c:pt>
                <c:pt idx="943">
                  <c:v>0.2287098654848875</c:v>
                </c:pt>
                <c:pt idx="944">
                  <c:v>0.2288516923195888</c:v>
                </c:pt>
                <c:pt idx="945">
                  <c:v>0.22899351915429009</c:v>
                </c:pt>
                <c:pt idx="946">
                  <c:v>0.22913534598899138</c:v>
                </c:pt>
                <c:pt idx="947">
                  <c:v>0.22927717282369267</c:v>
                </c:pt>
                <c:pt idx="948">
                  <c:v>0.22941899965839396</c:v>
                </c:pt>
                <c:pt idx="949">
                  <c:v>0.22956082649309525</c:v>
                </c:pt>
                <c:pt idx="950">
                  <c:v>0.22970265332779655</c:v>
                </c:pt>
                <c:pt idx="951">
                  <c:v>0.22984448016249784</c:v>
                </c:pt>
                <c:pt idx="952">
                  <c:v>0.22998630699719913</c:v>
                </c:pt>
                <c:pt idx="953">
                  <c:v>0.23012813383190042</c:v>
                </c:pt>
                <c:pt idx="954">
                  <c:v>0.23026996066660171</c:v>
                </c:pt>
                <c:pt idx="955">
                  <c:v>0.23041178750130301</c:v>
                </c:pt>
                <c:pt idx="956">
                  <c:v>0.2305536143360043</c:v>
                </c:pt>
                <c:pt idx="957">
                  <c:v>0.23069544117070559</c:v>
                </c:pt>
                <c:pt idx="958">
                  <c:v>0.23083726800540688</c:v>
                </c:pt>
                <c:pt idx="959">
                  <c:v>0.23097909484010817</c:v>
                </c:pt>
                <c:pt idx="960">
                  <c:v>0.23112092167480947</c:v>
                </c:pt>
                <c:pt idx="961">
                  <c:v>0.23126274850951073</c:v>
                </c:pt>
                <c:pt idx="962">
                  <c:v>0.23140457534421202</c:v>
                </c:pt>
                <c:pt idx="963">
                  <c:v>0.23154640217891331</c:v>
                </c:pt>
                <c:pt idx="964">
                  <c:v>0.2316882290136146</c:v>
                </c:pt>
                <c:pt idx="965">
                  <c:v>0.2318300558483159</c:v>
                </c:pt>
                <c:pt idx="966">
                  <c:v>0.23197188268301719</c:v>
                </c:pt>
                <c:pt idx="967">
                  <c:v>0.23211370951771848</c:v>
                </c:pt>
                <c:pt idx="968">
                  <c:v>0.23225553635241977</c:v>
                </c:pt>
                <c:pt idx="969">
                  <c:v>0.23239736318712106</c:v>
                </c:pt>
                <c:pt idx="970">
                  <c:v>0.23253919002182236</c:v>
                </c:pt>
                <c:pt idx="971">
                  <c:v>0.23268101685652365</c:v>
                </c:pt>
                <c:pt idx="972">
                  <c:v>0.23282284369122494</c:v>
                </c:pt>
                <c:pt idx="973">
                  <c:v>0.23296467052592623</c:v>
                </c:pt>
                <c:pt idx="974">
                  <c:v>0.23310649736062752</c:v>
                </c:pt>
                <c:pt idx="975">
                  <c:v>0.23324832419532882</c:v>
                </c:pt>
                <c:pt idx="976">
                  <c:v>0.23339015103003011</c:v>
                </c:pt>
                <c:pt idx="977">
                  <c:v>0.2335319778647314</c:v>
                </c:pt>
                <c:pt idx="978">
                  <c:v>0.23367380469943269</c:v>
                </c:pt>
                <c:pt idx="979">
                  <c:v>0.23381563153413398</c:v>
                </c:pt>
                <c:pt idx="980">
                  <c:v>0.23395745836883527</c:v>
                </c:pt>
                <c:pt idx="981">
                  <c:v>0.23409928520353657</c:v>
                </c:pt>
                <c:pt idx="982">
                  <c:v>0.23424111203823786</c:v>
                </c:pt>
                <c:pt idx="983">
                  <c:v>0.23438293887293915</c:v>
                </c:pt>
                <c:pt idx="984">
                  <c:v>0.23452476570764044</c:v>
                </c:pt>
                <c:pt idx="985">
                  <c:v>0.23466659254234173</c:v>
                </c:pt>
                <c:pt idx="986">
                  <c:v>0.23480841937704303</c:v>
                </c:pt>
                <c:pt idx="987">
                  <c:v>0.23495024621174432</c:v>
                </c:pt>
                <c:pt idx="988">
                  <c:v>0.23509207304644561</c:v>
                </c:pt>
                <c:pt idx="989">
                  <c:v>0.2352338998811469</c:v>
                </c:pt>
                <c:pt idx="990">
                  <c:v>0.23537572671584819</c:v>
                </c:pt>
                <c:pt idx="991">
                  <c:v>0.23551755355054949</c:v>
                </c:pt>
                <c:pt idx="992">
                  <c:v>0.23565938038525078</c:v>
                </c:pt>
                <c:pt idx="993">
                  <c:v>0.23580120721995207</c:v>
                </c:pt>
                <c:pt idx="994">
                  <c:v>0.23594303405465336</c:v>
                </c:pt>
                <c:pt idx="995">
                  <c:v>0.23608486088935465</c:v>
                </c:pt>
                <c:pt idx="996">
                  <c:v>0.23622668772405594</c:v>
                </c:pt>
                <c:pt idx="997">
                  <c:v>0.23636851455875724</c:v>
                </c:pt>
                <c:pt idx="998">
                  <c:v>0.23651034139345853</c:v>
                </c:pt>
                <c:pt idx="999">
                  <c:v>0.23665216822815982</c:v>
                </c:pt>
                <c:pt idx="1000">
                  <c:v>0.23679399506286111</c:v>
                </c:pt>
                <c:pt idx="1001">
                  <c:v>0.2369358218975624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623120"/>
        <c:axId val="359622560"/>
      </c:scatterChart>
      <c:valAx>
        <c:axId val="35962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9622560"/>
        <c:crosses val="autoZero"/>
        <c:crossBetween val="midCat"/>
      </c:valAx>
      <c:valAx>
        <c:axId val="3596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962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7618</xdr:colOff>
      <xdr:row>2</xdr:row>
      <xdr:rowOff>0</xdr:rowOff>
    </xdr:from>
    <xdr:to>
      <xdr:col>17</xdr:col>
      <xdr:colOff>448732</xdr:colOff>
      <xdr:row>18</xdr:row>
      <xdr:rowOff>102930</xdr:rowOff>
    </xdr:to>
    <xdr:sp macro="" textlink="">
      <xdr:nvSpPr>
        <xdr:cNvPr id="38" name="TextBox 37"/>
        <xdr:cNvSpPr txBox="1"/>
      </xdr:nvSpPr>
      <xdr:spPr>
        <a:xfrm>
          <a:off x="8804485" y="440267"/>
          <a:ext cx="3226647" cy="36250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effectLst/>
            </a:rPr>
            <a:t>공의 반경 </a:t>
          </a:r>
          <a:r>
            <a:rPr lang="en-US" altLang="ko-KR" sz="1100">
              <a:effectLst/>
            </a:rPr>
            <a:t>: 0.1m</a:t>
          </a:r>
        </a:p>
        <a:p>
          <a:r>
            <a:rPr lang="ko-KR" altLang="en-US" sz="1100">
              <a:effectLst/>
            </a:rPr>
            <a:t>공의 질량 </a:t>
          </a:r>
          <a:r>
            <a:rPr lang="en-US" altLang="ko-KR" sz="1100">
              <a:effectLst/>
            </a:rPr>
            <a:t>: </a:t>
          </a:r>
          <a:r>
            <a:rPr lang="en-US" altLang="ko-KR" sz="1100" baseline="0">
              <a:effectLst/>
            </a:rPr>
            <a:t> 2</a:t>
          </a:r>
          <a:r>
            <a:rPr lang="en-US" altLang="ko-KR" sz="1100">
              <a:effectLst/>
            </a:rPr>
            <a:t>kg</a:t>
          </a:r>
        </a:p>
        <a:p>
          <a:r>
            <a:rPr lang="ko-KR" altLang="en-US" sz="1100">
              <a:effectLst/>
            </a:rPr>
            <a:t>공</a:t>
          </a:r>
          <a:r>
            <a:rPr lang="en-US" altLang="ko-KR" sz="1100">
              <a:effectLst/>
            </a:rPr>
            <a:t>1</a:t>
          </a:r>
          <a:r>
            <a:rPr lang="ko-KR" altLang="en-US" sz="1100">
              <a:effectLst/>
            </a:rPr>
            <a:t>의 초기 입사속도 </a:t>
          </a:r>
          <a:r>
            <a:rPr lang="en-US" altLang="ko-KR" sz="1100">
              <a:effectLst/>
            </a:rPr>
            <a:t>: 1</a:t>
          </a:r>
          <a:r>
            <a:rPr lang="en-US" altLang="ko-KR" sz="1100" baseline="0">
              <a:effectLst/>
            </a:rPr>
            <a:t> </a:t>
          </a:r>
          <a:r>
            <a:rPr lang="en-US" altLang="ko-KR" sz="1100">
              <a:effectLst/>
            </a:rPr>
            <a:t>m/s</a:t>
          </a:r>
        </a:p>
        <a:p>
          <a:r>
            <a:rPr lang="ko-KR" altLang="en-US" sz="1100">
              <a:effectLst/>
            </a:rPr>
            <a:t>탄성계수 </a:t>
          </a:r>
          <a:r>
            <a:rPr lang="en-US" altLang="ko-KR" sz="1100">
              <a:effectLst/>
            </a:rPr>
            <a:t>:  k = 20000N/m ==&gt;  </a:t>
          </a:r>
          <a:r>
            <a:rPr lang="en-US" altLang="ko-KR" sz="1100">
              <a:effectLst/>
              <a:sym typeface="Symbol"/>
            </a:rPr>
            <a:t>x = 0.01m</a:t>
          </a:r>
          <a:endParaRPr lang="ko-KR" altLang="ko-KR">
            <a:effectLst/>
          </a:endParaRPr>
        </a:p>
        <a:p>
          <a:r>
            <a:rPr lang="en-US" altLang="ko-KR" sz="1100" baseline="0"/>
            <a:t>==&gt; T = 0.022s ==&gt; </a:t>
          </a:r>
          <a:r>
            <a:rPr lang="en-US" altLang="ko-KR" sz="1100" baseline="0">
              <a:sym typeface="Symbol"/>
            </a:rPr>
            <a:t>t = 0.001s</a:t>
          </a:r>
          <a:endParaRPr lang="en-US" altLang="ko-KR" sz="1100" baseline="0"/>
        </a:p>
        <a:p>
          <a:r>
            <a:rPr lang="en-US" altLang="ko-KR" sz="1100" baseline="0"/>
            <a:t>22</a:t>
          </a:r>
          <a:r>
            <a:rPr lang="ko-KR" altLang="en-US" sz="1100" baseline="0"/>
            <a:t>개 </a:t>
          </a:r>
          <a:r>
            <a:rPr lang="en-US" altLang="ko-KR" sz="1100" baseline="0"/>
            <a:t>points</a:t>
          </a:r>
          <a:r>
            <a:rPr lang="ko-KR" altLang="en-US" sz="1100" baseline="0"/>
            <a:t>에서 충돌 계산</a:t>
          </a:r>
          <a:endParaRPr lang="en-US" altLang="ko-KR" sz="1100" baseline="0"/>
        </a:p>
        <a:p>
          <a:r>
            <a:rPr lang="ko-KR" altLang="en-US" sz="1100" baseline="0"/>
            <a:t>시뮬레이션 시간 </a:t>
          </a:r>
          <a:r>
            <a:rPr lang="en-US" altLang="ko-KR" sz="1100" baseline="0"/>
            <a:t>: 0~0.2s, 0.001s</a:t>
          </a:r>
        </a:p>
        <a:p>
          <a:r>
            <a:rPr lang="ko-KR" altLang="en-US" sz="1100" baseline="0"/>
            <a:t>공이 충돌 시작하기 직전부터 시뮬레이션 진행</a:t>
          </a:r>
          <a:endParaRPr lang="en-US" altLang="ko-KR" sz="1100" baseline="0"/>
        </a:p>
        <a:p>
          <a:r>
            <a:rPr lang="en-US" altLang="ko-KR" sz="1100" baseline="0"/>
            <a:t>X1o = -0.11 m</a:t>
          </a:r>
        </a:p>
        <a:p>
          <a:r>
            <a:rPr lang="en-US" altLang="ko-KR" sz="1100" baseline="0"/>
            <a:t>X2o = +0.1m</a:t>
          </a:r>
        </a:p>
        <a:p>
          <a:r>
            <a:rPr lang="en-US" altLang="ko-KR" sz="1100" baseline="0"/>
            <a:t>X2 - X1 &lt; 0.2m </a:t>
          </a:r>
          <a:r>
            <a:rPr lang="ko-KR" altLang="en-US" sz="1100" baseline="0"/>
            <a:t>이면 접촉력 존재</a:t>
          </a:r>
          <a:endParaRPr lang="en-US" altLang="ko-KR" sz="1100" baseline="0"/>
        </a:p>
        <a:p>
          <a:r>
            <a:rPr lang="ko-KR" altLang="en-US" sz="1100" baseline="0"/>
            <a:t>    접촉력 </a:t>
          </a:r>
          <a:r>
            <a:rPr lang="en-US" altLang="ko-KR" sz="1100" baseline="0"/>
            <a:t>F</a:t>
          </a:r>
          <a:r>
            <a:rPr lang="ko-KR" altLang="en-US" sz="1100" baseline="0"/>
            <a:t> </a:t>
          </a:r>
          <a:r>
            <a:rPr lang="en-US" altLang="ko-KR" sz="1100" baseline="0"/>
            <a:t>= k (x2-x1 - 0.2)</a:t>
          </a:r>
        </a:p>
        <a:p>
          <a:r>
            <a:rPr lang="en-US" altLang="ko-KR" sz="1100" baseline="0"/>
            <a:t>X2 - X1 &gt; 0.2m </a:t>
          </a:r>
          <a:r>
            <a:rPr lang="ko-KR" altLang="en-US" sz="1100" baseline="0"/>
            <a:t>이면 접촉력 </a:t>
          </a:r>
          <a:r>
            <a:rPr lang="en-US" altLang="ko-KR" sz="1100" baseline="0"/>
            <a:t>F =  0</a:t>
          </a: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   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번째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xi, Vi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i+1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번째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Vi+1 = Vi + ai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xi+1 = xi + Vi+1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endParaRPr lang="ko-KR" altLang="ko-KR">
            <a:effectLst/>
          </a:endParaRPr>
        </a:p>
        <a:p>
          <a:endParaRPr lang="en-US" altLang="ko-KR" sz="1100" baseline="0"/>
        </a:p>
      </xdr:txBody>
    </xdr:sp>
    <xdr:clientData/>
  </xdr:twoCellAnchor>
  <xdr:twoCellAnchor editAs="oneCell">
    <xdr:from>
      <xdr:col>21</xdr:col>
      <xdr:colOff>409366</xdr:colOff>
      <xdr:row>5</xdr:row>
      <xdr:rowOff>37260</xdr:rowOff>
    </xdr:from>
    <xdr:to>
      <xdr:col>22</xdr:col>
      <xdr:colOff>54186</xdr:colOff>
      <xdr:row>7</xdr:row>
      <xdr:rowOff>20658</xdr:rowOff>
    </xdr:to>
    <xdr:pic>
      <xdr:nvPicPr>
        <xdr:cNvPr id="14" name="그림 13" descr="용수철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5697" t="6994" r="35698" b="50000"/>
        <a:stretch/>
      </xdr:blipFill>
      <xdr:spPr>
        <a:xfrm rot="5400000">
          <a:off x="14612245" y="1192915"/>
          <a:ext cx="423664" cy="313687"/>
        </a:xfrm>
        <a:prstGeom prst="rect">
          <a:avLst/>
        </a:prstGeom>
      </xdr:spPr>
    </xdr:pic>
    <xdr:clientData/>
  </xdr:twoCellAnchor>
  <xdr:twoCellAnchor>
    <xdr:from>
      <xdr:col>18</xdr:col>
      <xdr:colOff>499534</xdr:colOff>
      <xdr:row>3</xdr:row>
      <xdr:rowOff>201748</xdr:rowOff>
    </xdr:from>
    <xdr:to>
      <xdr:col>20</xdr:col>
      <xdr:colOff>111713</xdr:colOff>
      <xdr:row>8</xdr:row>
      <xdr:rowOff>216262</xdr:rowOff>
    </xdr:to>
    <xdr:sp macro="" textlink="">
      <xdr:nvSpPr>
        <xdr:cNvPr id="15" name="타원 14"/>
        <xdr:cNvSpPr/>
      </xdr:nvSpPr>
      <xdr:spPr>
        <a:xfrm>
          <a:off x="12750801" y="862148"/>
          <a:ext cx="949912" cy="895047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65982</xdr:colOff>
      <xdr:row>3</xdr:row>
      <xdr:rowOff>196790</xdr:rowOff>
    </xdr:from>
    <xdr:to>
      <xdr:col>23</xdr:col>
      <xdr:colOff>347133</xdr:colOff>
      <xdr:row>8</xdr:row>
      <xdr:rowOff>214570</xdr:rowOff>
    </xdr:to>
    <xdr:sp macro="" textlink="">
      <xdr:nvSpPr>
        <xdr:cNvPr id="16" name="타원 15"/>
        <xdr:cNvSpPr/>
      </xdr:nvSpPr>
      <xdr:spPr>
        <a:xfrm>
          <a:off x="14992715" y="857190"/>
          <a:ext cx="950018" cy="898313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344595</xdr:colOff>
      <xdr:row>10</xdr:row>
      <xdr:rowOff>46458</xdr:rowOff>
    </xdr:from>
    <xdr:to>
      <xdr:col>20</xdr:col>
      <xdr:colOff>174839</xdr:colOff>
      <xdr:row>11</xdr:row>
      <xdr:rowOff>201313</xdr:rowOff>
    </xdr:to>
    <xdr:sp macro="" textlink="">
      <xdr:nvSpPr>
        <xdr:cNvPr id="17" name="직사각형 16"/>
        <xdr:cNvSpPr/>
      </xdr:nvSpPr>
      <xdr:spPr>
        <a:xfrm>
          <a:off x="12485795" y="1367258"/>
          <a:ext cx="499111" cy="37498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21</xdr:col>
      <xdr:colOff>301778</xdr:colOff>
      <xdr:row>3</xdr:row>
      <xdr:rowOff>126893</xdr:rowOff>
    </xdr:from>
    <xdr:to>
      <xdr:col>22</xdr:col>
      <xdr:colOff>194733</xdr:colOff>
      <xdr:row>5</xdr:row>
      <xdr:rowOff>60767</xdr:rowOff>
    </xdr:to>
    <xdr:sp macro="" textlink="">
      <xdr:nvSpPr>
        <xdr:cNvPr id="18" name="직사각형 17"/>
        <xdr:cNvSpPr/>
      </xdr:nvSpPr>
      <xdr:spPr>
        <a:xfrm>
          <a:off x="14559645" y="787293"/>
          <a:ext cx="561821" cy="37414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k</a:t>
          </a:r>
          <a:endParaRPr lang="ko-KR" altLang="en-US" baseline="-25000"/>
        </a:p>
      </xdr:txBody>
    </xdr:sp>
    <xdr:clientData/>
  </xdr:twoCellAnchor>
  <xdr:twoCellAnchor>
    <xdr:from>
      <xdr:col>21</xdr:col>
      <xdr:colOff>386507</xdr:colOff>
      <xdr:row>4</xdr:row>
      <xdr:rowOff>99910</xdr:rowOff>
    </xdr:from>
    <xdr:to>
      <xdr:col>21</xdr:col>
      <xdr:colOff>386507</xdr:colOff>
      <xdr:row>8</xdr:row>
      <xdr:rowOff>140547</xdr:rowOff>
    </xdr:to>
    <xdr:cxnSp macro="">
      <xdr:nvCxnSpPr>
        <xdr:cNvPr id="19" name="직선 연결선 18"/>
        <xdr:cNvCxnSpPr/>
      </xdr:nvCxnSpPr>
      <xdr:spPr>
        <a:xfrm>
          <a:off x="13865440" y="540177"/>
          <a:ext cx="0" cy="480903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382273</xdr:colOff>
      <xdr:row>9</xdr:row>
      <xdr:rowOff>138853</xdr:rowOff>
    </xdr:from>
    <xdr:to>
      <xdr:col>20</xdr:col>
      <xdr:colOff>494033</xdr:colOff>
      <xdr:row>9</xdr:row>
      <xdr:rowOff>138856</xdr:rowOff>
    </xdr:to>
    <xdr:cxnSp macro="">
      <xdr:nvCxnSpPr>
        <xdr:cNvPr id="20" name="직선 연결선 19"/>
        <xdr:cNvCxnSpPr/>
      </xdr:nvCxnSpPr>
      <xdr:spPr>
        <a:xfrm flipV="1">
          <a:off x="12523473" y="1239520"/>
          <a:ext cx="780627" cy="3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</xdr:row>
      <xdr:rowOff>0</xdr:rowOff>
    </xdr:from>
    <xdr:to>
      <xdr:col>20</xdr:col>
      <xdr:colOff>253579</xdr:colOff>
      <xdr:row>4</xdr:row>
      <xdr:rowOff>8471</xdr:rowOff>
    </xdr:to>
    <xdr:sp macro="" textlink="">
      <xdr:nvSpPr>
        <xdr:cNvPr id="22" name="직사각형 21"/>
        <xdr:cNvSpPr/>
      </xdr:nvSpPr>
      <xdr:spPr>
        <a:xfrm>
          <a:off x="12141200" y="0"/>
          <a:ext cx="922446" cy="44873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1</a:t>
          </a:r>
          <a:endParaRPr lang="ko-KR" altLang="en-US" sz="1600" baseline="0"/>
        </a:p>
      </xdr:txBody>
    </xdr:sp>
    <xdr:clientData/>
  </xdr:twoCellAnchor>
  <xdr:twoCellAnchor>
    <xdr:from>
      <xdr:col>21</xdr:col>
      <xdr:colOff>562187</xdr:colOff>
      <xdr:row>2</xdr:row>
      <xdr:rowOff>0</xdr:rowOff>
    </xdr:from>
    <xdr:to>
      <xdr:col>23</xdr:col>
      <xdr:colOff>148592</xdr:colOff>
      <xdr:row>4</xdr:row>
      <xdr:rowOff>8471</xdr:rowOff>
    </xdr:to>
    <xdr:sp macro="" textlink="">
      <xdr:nvSpPr>
        <xdr:cNvPr id="23" name="직사각형 22"/>
        <xdr:cNvSpPr/>
      </xdr:nvSpPr>
      <xdr:spPr>
        <a:xfrm>
          <a:off x="14041120" y="0"/>
          <a:ext cx="924139" cy="44873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2</a:t>
          </a:r>
          <a:endParaRPr lang="ko-KR" altLang="en-US" sz="1600" baseline="0"/>
        </a:p>
      </xdr:txBody>
    </xdr:sp>
    <xdr:clientData/>
  </xdr:twoCellAnchor>
  <xdr:twoCellAnchor>
    <xdr:from>
      <xdr:col>17</xdr:col>
      <xdr:colOff>456352</xdr:colOff>
      <xdr:row>12</xdr:row>
      <xdr:rowOff>160866</xdr:rowOff>
    </xdr:from>
    <xdr:to>
      <xdr:col>22</xdr:col>
      <xdr:colOff>609600</xdr:colOff>
      <xdr:row>18</xdr:row>
      <xdr:rowOff>59267</xdr:rowOff>
    </xdr:to>
    <xdr:sp macro="" textlink="">
      <xdr:nvSpPr>
        <xdr:cNvPr id="24" name="TextBox 23"/>
        <xdr:cNvSpPr txBox="1"/>
      </xdr:nvSpPr>
      <xdr:spPr>
        <a:xfrm>
          <a:off x="12038752" y="2582333"/>
          <a:ext cx="3497581" cy="14393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 b="1" baseline="0">
              <a:effectLst/>
            </a:rPr>
            <a:t>tip) </a:t>
          </a:r>
          <a:r>
            <a:rPr lang="ko-KR" altLang="en-US" sz="1000" b="1" baseline="0">
              <a:effectLst/>
            </a:rPr>
            <a:t>용수철 모델 적용 시</a:t>
          </a:r>
          <a:r>
            <a:rPr lang="en-US" altLang="ko-KR" sz="1000" b="1" baseline="0">
              <a:effectLst/>
            </a:rPr>
            <a:t>,  k </a:t>
          </a:r>
          <a:r>
            <a:rPr lang="ko-KR" altLang="en-US" sz="1000" b="1" baseline="0">
              <a:effectLst/>
            </a:rPr>
            <a:t>의 크기 결정 방법 </a:t>
          </a:r>
          <a:r>
            <a:rPr lang="en-US" altLang="ko-KR" sz="1000" b="1" baseline="0">
              <a:effectLst/>
            </a:rPr>
            <a:t>:</a:t>
          </a:r>
        </a:p>
        <a:p>
          <a:r>
            <a:rPr lang="en-US" altLang="ko-KR" sz="1000" b="1" baseline="0"/>
            <a:t>1. </a:t>
          </a:r>
          <a:r>
            <a:rPr lang="ko-KR" altLang="en-US" sz="1000" b="1" baseline="0"/>
            <a:t>최대 변위 </a:t>
          </a:r>
          <a:r>
            <a:rPr lang="ko-KR" altLang="en-US" sz="1000" b="1" baseline="0">
              <a:sym typeface="Symbol"/>
            </a:rPr>
            <a:t></a:t>
          </a:r>
          <a:r>
            <a:rPr lang="en-US" altLang="ko-KR" sz="1000" b="1" baseline="0">
              <a:sym typeface="Symbol"/>
            </a:rPr>
            <a:t>x &lt;&lt; </a:t>
          </a:r>
          <a:r>
            <a:rPr lang="ko-KR" altLang="en-US" sz="1000" b="1" baseline="0">
              <a:sym typeface="Symbol"/>
            </a:rPr>
            <a:t>공의 반경 </a:t>
          </a:r>
          <a:r>
            <a:rPr lang="en-US" altLang="ko-KR" sz="1000" b="1" baseline="0">
              <a:sym typeface="Symbol"/>
            </a:rPr>
            <a:t>ro</a:t>
          </a:r>
        </a:p>
        <a:p>
          <a:r>
            <a:rPr lang="ko-KR" altLang="en-US" sz="1000" b="1" baseline="0">
              <a:sym typeface="Symbol"/>
            </a:rPr>
            <a:t>여기에서는 </a:t>
          </a:r>
          <a:r>
            <a:rPr lang="ko-KR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~ 0.01m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정도 되도록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설정</a:t>
          </a:r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k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너무 크게 설정하면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simulation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 간격을 줄여야 됨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용수철 운동 주기를 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등분 나눈 시간 정도로 설정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000" b="1" baseline="0"/>
        </a:p>
      </xdr:txBody>
    </xdr:sp>
    <xdr:clientData/>
  </xdr:twoCellAnchor>
  <xdr:twoCellAnchor>
    <xdr:from>
      <xdr:col>11</xdr:col>
      <xdr:colOff>688983</xdr:colOff>
      <xdr:row>18</xdr:row>
      <xdr:rowOff>95250</xdr:rowOff>
    </xdr:from>
    <xdr:to>
      <xdr:col>18</xdr:col>
      <xdr:colOff>231783</xdr:colOff>
      <xdr:row>30</xdr:row>
      <xdr:rowOff>206375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558800</xdr:colOff>
      <xdr:row>2</xdr:row>
      <xdr:rowOff>0</xdr:rowOff>
    </xdr:from>
    <xdr:to>
      <xdr:col>18</xdr:col>
      <xdr:colOff>101600</xdr:colOff>
      <xdr:row>14</xdr:row>
      <xdr:rowOff>111125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182879</xdr:colOff>
      <xdr:row>3</xdr:row>
      <xdr:rowOff>198731</xdr:rowOff>
    </xdr:from>
    <xdr:to>
      <xdr:col>20</xdr:col>
      <xdr:colOff>85086</xdr:colOff>
      <xdr:row>7</xdr:row>
      <xdr:rowOff>88386</xdr:rowOff>
    </xdr:to>
    <xdr:pic>
      <xdr:nvPicPr>
        <xdr:cNvPr id="3" name="그림 2" descr="용수철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5697" t="6994" r="35698" b="50000"/>
        <a:stretch/>
      </xdr:blipFill>
      <xdr:spPr>
        <a:xfrm rot="5400000">
          <a:off x="12484249" y="528632"/>
          <a:ext cx="786126" cy="574560"/>
        </a:xfrm>
        <a:prstGeom prst="rect">
          <a:avLst/>
        </a:prstGeom>
      </xdr:spPr>
    </xdr:pic>
    <xdr:clientData/>
  </xdr:twoCellAnchor>
  <xdr:twoCellAnchor>
    <xdr:from>
      <xdr:col>18</xdr:col>
      <xdr:colOff>176477</xdr:colOff>
      <xdr:row>4</xdr:row>
      <xdr:rowOff>10401</xdr:rowOff>
    </xdr:from>
    <xdr:to>
      <xdr:col>19</xdr:col>
      <xdr:colOff>168859</xdr:colOff>
      <xdr:row>8</xdr:row>
      <xdr:rowOff>22375</xdr:rowOff>
    </xdr:to>
    <xdr:sp macro="" textlink="">
      <xdr:nvSpPr>
        <xdr:cNvPr id="4" name="타원 3"/>
        <xdr:cNvSpPr/>
      </xdr:nvSpPr>
      <xdr:spPr>
        <a:xfrm>
          <a:off x="11911277" y="458636"/>
          <a:ext cx="664735" cy="684327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96882</xdr:colOff>
      <xdr:row>3</xdr:row>
      <xdr:rowOff>195943</xdr:rowOff>
    </xdr:from>
    <xdr:to>
      <xdr:col>21</xdr:col>
      <xdr:colOff>89263</xdr:colOff>
      <xdr:row>7</xdr:row>
      <xdr:rowOff>211183</xdr:rowOff>
    </xdr:to>
    <xdr:sp macro="" textlink="">
      <xdr:nvSpPr>
        <xdr:cNvPr id="5" name="타원 4"/>
        <xdr:cNvSpPr/>
      </xdr:nvSpPr>
      <xdr:spPr>
        <a:xfrm>
          <a:off x="13176388" y="420061"/>
          <a:ext cx="664734" cy="687593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197695</xdr:colOff>
      <xdr:row>8</xdr:row>
      <xdr:rowOff>209018</xdr:rowOff>
    </xdr:from>
    <xdr:to>
      <xdr:col>19</xdr:col>
      <xdr:colOff>26246</xdr:colOff>
      <xdr:row>10</xdr:row>
      <xdr:rowOff>142046</xdr:rowOff>
    </xdr:to>
    <xdr:sp macro="" textlink="">
      <xdr:nvSpPr>
        <xdr:cNvPr id="6" name="직사각형 5"/>
        <xdr:cNvSpPr/>
      </xdr:nvSpPr>
      <xdr:spPr>
        <a:xfrm>
          <a:off x="11932495" y="1329606"/>
          <a:ext cx="500904" cy="38126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endParaRPr lang="ko-KR" altLang="en-US" baseline="-25000"/>
        </a:p>
      </xdr:txBody>
    </xdr:sp>
    <xdr:clientData/>
  </xdr:twoCellAnchor>
  <xdr:twoCellAnchor>
    <xdr:from>
      <xdr:col>19</xdr:col>
      <xdr:colOff>146412</xdr:colOff>
      <xdr:row>2</xdr:row>
      <xdr:rowOff>175999</xdr:rowOff>
    </xdr:from>
    <xdr:to>
      <xdr:col>19</xdr:col>
      <xdr:colOff>645523</xdr:colOff>
      <xdr:row>4</xdr:row>
      <xdr:rowOff>108179</xdr:rowOff>
    </xdr:to>
    <xdr:sp macro="" textlink="">
      <xdr:nvSpPr>
        <xdr:cNvPr id="7" name="직사각형 6"/>
        <xdr:cNvSpPr/>
      </xdr:nvSpPr>
      <xdr:spPr>
        <a:xfrm>
          <a:off x="12553565" y="175999"/>
          <a:ext cx="499111" cy="38041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k</a:t>
          </a:r>
          <a:endParaRPr lang="ko-KR" altLang="en-US" baseline="-25000"/>
        </a:p>
      </xdr:txBody>
    </xdr:sp>
    <xdr:clientData/>
  </xdr:twoCellAnchor>
  <xdr:twoCellAnchor>
    <xdr:from>
      <xdr:col>19</xdr:col>
      <xdr:colOff>175260</xdr:colOff>
      <xdr:row>4</xdr:row>
      <xdr:rowOff>105837</xdr:rowOff>
    </xdr:from>
    <xdr:to>
      <xdr:col>19</xdr:col>
      <xdr:colOff>175260</xdr:colOff>
      <xdr:row>7</xdr:row>
      <xdr:rowOff>144780</xdr:rowOff>
    </xdr:to>
    <xdr:cxnSp macro="">
      <xdr:nvCxnSpPr>
        <xdr:cNvPr id="9" name="직선 연결선 8"/>
        <xdr:cNvCxnSpPr/>
      </xdr:nvCxnSpPr>
      <xdr:spPr>
        <a:xfrm>
          <a:off x="12582413" y="554072"/>
          <a:ext cx="0" cy="487179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494453</xdr:colOff>
      <xdr:row>8</xdr:row>
      <xdr:rowOff>180340</xdr:rowOff>
    </xdr:from>
    <xdr:to>
      <xdr:col>19</xdr:col>
      <xdr:colOff>604520</xdr:colOff>
      <xdr:row>8</xdr:row>
      <xdr:rowOff>180343</xdr:rowOff>
    </xdr:to>
    <xdr:cxnSp macro="">
      <xdr:nvCxnSpPr>
        <xdr:cNvPr id="10" name="직선 연결선 9"/>
        <xdr:cNvCxnSpPr/>
      </xdr:nvCxnSpPr>
      <xdr:spPr>
        <a:xfrm flipV="1">
          <a:off x="12229253" y="1300928"/>
          <a:ext cx="782420" cy="3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538900</xdr:colOff>
      <xdr:row>2</xdr:row>
      <xdr:rowOff>60960</xdr:rowOff>
    </xdr:from>
    <xdr:to>
      <xdr:col>19</xdr:col>
      <xdr:colOff>120226</xdr:colOff>
      <xdr:row>4</xdr:row>
      <xdr:rowOff>67738</xdr:rowOff>
    </xdr:to>
    <xdr:sp macro="" textlink="">
      <xdr:nvSpPr>
        <xdr:cNvPr id="11" name="직사각형 10"/>
        <xdr:cNvSpPr/>
      </xdr:nvSpPr>
      <xdr:spPr>
        <a:xfrm>
          <a:off x="11601347" y="60960"/>
          <a:ext cx="926032" cy="45501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1</a:t>
          </a:r>
          <a:endParaRPr lang="ko-KR" altLang="en-US" sz="1600" baseline="0"/>
        </a:p>
      </xdr:txBody>
    </xdr:sp>
    <xdr:clientData/>
  </xdr:twoCellAnchor>
  <xdr:twoCellAnchor>
    <xdr:from>
      <xdr:col>19</xdr:col>
      <xdr:colOff>571920</xdr:colOff>
      <xdr:row>2</xdr:row>
      <xdr:rowOff>0</xdr:rowOff>
    </xdr:from>
    <xdr:to>
      <xdr:col>21</xdr:col>
      <xdr:colOff>154939</xdr:colOff>
      <xdr:row>4</xdr:row>
      <xdr:rowOff>6778</xdr:rowOff>
    </xdr:to>
    <xdr:sp macro="" textlink="">
      <xdr:nvSpPr>
        <xdr:cNvPr id="12" name="직사각형 11"/>
        <xdr:cNvSpPr/>
      </xdr:nvSpPr>
      <xdr:spPr>
        <a:xfrm>
          <a:off x="12979073" y="0"/>
          <a:ext cx="927725" cy="45501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2</a:t>
          </a:r>
          <a:endParaRPr lang="ko-KR" altLang="en-US" sz="1600" baseline="0"/>
        </a:p>
      </xdr:txBody>
    </xdr:sp>
    <xdr:clientData/>
  </xdr:twoCellAnchor>
  <xdr:twoCellAnchor>
    <xdr:from>
      <xdr:col>13</xdr:col>
      <xdr:colOff>502920</xdr:colOff>
      <xdr:row>2</xdr:row>
      <xdr:rowOff>0</xdr:rowOff>
    </xdr:from>
    <xdr:to>
      <xdr:col>18</xdr:col>
      <xdr:colOff>182033</xdr:colOff>
      <xdr:row>19</xdr:row>
      <xdr:rowOff>167640</xdr:rowOff>
    </xdr:to>
    <xdr:sp macro="" textlink="">
      <xdr:nvSpPr>
        <xdr:cNvPr id="15" name="TextBox 14"/>
        <xdr:cNvSpPr txBox="1"/>
      </xdr:nvSpPr>
      <xdr:spPr>
        <a:xfrm>
          <a:off x="7528560" y="0"/>
          <a:ext cx="3031913" cy="3703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공의 반경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0.1m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공의 질량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kg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초기 입사속도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1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m/s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탄성계수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k = 20000N/m ==&gt; 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= 0.01m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==&gt; T = 0.022s ==&gt;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 = 0.001s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points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충돌 계산</a:t>
          </a:r>
          <a:endParaRPr lang="ko-KR" altLang="ko-KR">
            <a:effectLst/>
          </a:endParaRPr>
        </a:p>
        <a:p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시뮬레이션 시간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0~0.2s, 0.001s</a:t>
          </a:r>
          <a:endParaRPr lang="ko-KR" altLang="ko-KR">
            <a:effectLst/>
          </a:endParaRPr>
        </a:p>
        <a:p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공이 충돌 시작하기 직전부터 시뮬레이션 진행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X1o = -0.11 m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X2o = +0.1m</a:t>
          </a:r>
          <a:endParaRPr lang="en-US" altLang="ko-KR" sz="1100" baseline="0"/>
        </a:p>
        <a:p>
          <a:r>
            <a:rPr lang="en-US" altLang="ko-KR" sz="1100" baseline="0"/>
            <a:t>X2 - X1 &lt; 0.2m </a:t>
          </a:r>
          <a:r>
            <a:rPr lang="ko-KR" altLang="en-US" sz="1100" baseline="0"/>
            <a:t>이면 접촉력 존재</a:t>
          </a:r>
          <a:endParaRPr lang="en-US" altLang="ko-KR" sz="1100" baseline="0"/>
        </a:p>
        <a:p>
          <a:r>
            <a:rPr lang="ko-KR" altLang="en-US" sz="1100" baseline="0"/>
            <a:t>    접촉력 </a:t>
          </a:r>
          <a:r>
            <a:rPr lang="en-US" altLang="ko-KR" sz="1100" baseline="0"/>
            <a:t>F</a:t>
          </a:r>
          <a:r>
            <a:rPr lang="ko-KR" altLang="en-US" sz="1100" baseline="0"/>
            <a:t> </a:t>
          </a:r>
          <a:r>
            <a:rPr lang="en-US" altLang="ko-KR" sz="1100" baseline="0"/>
            <a:t>= k (x2-x1 - 0.2) - </a:t>
          </a:r>
          <a:r>
            <a:rPr lang="en-US" altLang="ko-KR" sz="1100" baseline="0">
              <a:sym typeface="Symbol"/>
            </a:rPr>
            <a:t>(v1-v2)</a:t>
          </a:r>
          <a:endParaRPr lang="en-US" altLang="ko-KR" sz="1100" baseline="0"/>
        </a:p>
        <a:p>
          <a:r>
            <a:rPr lang="en-US" altLang="ko-KR" sz="1100" baseline="0"/>
            <a:t>X2 - X1 &gt; 0.2m </a:t>
          </a:r>
          <a:r>
            <a:rPr lang="ko-KR" altLang="en-US" sz="1100" baseline="0"/>
            <a:t>이면 접촉력 </a:t>
          </a:r>
          <a:r>
            <a:rPr lang="en-US" altLang="ko-KR" sz="1100" baseline="0"/>
            <a:t>F =  0</a:t>
          </a: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   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번째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xi, Vi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i+1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번째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Vi+1 = Vi + ai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endParaRPr lang="ko-KR" altLang="ko-KR">
            <a:effectLst/>
          </a:endParaRPr>
        </a:p>
        <a:p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xi+1 = xi + Vi+1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endParaRPr lang="ko-KR" altLang="ko-KR">
            <a:effectLst/>
          </a:endParaRPr>
        </a:p>
        <a:p>
          <a:endParaRPr lang="en-US" altLang="ko-KR" sz="1100" baseline="0"/>
        </a:p>
      </xdr:txBody>
    </xdr:sp>
    <xdr:clientData/>
  </xdr:twoCellAnchor>
  <xdr:twoCellAnchor>
    <xdr:from>
      <xdr:col>20</xdr:col>
      <xdr:colOff>475848</xdr:colOff>
      <xdr:row>3</xdr:row>
      <xdr:rowOff>60960</xdr:rowOff>
    </xdr:from>
    <xdr:to>
      <xdr:col>20</xdr:col>
      <xdr:colOff>477514</xdr:colOff>
      <xdr:row>9</xdr:row>
      <xdr:rowOff>170790</xdr:rowOff>
    </xdr:to>
    <xdr:cxnSp macro="">
      <xdr:nvCxnSpPr>
        <xdr:cNvPr id="16" name="직선 화살표 연결선 15"/>
        <xdr:cNvCxnSpPr/>
      </xdr:nvCxnSpPr>
      <xdr:spPr>
        <a:xfrm>
          <a:off x="13555354" y="285078"/>
          <a:ext cx="1666" cy="1230418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628508</xdr:colOff>
      <xdr:row>9</xdr:row>
      <xdr:rowOff>67522</xdr:rowOff>
    </xdr:from>
    <xdr:to>
      <xdr:col>20</xdr:col>
      <xdr:colOff>487700</xdr:colOff>
      <xdr:row>9</xdr:row>
      <xdr:rowOff>67522</xdr:rowOff>
    </xdr:to>
    <xdr:cxnSp macro="">
      <xdr:nvCxnSpPr>
        <xdr:cNvPr id="17" name="직선 화살표 연결선 16"/>
        <xdr:cNvCxnSpPr/>
      </xdr:nvCxnSpPr>
      <xdr:spPr>
        <a:xfrm flipH="1">
          <a:off x="13035661" y="1412228"/>
          <a:ext cx="531545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304800</xdr:colOff>
      <xdr:row>9</xdr:row>
      <xdr:rowOff>148058</xdr:rowOff>
    </xdr:from>
    <xdr:to>
      <xdr:col>20</xdr:col>
      <xdr:colOff>584194</xdr:colOff>
      <xdr:row>11</xdr:row>
      <xdr:rowOff>80239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5"/>
            <xdr:cNvSpPr txBox="1"/>
          </xdr:nvSpPr>
          <xdr:spPr>
            <a:xfrm>
              <a:off x="12711953" y="1492764"/>
              <a:ext cx="951747" cy="3804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n-US" altLang="ko-KR" b="0" i="1">
                      <a:latin typeface="Cambria Math"/>
                    </a:rPr>
                    <m:t>𝐹</m:t>
                  </m:r>
                </m:oMath>
              </a14:m>
              <a:r>
                <a:rPr lang="en-US" altLang="ko-KR"/>
                <a:t> = -</a:t>
              </a:r>
              <a14:m>
                <m:oMath xmlns:m="http://schemas.openxmlformats.org/officeDocument/2006/math">
                  <m:r>
                    <a:rPr lang="en-US" altLang="ko-KR" b="0" i="1">
                      <a:latin typeface="Cambria Math"/>
                    </a:rPr>
                    <m:t>𝑘𝑥</m:t>
                  </m:r>
                </m:oMath>
              </a14:m>
              <a:endParaRPr lang="ko-KR" altLang="en-US"/>
            </a:p>
          </xdr:txBody>
        </xdr:sp>
      </mc:Choice>
      <mc:Fallback xmlns="">
        <xdr:sp macro="" textlink="">
          <xdr:nvSpPr>
            <xdr:cNvPr id="18" name="TextBox 15"/>
            <xdr:cNvSpPr txBox="1"/>
          </xdr:nvSpPr>
          <xdr:spPr>
            <a:xfrm>
              <a:off x="12711953" y="1492764"/>
              <a:ext cx="951747" cy="3804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b="0" i="0">
                  <a:latin typeface="Cambria Math"/>
                </a:rPr>
                <a:t>𝐹</a:t>
              </a:r>
              <a:r>
                <a:rPr lang="en-US" altLang="ko-KR"/>
                <a:t> = -</a:t>
              </a:r>
              <a:r>
                <a:rPr lang="en-US" altLang="ko-KR" b="0" i="0">
                  <a:latin typeface="Cambria Math"/>
                </a:rPr>
                <a:t>𝑘𝑥</a:t>
              </a:r>
              <a:endParaRPr lang="ko-KR" altLang="en-US"/>
            </a:p>
          </xdr:txBody>
        </xdr:sp>
      </mc:Fallback>
    </mc:AlternateContent>
    <xdr:clientData/>
  </xdr:twoCellAnchor>
  <xdr:twoCellAnchor>
    <xdr:from>
      <xdr:col>19</xdr:col>
      <xdr:colOff>481323</xdr:colOff>
      <xdr:row>11</xdr:row>
      <xdr:rowOff>178060</xdr:rowOff>
    </xdr:from>
    <xdr:to>
      <xdr:col>22</xdr:col>
      <xdr:colOff>342900</xdr:colOff>
      <xdr:row>13</xdr:row>
      <xdr:rowOff>125069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직사각형 18"/>
            <xdr:cNvSpPr/>
          </xdr:nvSpPr>
          <xdr:spPr>
            <a:xfrm>
              <a:off x="12888476" y="1971001"/>
              <a:ext cx="1878636" cy="395244"/>
            </a:xfrm>
            <a:prstGeom prst="rect">
              <a:avLst/>
            </a:prstGeom>
          </xdr:spPr>
          <xdr:txBody>
            <a:bodyPr wrap="square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n-US" altLang="ko-KR" b="0" i="1">
                      <a:latin typeface="Cambria Math"/>
                    </a:rPr>
                    <m:t>−</m:t>
                  </m:r>
                  <m:r>
                    <a:rPr lang="en-US" altLang="ko-KR" b="0" i="1">
                      <a:latin typeface="Cambria Math"/>
                      <a:sym typeface="Symbol"/>
                    </a:rPr>
                    <m:t>(</m:t>
                  </m:r>
                  <m:acc>
                    <m:accPr>
                      <m:chr m:val="⃗"/>
                      <m:ctrlPr>
                        <a:rPr lang="en-US" altLang="ko-KR" b="0" i="1">
                          <a:latin typeface="Cambria Math" panose="02040503050406030204" pitchFamily="18" charset="0"/>
                          <a:sym typeface="Symbol"/>
                        </a:rPr>
                      </m:ctrlPr>
                    </m:accPr>
                    <m:e>
                      <m:r>
                        <a:rPr lang="en-US" altLang="ko-KR" b="0" i="1">
                          <a:latin typeface="Cambria Math"/>
                          <a:sym typeface="Symbol"/>
                        </a:rPr>
                        <m:t>𝑣</m:t>
                      </m:r>
                      <m:r>
                        <a:rPr lang="en-US" altLang="ko-KR" b="0" i="1">
                          <a:latin typeface="Cambria Math"/>
                          <a:sym typeface="Symbol"/>
                        </a:rPr>
                        <m:t>1</m:t>
                      </m:r>
                    </m:e>
                  </m:acc>
                </m:oMath>
              </a14:m>
              <a:r>
                <a:rPr lang="en-US" altLang="ko-KR" baseline="0"/>
                <a:t> -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i="1" baseline="0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altLang="ko-KR" b="0" i="1" baseline="0">
                          <a:latin typeface="Cambria Math"/>
                        </a:rPr>
                        <m:t>𝑣</m:t>
                      </m:r>
                      <m:r>
                        <a:rPr lang="en-US" altLang="ko-KR" b="0" i="1" baseline="0">
                          <a:latin typeface="Cambria Math"/>
                        </a:rPr>
                        <m:t>2</m:t>
                      </m:r>
                    </m:e>
                  </m:acc>
                  <m:r>
                    <a:rPr lang="en-US" altLang="ko-KR" b="0" i="1" baseline="0">
                      <a:latin typeface="Cambria Math"/>
                    </a:rPr>
                    <m:t>)</m:t>
                  </m:r>
                </m:oMath>
              </a14:m>
              <a:endParaRPr lang="ko-KR" altLang="en-US" baseline="0"/>
            </a:p>
          </xdr:txBody>
        </xdr:sp>
      </mc:Choice>
      <mc:Fallback xmlns="">
        <xdr:sp macro="" textlink="">
          <xdr:nvSpPr>
            <xdr:cNvPr id="19" name="직사각형 18"/>
            <xdr:cNvSpPr/>
          </xdr:nvSpPr>
          <xdr:spPr>
            <a:xfrm>
              <a:off x="12888476" y="1971001"/>
              <a:ext cx="1878636" cy="395244"/>
            </a:xfrm>
            <a:prstGeom prst="rect">
              <a:avLst/>
            </a:prstGeom>
          </xdr:spPr>
          <xdr:txBody>
            <a:bodyPr wrap="square"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b="0" i="0">
                  <a:latin typeface="Cambria Math"/>
                </a:rPr>
                <a:t>−</a:t>
              </a:r>
              <a:r>
                <a:rPr lang="en-US" altLang="ko-KR" b="0" i="0">
                  <a:latin typeface="Cambria Math"/>
                  <a:sym typeface="Symbol"/>
                </a:rPr>
                <a:t>((𝑣1) ⃗</a:t>
              </a:r>
              <a:r>
                <a:rPr lang="en-US" altLang="ko-KR" baseline="0"/>
                <a:t> - </a:t>
              </a:r>
              <a:r>
                <a:rPr lang="en-US" altLang="ko-KR" i="0" baseline="0">
                  <a:latin typeface="Cambria Math"/>
                </a:rPr>
                <a:t>(</a:t>
              </a:r>
              <a:r>
                <a:rPr lang="en-US" altLang="ko-KR" b="0" i="0" baseline="0">
                  <a:latin typeface="Cambria Math"/>
                </a:rPr>
                <a:t>𝑣2) ⃗)</a:t>
              </a:r>
              <a:endParaRPr lang="ko-KR" altLang="en-US" baseline="0"/>
            </a:p>
          </xdr:txBody>
        </xdr:sp>
      </mc:Fallback>
    </mc:AlternateContent>
    <xdr:clientData/>
  </xdr:twoCellAnchor>
  <xdr:twoCellAnchor>
    <xdr:from>
      <xdr:col>20</xdr:col>
      <xdr:colOff>109217</xdr:colOff>
      <xdr:row>11</xdr:row>
      <xdr:rowOff>71730</xdr:rowOff>
    </xdr:from>
    <xdr:to>
      <xdr:col>20</xdr:col>
      <xdr:colOff>469894</xdr:colOff>
      <xdr:row>11</xdr:row>
      <xdr:rowOff>80239</xdr:rowOff>
    </xdr:to>
    <xdr:cxnSp macro="">
      <xdr:nvCxnSpPr>
        <xdr:cNvPr id="20" name="직선 화살표 연결선 19"/>
        <xdr:cNvCxnSpPr>
          <a:endCxn id="18" idx="2"/>
        </xdr:cNvCxnSpPr>
      </xdr:nvCxnSpPr>
      <xdr:spPr>
        <a:xfrm flipH="1">
          <a:off x="13188723" y="1864671"/>
          <a:ext cx="360677" cy="850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26895</xdr:colOff>
      <xdr:row>0</xdr:row>
      <xdr:rowOff>0</xdr:rowOff>
    </xdr:from>
    <xdr:to>
      <xdr:col>21</xdr:col>
      <xdr:colOff>537884</xdr:colOff>
      <xdr:row>16</xdr:row>
      <xdr:rowOff>161365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11426415" y="0"/>
              <a:ext cx="3863789" cy="369704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초기조건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X1o = -0.2,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Y1o = +0.1m, V1xo =1m/s, V1yo =0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X2o = +0.1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, Y1o = 0, V2xo=0, V2yo =0</a:t>
              </a:r>
            </a:p>
            <a:p>
              <a:pPr rtl="0" eaLnBrk="1" latinLnBrk="1" hangingPunct="1">
                <a:lnSpc>
                  <a:spcPts val="1300"/>
                </a:lnSpc>
              </a:pP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충돌모델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접촉력은 탄성력으로 정의됨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endParaRPr lang="en-US" altLang="ko-KR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1) x &lt;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 k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</m:t>
                  </m:r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𝑟</m:t>
                  </m:r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&gt;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1) x &lt;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 k</a:t>
              </a:r>
              <a14:m>
                <m:oMath xmlns:m="http://schemas.openxmlformats.org/officeDocument/2006/math"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</m:t>
                  </m:r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𝑟</m:t>
                  </m:r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&gt;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=&gt;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x1(i), y1(i), Vx1(i), Vy1(i), Vx2(i), Vy2(i)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i+1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V1x(i+1) = V1x(i)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V1y(i+1) = V1y(i)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V2x(i+1) = V2x(i)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/>
                </a:rPr>
                <a:t>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x1(i+1) = x1(i) + V1x(i+1)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y1(i+1) = y1(i) + V1y(i+1)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x2(i+1) = x2(i) + V2x(i+1)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y2(i+1) = y2(i) + V2y(i+1)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/>
              <a:endParaRPr lang="ko-KR" altLang="ko-KR" b="0">
                <a:effectLst/>
              </a:endParaRPr>
            </a:p>
            <a:p>
              <a:endParaRPr lang="en-US" altLang="ko-KR" sz="1100" b="0" baseline="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11426415" y="0"/>
              <a:ext cx="3863789" cy="369704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초기조건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X1o = -0.2,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Y1o = +0.1m, V1xo =1m/s, V1yo =0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X2o = +0.1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, Y1o = 0, V2xo=0, V2yo =0</a:t>
              </a:r>
            </a:p>
            <a:p>
              <a:pPr rtl="0" eaLnBrk="1" latinLnBrk="1" hangingPunct="1">
                <a:lnSpc>
                  <a:spcPts val="1300"/>
                </a:lnSpc>
              </a:pP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충돌모델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접촉력은 탄성력으로 정의됨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endParaRPr lang="en-US" altLang="ko-KR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1) x &lt;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 k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 ̂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&gt;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1) x &lt;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 k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 ̂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&gt; 0.2m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=&gt;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x1(i), y1(i), Vx1(i), Vy1(i), Vx2(i), Vy2(i)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i+1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V1x(i+1) = V1x(i) +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𝑥/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V1y(i+1) = V1y(i) +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𝑦/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V2x(i+1) = V2x(i) -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𝑥/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𝑦/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/>
                </a:rPr>
                <a:t>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x1(i+1) = x1(i) + V1x(i+1)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y1(i+1) = y1(i) + V1y(i+1)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x2(i+1) = x2(i) + V2x(i+1)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y2(i+1) = y2(i) + V2y(i+1)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/>
              <a:endParaRPr lang="ko-KR" altLang="ko-KR" b="0">
                <a:effectLst/>
              </a:endParaRPr>
            </a:p>
            <a:p>
              <a:endParaRPr lang="en-US" altLang="ko-KR" sz="1100" b="0" baseline="0"/>
            </a:p>
          </xdr:txBody>
        </xdr:sp>
      </mc:Fallback>
    </mc:AlternateContent>
    <xdr:clientData/>
  </xdr:twoCellAnchor>
  <xdr:twoCellAnchor>
    <xdr:from>
      <xdr:col>21</xdr:col>
      <xdr:colOff>439371</xdr:colOff>
      <xdr:row>4</xdr:row>
      <xdr:rowOff>140774</xdr:rowOff>
    </xdr:from>
    <xdr:to>
      <xdr:col>22</xdr:col>
      <xdr:colOff>433446</xdr:colOff>
      <xdr:row>7</xdr:row>
      <xdr:rowOff>155288</xdr:rowOff>
    </xdr:to>
    <xdr:sp macro="" textlink="">
      <xdr:nvSpPr>
        <xdr:cNvPr id="3" name="타원 2"/>
        <xdr:cNvSpPr/>
      </xdr:nvSpPr>
      <xdr:spPr>
        <a:xfrm>
          <a:off x="15191691" y="1024694"/>
          <a:ext cx="664635" cy="677454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301355</xdr:colOff>
      <xdr:row>6</xdr:row>
      <xdr:rowOff>44388</xdr:rowOff>
    </xdr:from>
    <xdr:to>
      <xdr:col>25</xdr:col>
      <xdr:colOff>295430</xdr:colOff>
      <xdr:row>9</xdr:row>
      <xdr:rowOff>62168</xdr:rowOff>
    </xdr:to>
    <xdr:sp macro="" textlink="">
      <xdr:nvSpPr>
        <xdr:cNvPr id="4" name="타원 3"/>
        <xdr:cNvSpPr/>
      </xdr:nvSpPr>
      <xdr:spPr>
        <a:xfrm>
          <a:off x="17065355" y="1370268"/>
          <a:ext cx="664635" cy="68072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357351</xdr:colOff>
      <xdr:row>1</xdr:row>
      <xdr:rowOff>129359</xdr:rowOff>
    </xdr:from>
    <xdr:to>
      <xdr:col>22</xdr:col>
      <xdr:colOff>605756</xdr:colOff>
      <xdr:row>4</xdr:row>
      <xdr:rowOff>62064</xdr:rowOff>
    </xdr:to>
    <xdr:sp macro="" textlink="">
      <xdr:nvSpPr>
        <xdr:cNvPr id="5" name="직사각형 4"/>
        <xdr:cNvSpPr/>
      </xdr:nvSpPr>
      <xdr:spPr>
        <a:xfrm>
          <a:off x="15109671" y="350339"/>
          <a:ext cx="918965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(x1,y1)</a:t>
          </a:r>
          <a:endParaRPr lang="ko-KR" altLang="en-US" baseline="-25000"/>
        </a:p>
      </xdr:txBody>
    </xdr:sp>
    <xdr:clientData/>
  </xdr:twoCellAnchor>
  <xdr:twoCellAnchor>
    <xdr:from>
      <xdr:col>21</xdr:col>
      <xdr:colOff>304800</xdr:colOff>
      <xdr:row>0</xdr:row>
      <xdr:rowOff>0</xdr:rowOff>
    </xdr:from>
    <xdr:to>
      <xdr:col>22</xdr:col>
      <xdr:colOff>558379</xdr:colOff>
      <xdr:row>2</xdr:row>
      <xdr:rowOff>8472</xdr:rowOff>
    </xdr:to>
    <xdr:sp macro="" textlink="">
      <xdr:nvSpPr>
        <xdr:cNvPr id="6" name="직사각형 5"/>
        <xdr:cNvSpPr/>
      </xdr:nvSpPr>
      <xdr:spPr>
        <a:xfrm>
          <a:off x="15057120" y="0"/>
          <a:ext cx="924139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1</a:t>
          </a:r>
          <a:endParaRPr lang="ko-KR" altLang="en-US" sz="1600" baseline="0"/>
        </a:p>
      </xdr:txBody>
    </xdr:sp>
    <xdr:clientData/>
  </xdr:twoCellAnchor>
  <xdr:twoCellAnchor>
    <xdr:from>
      <xdr:col>24</xdr:col>
      <xdr:colOff>111760</xdr:colOff>
      <xdr:row>0</xdr:row>
      <xdr:rowOff>0</xdr:rowOff>
    </xdr:from>
    <xdr:to>
      <xdr:col>25</xdr:col>
      <xdr:colOff>368725</xdr:colOff>
      <xdr:row>2</xdr:row>
      <xdr:rowOff>8472</xdr:rowOff>
    </xdr:to>
    <xdr:sp macro="" textlink="">
      <xdr:nvSpPr>
        <xdr:cNvPr id="7" name="직사각형 6"/>
        <xdr:cNvSpPr/>
      </xdr:nvSpPr>
      <xdr:spPr>
        <a:xfrm>
          <a:off x="16875760" y="0"/>
          <a:ext cx="927525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2</a:t>
          </a:r>
          <a:endParaRPr lang="ko-KR" altLang="en-US" sz="1600" baseline="0"/>
        </a:p>
      </xdr:txBody>
    </xdr:sp>
    <xdr:clientData/>
  </xdr:twoCellAnchor>
  <xdr:twoCellAnchor>
    <xdr:from>
      <xdr:col>27</xdr:col>
      <xdr:colOff>114748</xdr:colOff>
      <xdr:row>1</xdr:row>
      <xdr:rowOff>15438</xdr:rowOff>
    </xdr:from>
    <xdr:to>
      <xdr:col>30</xdr:col>
      <xdr:colOff>589280</xdr:colOff>
      <xdr:row>10</xdr:row>
      <xdr:rowOff>171226</xdr:rowOff>
    </xdr:to>
    <xdr:sp macro="" textlink="">
      <xdr:nvSpPr>
        <xdr:cNvPr id="8" name="TextBox 7"/>
        <xdr:cNvSpPr txBox="1"/>
      </xdr:nvSpPr>
      <xdr:spPr>
        <a:xfrm>
          <a:off x="18890428" y="236418"/>
          <a:ext cx="2486212" cy="21446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 b="1" baseline="0">
              <a:effectLst/>
            </a:rPr>
            <a:t>용수철 모델 적용 시</a:t>
          </a:r>
          <a:r>
            <a:rPr lang="en-US" altLang="ko-KR" sz="1000" b="1" baseline="0">
              <a:effectLst/>
            </a:rPr>
            <a:t>,  k </a:t>
          </a:r>
          <a:r>
            <a:rPr lang="ko-KR" altLang="en-US" sz="1000" b="1" baseline="0">
              <a:effectLst/>
            </a:rPr>
            <a:t>의 크기 결정 방법 </a:t>
          </a:r>
          <a:r>
            <a:rPr lang="en-US" altLang="ko-KR" sz="1000" b="1" baseline="0">
              <a:effectLst/>
            </a:rPr>
            <a:t>:</a:t>
          </a:r>
        </a:p>
        <a:p>
          <a:r>
            <a:rPr lang="en-US" altLang="ko-KR" sz="1000" b="1" baseline="0"/>
            <a:t>1. </a:t>
          </a:r>
          <a:r>
            <a:rPr lang="ko-KR" altLang="en-US" sz="1000" b="1" baseline="0"/>
            <a:t>최대 변위 </a:t>
          </a:r>
          <a:r>
            <a:rPr lang="ko-KR" altLang="en-US" sz="1000" b="1" baseline="0">
              <a:sym typeface="Symbol"/>
            </a:rPr>
            <a:t></a:t>
          </a:r>
          <a:r>
            <a:rPr lang="en-US" altLang="ko-KR" sz="1000" b="1" baseline="0">
              <a:sym typeface="Symbol"/>
            </a:rPr>
            <a:t>r &lt;&lt; </a:t>
          </a:r>
          <a:r>
            <a:rPr lang="ko-KR" altLang="en-US" sz="1000" b="1" baseline="0">
              <a:sym typeface="Symbol"/>
            </a:rPr>
            <a:t>공의 반경 </a:t>
          </a:r>
          <a:r>
            <a:rPr lang="en-US" altLang="ko-KR" sz="1000" b="1" baseline="0">
              <a:sym typeface="Symbol"/>
            </a:rPr>
            <a:t>ro</a:t>
          </a:r>
        </a:p>
        <a:p>
          <a:r>
            <a:rPr lang="ko-KR" altLang="en-US" sz="1000" b="1" baseline="0">
              <a:sym typeface="Symbol"/>
            </a:rPr>
            <a:t>여기에서는 </a:t>
          </a:r>
          <a:r>
            <a:rPr lang="ko-KR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r~ 0.01m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정도 되도록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설정</a:t>
          </a:r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k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너무 크게 설정하면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simulation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 간격을 줄여야 됨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용수철 운동 주기를 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등분 나눈 시간 정도로 설정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000" b="1" baseline="0"/>
        </a:p>
      </xdr:txBody>
    </xdr:sp>
    <xdr:clientData/>
  </xdr:twoCellAnchor>
  <xdr:twoCellAnchor>
    <xdr:from>
      <xdr:col>22</xdr:col>
      <xdr:colOff>499113</xdr:colOff>
      <xdr:row>6</xdr:row>
      <xdr:rowOff>28786</xdr:rowOff>
    </xdr:from>
    <xdr:to>
      <xdr:col>23</xdr:col>
      <xdr:colOff>610873</xdr:colOff>
      <xdr:row>6</xdr:row>
      <xdr:rowOff>28789</xdr:rowOff>
    </xdr:to>
    <xdr:cxnSp macro="">
      <xdr:nvCxnSpPr>
        <xdr:cNvPr id="9" name="직선 연결선 8"/>
        <xdr:cNvCxnSpPr/>
      </xdr:nvCxnSpPr>
      <xdr:spPr>
        <a:xfrm flipV="1">
          <a:off x="15921993" y="1354666"/>
          <a:ext cx="782320" cy="3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74492</xdr:colOff>
      <xdr:row>5</xdr:row>
      <xdr:rowOff>220442</xdr:rowOff>
    </xdr:from>
    <xdr:to>
      <xdr:col>22</xdr:col>
      <xdr:colOff>143991</xdr:colOff>
      <xdr:row>6</xdr:row>
      <xdr:rowOff>65145</xdr:rowOff>
    </xdr:to>
    <xdr:sp macro="" textlink="">
      <xdr:nvSpPr>
        <xdr:cNvPr id="10" name="타원 9"/>
        <xdr:cNvSpPr/>
      </xdr:nvSpPr>
      <xdr:spPr>
        <a:xfrm>
          <a:off x="15497372" y="1325342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608415</xdr:colOff>
      <xdr:row>7</xdr:row>
      <xdr:rowOff>118230</xdr:rowOff>
    </xdr:from>
    <xdr:to>
      <xdr:col>25</xdr:col>
      <xdr:colOff>7354</xdr:colOff>
      <xdr:row>7</xdr:row>
      <xdr:rowOff>183913</xdr:rowOff>
    </xdr:to>
    <xdr:sp macro="" textlink="">
      <xdr:nvSpPr>
        <xdr:cNvPr id="11" name="타원 10"/>
        <xdr:cNvSpPr/>
      </xdr:nvSpPr>
      <xdr:spPr>
        <a:xfrm>
          <a:off x="17372415" y="1665090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618412</xdr:colOff>
      <xdr:row>5</xdr:row>
      <xdr:rowOff>201267</xdr:rowOff>
    </xdr:from>
    <xdr:to>
      <xdr:col>23</xdr:col>
      <xdr:colOff>450758</xdr:colOff>
      <xdr:row>8</xdr:row>
      <xdr:rowOff>135142</xdr:rowOff>
    </xdr:to>
    <xdr:sp macro="" textlink="">
      <xdr:nvSpPr>
        <xdr:cNvPr id="12" name="직사각형 11"/>
        <xdr:cNvSpPr/>
      </xdr:nvSpPr>
      <xdr:spPr>
        <a:xfrm>
          <a:off x="16041292" y="1306167"/>
          <a:ext cx="502906" cy="59681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24</xdr:col>
      <xdr:colOff>143992</xdr:colOff>
      <xdr:row>1</xdr:row>
      <xdr:rowOff>160889</xdr:rowOff>
    </xdr:from>
    <xdr:to>
      <xdr:col>25</xdr:col>
      <xdr:colOff>390295</xdr:colOff>
      <xdr:row>4</xdr:row>
      <xdr:rowOff>93594</xdr:rowOff>
    </xdr:to>
    <xdr:sp macro="" textlink="">
      <xdr:nvSpPr>
        <xdr:cNvPr id="13" name="직사각형 12"/>
        <xdr:cNvSpPr/>
      </xdr:nvSpPr>
      <xdr:spPr>
        <a:xfrm>
          <a:off x="16907992" y="381869"/>
          <a:ext cx="916863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(x2,y2)</a:t>
          </a:r>
          <a:endParaRPr lang="ko-KR" altLang="en-US" baseline="-25000"/>
        </a:p>
      </xdr:txBody>
    </xdr:sp>
    <xdr:clientData/>
  </xdr:twoCellAnchor>
  <xdr:twoCellAnchor>
    <xdr:from>
      <xdr:col>20</xdr:col>
      <xdr:colOff>99060</xdr:colOff>
      <xdr:row>7</xdr:row>
      <xdr:rowOff>144780</xdr:rowOff>
    </xdr:from>
    <xdr:to>
      <xdr:col>26</xdr:col>
      <xdr:colOff>205740</xdr:colOff>
      <xdr:row>7</xdr:row>
      <xdr:rowOff>160020</xdr:rowOff>
    </xdr:to>
    <xdr:cxnSp macro="">
      <xdr:nvCxnSpPr>
        <xdr:cNvPr id="14" name="직선 연결선 13"/>
        <xdr:cNvCxnSpPr/>
      </xdr:nvCxnSpPr>
      <xdr:spPr>
        <a:xfrm flipH="1" flipV="1">
          <a:off x="14180820" y="1691640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426398</xdr:colOff>
      <xdr:row>13</xdr:row>
      <xdr:rowOff>33526</xdr:rowOff>
    </xdr:from>
    <xdr:to>
      <xdr:col>24</xdr:col>
      <xdr:colOff>664627</xdr:colOff>
      <xdr:row>16</xdr:row>
      <xdr:rowOff>74969</xdr:rowOff>
    </xdr:to>
    <xdr:grpSp>
      <xdr:nvGrpSpPr>
        <xdr:cNvPr id="15" name="그룹 14"/>
        <xdr:cNvGrpSpPr/>
      </xdr:nvGrpSpPr>
      <xdr:grpSpPr>
        <a:xfrm rot="1367458">
          <a:off x="17078339" y="2801379"/>
          <a:ext cx="1605347" cy="680178"/>
          <a:chOff x="17508270" y="2622716"/>
          <a:chExt cx="1579349" cy="704384"/>
        </a:xfrm>
      </xdr:grpSpPr>
      <xdr:pic>
        <xdr:nvPicPr>
          <xdr:cNvPr id="16" name="그림 15" descr="용수철.jpg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l="35697" t="6994" r="35698" b="50000"/>
          <a:stretch/>
        </xdr:blipFill>
        <xdr:spPr>
          <a:xfrm rot="5400000">
            <a:off x="17986770" y="2880971"/>
            <a:ext cx="652561" cy="239698"/>
          </a:xfrm>
          <a:prstGeom prst="rect">
            <a:avLst/>
          </a:prstGeom>
        </xdr:spPr>
      </xdr:pic>
      <xdr:sp macro="" textlink="">
        <xdr:nvSpPr>
          <xdr:cNvPr id="17" name="타원 16"/>
          <xdr:cNvSpPr/>
        </xdr:nvSpPr>
        <xdr:spPr>
          <a:xfrm>
            <a:off x="17508270" y="2622716"/>
            <a:ext cx="664735" cy="684327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8" name="타원 17"/>
          <xdr:cNvSpPr/>
        </xdr:nvSpPr>
        <xdr:spPr>
          <a:xfrm>
            <a:off x="18422885" y="2630566"/>
            <a:ext cx="664734" cy="687593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9" name="직선 연결선 18"/>
          <xdr:cNvCxnSpPr/>
        </xdr:nvCxnSpPr>
        <xdr:spPr>
          <a:xfrm>
            <a:off x="18178611" y="2718152"/>
            <a:ext cx="0" cy="487179"/>
          </a:xfrm>
          <a:prstGeom prst="line">
            <a:avLst/>
          </a:prstGeom>
          <a:ln w="254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630918</xdr:colOff>
      <xdr:row>16</xdr:row>
      <xdr:rowOff>42629</xdr:rowOff>
    </xdr:from>
    <xdr:to>
      <xdr:col>23</xdr:col>
      <xdr:colOff>583392</xdr:colOff>
      <xdr:row>16</xdr:row>
      <xdr:rowOff>42633</xdr:rowOff>
    </xdr:to>
    <xdr:cxnSp macro="">
      <xdr:nvCxnSpPr>
        <xdr:cNvPr id="20" name="직선 연결선 19"/>
        <xdr:cNvCxnSpPr/>
      </xdr:nvCxnSpPr>
      <xdr:spPr>
        <a:xfrm flipV="1">
          <a:off x="16053798" y="3578309"/>
          <a:ext cx="623034" cy="4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145772</xdr:colOff>
      <xdr:row>12</xdr:row>
      <xdr:rowOff>212521</xdr:rowOff>
    </xdr:from>
    <xdr:to>
      <xdr:col>24</xdr:col>
      <xdr:colOff>507862</xdr:colOff>
      <xdr:row>17</xdr:row>
      <xdr:rowOff>79512</xdr:rowOff>
    </xdr:to>
    <xdr:cxnSp macro="">
      <xdr:nvCxnSpPr>
        <xdr:cNvPr id="21" name="직선 화살표 연결선 20"/>
        <xdr:cNvCxnSpPr/>
      </xdr:nvCxnSpPr>
      <xdr:spPr>
        <a:xfrm flipH="1">
          <a:off x="16909772" y="2864281"/>
          <a:ext cx="362090" cy="971891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549962</xdr:colOff>
      <xdr:row>11</xdr:row>
      <xdr:rowOff>66260</xdr:rowOff>
    </xdr:from>
    <xdr:to>
      <xdr:col>23</xdr:col>
      <xdr:colOff>318048</xdr:colOff>
      <xdr:row>12</xdr:row>
      <xdr:rowOff>66260</xdr:rowOff>
    </xdr:to>
    <xdr:cxnSp macro="">
      <xdr:nvCxnSpPr>
        <xdr:cNvPr id="22" name="직선 화살표 연결선 21"/>
        <xdr:cNvCxnSpPr/>
      </xdr:nvCxnSpPr>
      <xdr:spPr>
        <a:xfrm flipH="1" flipV="1">
          <a:off x="15972842" y="2497040"/>
          <a:ext cx="438646" cy="22098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36844</xdr:colOff>
      <xdr:row>10</xdr:row>
      <xdr:rowOff>106253</xdr:rowOff>
    </xdr:from>
    <xdr:to>
      <xdr:col>27</xdr:col>
      <xdr:colOff>582706</xdr:colOff>
      <xdr:row>12</xdr:row>
      <xdr:rowOff>180019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15"/>
            <xdr:cNvSpPr txBox="1"/>
          </xdr:nvSpPr>
          <xdr:spPr>
            <a:xfrm>
              <a:off x="16130284" y="2316053"/>
              <a:ext cx="3228102" cy="515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1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n-US" altLang="ko-KR" sz="1400" b="1" i="1">
                      <a:latin typeface="Cambria Math"/>
                    </a:rPr>
                    <m:t>𝑭</m:t>
                  </m:r>
                </m:oMath>
              </a14:m>
              <a:r>
                <a:rPr lang="en-US" altLang="ko-KR" sz="1400" b="1"/>
                <a:t> =</a:t>
              </a:r>
              <a:r>
                <a:rPr lang="en-US" altLang="ko-KR" sz="1400" b="1">
                  <a:latin typeface="Cambria Math" pitchFamily="18" charset="0"/>
                  <a:ea typeface="Cambria Math" pitchFamily="18" charset="0"/>
                </a:rPr>
                <a:t> </a:t>
              </a:r>
              <a14:m>
                <m:oMath xmlns:m="http://schemas.openxmlformats.org/officeDocument/2006/math"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 pitchFamily="18" charset="0"/>
                      <a:ea typeface="Cambria Math" pitchFamily="18" charset="0"/>
                      <a:cs typeface="+mn-cs"/>
                    </a:rPr>
                    <m:t>𝒌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 pitchFamily="18" charset="0"/>
                      <a:ea typeface="Cambria Math" pitchFamily="18" charset="0"/>
                      <a:cs typeface="+mn-cs"/>
                      <a:sym typeface="Symbol"/>
                    </a:rPr>
                    <m:t>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 pitchFamily="18" charset="0"/>
                      <a:ea typeface="Cambria Math" pitchFamily="18" charset="0"/>
                      <a:cs typeface="+mn-cs"/>
                    </a:rPr>
                    <m:t>𝒓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Cambria Math" pitchFamily="18" charset="0"/>
                      <a:cs typeface="+mn-cs"/>
                    </a:rPr>
                    <m:t> </m:t>
                  </m:r>
                  <m:acc>
                    <m:accPr>
                      <m:chr m:val="̂"/>
                      <m:ctrlP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itchFamily="18" charset="0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Cambria Math" pitchFamily="18" charset="0"/>
                          <a:cs typeface="+mn-cs"/>
                        </a:rPr>
                        <m:t>𝒓</m:t>
                      </m:r>
                    </m:e>
                  </m:acc>
                </m:oMath>
              </a14:m>
              <a:r>
                <a:rPr lang="en-US" altLang="ko-KR" sz="1400">
                  <a:effectLst/>
                  <a:latin typeface="Cambria Math" pitchFamily="18" charset="0"/>
                </a:rPr>
                <a:t>, </a:t>
              </a:r>
              <a14:m>
                <m:oMath xmlns:m="http://schemas.openxmlformats.org/officeDocument/2006/math">
                  <m:r>
                    <a:rPr lang="en-US" altLang="ko-KR" sz="1400" b="0" i="0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 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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𝒓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= |(x1,y1)</a:t>
              </a:r>
              <a:r>
                <a:rPr lang="en-US" altLang="ko-KR" sz="1400" b="1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- (x2,y2)| - 0.2</a:t>
              </a:r>
              <a:endParaRPr lang="ko-KR" altLang="ko-KR" sz="1400">
                <a:effectLst/>
              </a:endParaRPr>
            </a:p>
            <a:p>
              <a:pPr marL="0" marR="0" indent="0" algn="l" defTabSz="914400" rtl="0" eaLnBrk="1" fontAlgn="auto" latinLnBrk="1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ko-KR" altLang="ko-KR" sz="1400">
                <a:effectLst/>
                <a:latin typeface="Cambria Math" pitchFamily="18" charset="0"/>
              </a:endParaRPr>
            </a:p>
          </xdr:txBody>
        </xdr:sp>
      </mc:Choice>
      <mc:Fallback xmlns="">
        <xdr:sp macro="" textlink="">
          <xdr:nvSpPr>
            <xdr:cNvPr id="23" name="TextBox 15"/>
            <xdr:cNvSpPr txBox="1"/>
          </xdr:nvSpPr>
          <xdr:spPr>
            <a:xfrm>
              <a:off x="16130284" y="2316053"/>
              <a:ext cx="3228102" cy="515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l" defTabSz="914400" rtl="0" eaLnBrk="1" fontAlgn="auto" latinLnBrk="1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ko-KR" sz="1400" b="1" i="0">
                  <a:latin typeface="Cambria Math"/>
                </a:rPr>
                <a:t>𝑭</a:t>
              </a:r>
              <a:r>
                <a:rPr lang="en-US" altLang="ko-KR" sz="1400" b="1"/>
                <a:t> =</a:t>
              </a:r>
              <a:r>
                <a:rPr lang="en-US" altLang="ko-KR" sz="1400" b="1">
                  <a:latin typeface="Cambria Math" pitchFamily="18" charset="0"/>
                  <a:ea typeface="Cambria Math" pitchFamily="18" charset="0"/>
                </a:rPr>
                <a:t> 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 pitchFamily="18" charset="0"/>
                  <a:ea typeface="Cambria Math" pitchFamily="18" charset="0"/>
                  <a:cs typeface="+mn-cs"/>
                </a:rPr>
                <a:t>𝒌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 pitchFamily="18" charset="0"/>
                  <a:ea typeface="Cambria Math" pitchFamily="18" charset="0"/>
                  <a:cs typeface="+mn-cs"/>
                  <a:sym typeface="Symbol"/>
                </a:rPr>
                <a:t>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 pitchFamily="18" charset="0"/>
                  <a:ea typeface="Cambria Math" pitchFamily="18" charset="0"/>
                  <a:cs typeface="+mn-cs"/>
                </a:rPr>
                <a:t>𝒓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Cambria Math" pitchFamily="18" charset="0"/>
                  <a:cs typeface="+mn-cs"/>
                </a:rPr>
                <a:t> 𝒓 ̂</a:t>
              </a:r>
              <a:r>
                <a:rPr lang="en-US" altLang="ko-KR" sz="1400">
                  <a:effectLst/>
                  <a:latin typeface="Cambria Math" pitchFamily="18" charset="0"/>
                </a:rPr>
                <a:t>, </a:t>
              </a:r>
              <a:r>
                <a:rPr lang="en-US" altLang="ko-KR" sz="1400" b="0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 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𝒓 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= |(x1,y1)</a:t>
              </a:r>
              <a:r>
                <a:rPr lang="en-US" altLang="ko-KR" sz="1400" b="1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- (x2,y2)| - 0.2</a:t>
              </a:r>
              <a:endParaRPr lang="ko-KR" altLang="ko-KR" sz="1400">
                <a:effectLst/>
              </a:endParaRPr>
            </a:p>
            <a:p>
              <a:pPr marL="0" marR="0" indent="0" algn="l" defTabSz="914400" rtl="0" eaLnBrk="1" fontAlgn="auto" latinLnBrk="1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ko-KR" altLang="ko-KR" sz="1400">
                <a:effectLst/>
                <a:latin typeface="Cambria Math" pitchFamily="18" charset="0"/>
              </a:endParaRPr>
            </a:p>
          </xdr:txBody>
        </xdr:sp>
      </mc:Fallback>
    </mc:AlternateContent>
    <xdr:clientData/>
  </xdr:twoCellAnchor>
  <xdr:twoCellAnchor>
    <xdr:from>
      <xdr:col>23</xdr:col>
      <xdr:colOff>83862</xdr:colOff>
      <xdr:row>13</xdr:row>
      <xdr:rowOff>160491</xdr:rowOff>
    </xdr:from>
    <xdr:to>
      <xdr:col>23</xdr:col>
      <xdr:colOff>153361</xdr:colOff>
      <xdr:row>14</xdr:row>
      <xdr:rowOff>7513</xdr:rowOff>
    </xdr:to>
    <xdr:sp macro="" textlink="">
      <xdr:nvSpPr>
        <xdr:cNvPr id="24" name="타원 23"/>
        <xdr:cNvSpPr/>
      </xdr:nvSpPr>
      <xdr:spPr>
        <a:xfrm>
          <a:off x="16177302" y="3033231"/>
          <a:ext cx="69499" cy="6800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269957</xdr:colOff>
      <xdr:row>15</xdr:row>
      <xdr:rowOff>97472</xdr:rowOff>
    </xdr:from>
    <xdr:to>
      <xdr:col>24</xdr:col>
      <xdr:colOff>339456</xdr:colOff>
      <xdr:row>15</xdr:row>
      <xdr:rowOff>161322</xdr:rowOff>
    </xdr:to>
    <xdr:sp macro="" textlink="">
      <xdr:nvSpPr>
        <xdr:cNvPr id="25" name="타원 24"/>
        <xdr:cNvSpPr/>
      </xdr:nvSpPr>
      <xdr:spPr>
        <a:xfrm>
          <a:off x="17033957" y="3412172"/>
          <a:ext cx="69499" cy="6385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404902</xdr:colOff>
      <xdr:row>12</xdr:row>
      <xdr:rowOff>132928</xdr:rowOff>
    </xdr:from>
    <xdr:to>
      <xdr:col>24</xdr:col>
      <xdr:colOff>233453</xdr:colOff>
      <xdr:row>14</xdr:row>
      <xdr:rowOff>1065</xdr:rowOff>
    </xdr:to>
    <xdr:sp macro="" textlink="">
      <xdr:nvSpPr>
        <xdr:cNvPr id="26" name="직사각형 25"/>
        <xdr:cNvSpPr/>
      </xdr:nvSpPr>
      <xdr:spPr>
        <a:xfrm>
          <a:off x="16498342" y="2784688"/>
          <a:ext cx="499111" cy="31009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/>
            <a:t>k</a:t>
          </a:r>
          <a:endParaRPr lang="ko-KR" altLang="en-US" sz="1400" b="1" baseline="-25000"/>
        </a:p>
      </xdr:txBody>
    </xdr:sp>
    <xdr:clientData/>
  </xdr:twoCellAnchor>
  <xdr:twoCellAnchor>
    <xdr:from>
      <xdr:col>20</xdr:col>
      <xdr:colOff>299163</xdr:colOff>
      <xdr:row>15</xdr:row>
      <xdr:rowOff>118937</xdr:rowOff>
    </xdr:from>
    <xdr:to>
      <xdr:col>26</xdr:col>
      <xdr:colOff>405843</xdr:colOff>
      <xdr:row>15</xdr:row>
      <xdr:rowOff>134177</xdr:rowOff>
    </xdr:to>
    <xdr:cxnSp macro="">
      <xdr:nvCxnSpPr>
        <xdr:cNvPr id="27" name="직선 연결선 26"/>
        <xdr:cNvCxnSpPr/>
      </xdr:nvCxnSpPr>
      <xdr:spPr>
        <a:xfrm flipH="1" flipV="1">
          <a:off x="14380923" y="3433637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99389</xdr:colOff>
      <xdr:row>11</xdr:row>
      <xdr:rowOff>46382</xdr:rowOff>
    </xdr:from>
    <xdr:to>
      <xdr:col>26</xdr:col>
      <xdr:colOff>86137</xdr:colOff>
      <xdr:row>17</xdr:row>
      <xdr:rowOff>6625</xdr:rowOff>
    </xdr:to>
    <xdr:cxnSp macro="">
      <xdr:nvCxnSpPr>
        <xdr:cNvPr id="28" name="직선 연결선 27"/>
        <xdr:cNvCxnSpPr/>
      </xdr:nvCxnSpPr>
      <xdr:spPr>
        <a:xfrm flipH="1" flipV="1">
          <a:off x="14851709" y="2477162"/>
          <a:ext cx="3339548" cy="1286123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10855</xdr:colOff>
      <xdr:row>12</xdr:row>
      <xdr:rowOff>6481</xdr:rowOff>
    </xdr:from>
    <xdr:to>
      <xdr:col>23</xdr:col>
      <xdr:colOff>187922</xdr:colOff>
      <xdr:row>16</xdr:row>
      <xdr:rowOff>46522</xdr:rowOff>
    </xdr:to>
    <xdr:sp macro="" textlink="">
      <xdr:nvSpPr>
        <xdr:cNvPr id="29" name="원호 28"/>
        <xdr:cNvSpPr/>
      </xdr:nvSpPr>
      <xdr:spPr>
        <a:xfrm rot="13457981">
          <a:off x="15433735" y="2658241"/>
          <a:ext cx="847627" cy="923961"/>
        </a:xfrm>
        <a:prstGeom prst="arc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150585</xdr:colOff>
      <xdr:row>13</xdr:row>
      <xdr:rowOff>37518</xdr:rowOff>
    </xdr:from>
    <xdr:to>
      <xdr:col>21</xdr:col>
      <xdr:colOff>650164</xdr:colOff>
      <xdr:row>14</xdr:row>
      <xdr:rowOff>139907</xdr:rowOff>
    </xdr:to>
    <xdr:sp macro="" textlink="">
      <xdr:nvSpPr>
        <xdr:cNvPr id="30" name="직사각형 29"/>
        <xdr:cNvSpPr/>
      </xdr:nvSpPr>
      <xdr:spPr>
        <a:xfrm>
          <a:off x="14902905" y="2910258"/>
          <a:ext cx="499579" cy="32336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>
              <a:sym typeface="Symbol"/>
            </a:rPr>
            <a:t></a:t>
          </a:r>
          <a:endParaRPr lang="ko-KR" altLang="en-US" sz="1400" b="1" baseline="-25000"/>
        </a:p>
      </xdr:txBody>
    </xdr:sp>
    <xdr:clientData/>
  </xdr:twoCellAnchor>
  <xdr:twoCellAnchor>
    <xdr:from>
      <xdr:col>22</xdr:col>
      <xdr:colOff>589719</xdr:colOff>
      <xdr:row>16</xdr:row>
      <xdr:rowOff>66259</xdr:rowOff>
    </xdr:from>
    <xdr:to>
      <xdr:col>23</xdr:col>
      <xdr:colOff>422065</xdr:colOff>
      <xdr:row>17</xdr:row>
      <xdr:rowOff>119268</xdr:rowOff>
    </xdr:to>
    <xdr:sp macro="" textlink="">
      <xdr:nvSpPr>
        <xdr:cNvPr id="31" name="직사각형 30"/>
        <xdr:cNvSpPr/>
      </xdr:nvSpPr>
      <xdr:spPr>
        <a:xfrm>
          <a:off x="16012599" y="3601939"/>
          <a:ext cx="502906" cy="27398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24</xdr:col>
      <xdr:colOff>477076</xdr:colOff>
      <xdr:row>13</xdr:row>
      <xdr:rowOff>185531</xdr:rowOff>
    </xdr:from>
    <xdr:to>
      <xdr:col>25</xdr:col>
      <xdr:colOff>212035</xdr:colOff>
      <xdr:row>14</xdr:row>
      <xdr:rowOff>185530</xdr:rowOff>
    </xdr:to>
    <xdr:cxnSp macro="">
      <xdr:nvCxnSpPr>
        <xdr:cNvPr id="32" name="직선 화살표 연결선 31"/>
        <xdr:cNvCxnSpPr/>
      </xdr:nvCxnSpPr>
      <xdr:spPr>
        <a:xfrm>
          <a:off x="17241076" y="3058271"/>
          <a:ext cx="405519" cy="22097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556591</xdr:colOff>
      <xdr:row>13</xdr:row>
      <xdr:rowOff>13488</xdr:rowOff>
    </xdr:from>
    <xdr:to>
      <xdr:col>25</xdr:col>
      <xdr:colOff>271669</xdr:colOff>
      <xdr:row>14</xdr:row>
      <xdr:rowOff>106323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</a:rPr>
                      <m:t>−</m:t>
                    </m:r>
                    <m:r>
                      <a:rPr lang="en-US" altLang="ko-KR" sz="1400" b="1" i="1">
                        <a:latin typeface="Cambria Math"/>
                      </a:rPr>
                      <m:t>𝑭</m:t>
                    </m:r>
                  </m:oMath>
                </m:oMathPara>
              </a14:m>
              <a:endParaRPr lang="ko-KR" altLang="en-US" sz="1400" b="1"/>
            </a:p>
          </xdr:txBody>
        </xdr:sp>
      </mc:Choice>
      <mc:Fallback xmlns="">
        <xdr:sp macro="" textlink="">
          <xdr:nvSpPr>
            <xdr:cNvPr id="33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</a:rPr>
                <a:t>−𝑭</a:t>
              </a:r>
              <a:endParaRPr lang="ko-KR" altLang="en-US" sz="1400" b="1"/>
            </a:p>
          </xdr:txBody>
        </xdr:sp>
      </mc:Fallback>
    </mc:AlternateContent>
    <xdr:clientData/>
  </xdr:twoCellAnchor>
  <xdr:oneCellAnchor>
    <xdr:from>
      <xdr:col>10</xdr:col>
      <xdr:colOff>98611</xdr:colOff>
      <xdr:row>16</xdr:row>
      <xdr:rowOff>44822</xdr:rowOff>
    </xdr:from>
    <xdr:ext cx="555812" cy="3114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/>
            <xdr:cNvSpPr txBox="1"/>
          </xdr:nvSpPr>
          <xdr:spPr>
            <a:xfrm>
              <a:off x="6804211" y="3580502"/>
              <a:ext cx="555812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0" i="1">
                        <a:latin typeface="Cambria Math"/>
                      </a:rPr>
                      <m:t>|</m:t>
                    </m:r>
                    <m:acc>
                      <m:accPr>
                        <m:chr m:val="⃗"/>
                        <m:ctrlPr>
                          <a:rPr lang="en-US" altLang="ko-KR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ko-KR" sz="1400" b="0" i="1">
                            <a:latin typeface="Cambria Math"/>
                          </a:rPr>
                          <m:t>𝑟</m:t>
                        </m:r>
                      </m:e>
                    </m:acc>
                    <m:r>
                      <a:rPr lang="en-US" altLang="ko-KR" sz="1400" b="0" i="1">
                        <a:latin typeface="Cambria Math"/>
                      </a:rPr>
                      <m:t>|</m:t>
                    </m:r>
                  </m:oMath>
                </m:oMathPara>
              </a14:m>
              <a:endParaRPr lang="ko-KR" altLang="en-US" sz="1400"/>
            </a:p>
          </xdr:txBody>
        </xdr:sp>
      </mc:Choice>
      <mc:Fallback xmlns="">
        <xdr:sp macro="" textlink="">
          <xdr:nvSpPr>
            <xdr:cNvPr id="34" name="TextBox 33"/>
            <xdr:cNvSpPr txBox="1"/>
          </xdr:nvSpPr>
          <xdr:spPr>
            <a:xfrm>
              <a:off x="6804211" y="3580502"/>
              <a:ext cx="555812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altLang="ko-KR" sz="1400" b="0" i="0">
                  <a:latin typeface="Cambria Math"/>
                </a:rPr>
                <a:t>|𝑟 ⃗|</a:t>
              </a:r>
              <a:endParaRPr lang="ko-KR" altLang="en-US" sz="1400"/>
            </a:p>
          </xdr:txBody>
        </xdr:sp>
      </mc:Fallback>
    </mc:AlternateContent>
    <xdr:clientData/>
  </xdr:oneCellAnchor>
  <xdr:twoCellAnchor>
    <xdr:from>
      <xdr:col>10</xdr:col>
      <xdr:colOff>188258</xdr:colOff>
      <xdr:row>9</xdr:row>
      <xdr:rowOff>98611</xdr:rowOff>
    </xdr:from>
    <xdr:to>
      <xdr:col>14</xdr:col>
      <xdr:colOff>98612</xdr:colOff>
      <xdr:row>13</xdr:row>
      <xdr:rowOff>107577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Box 35"/>
            <xdr:cNvSpPr txBox="1"/>
          </xdr:nvSpPr>
          <xdr:spPr>
            <a:xfrm>
              <a:off x="7853082" y="2115670"/>
              <a:ext cx="3818965" cy="90543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ko-KR" altLang="en-US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</a:rPr>
                        <m:t>𝐹</m:t>
                      </m:r>
                    </m:e>
                  </m:acc>
                </m:oMath>
              </a14:m>
              <a:r>
                <a:rPr lang="en-US" altLang="ko-KR" sz="1400" baseline="-25000"/>
                <a:t>1</a:t>
              </a:r>
              <a:r>
                <a:rPr lang="ko-KR" altLang="en-US" sz="1400"/>
                <a:t> </a:t>
              </a:r>
              <a:r>
                <a:rPr lang="en-US" altLang="ko-KR" sz="1400"/>
                <a:t>=  k * </a:t>
              </a:r>
              <a:r>
                <a:rPr lang="en-US" altLang="ko-KR" sz="1400">
                  <a:sym typeface="Symbol"/>
                </a:rPr>
                <a:t>r 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400" i="1">
                          <a:latin typeface="Cambria Math" panose="02040503050406030204" pitchFamily="18" charset="0"/>
                          <a:sym typeface="Symbol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  <a:sym typeface="Symbol"/>
                        </a:rPr>
                        <m:t>𝑟</m:t>
                      </m:r>
                    </m:e>
                  </m:acc>
                </m:oMath>
              </a14:m>
              <a:endParaRPr lang="en-US" altLang="ko-KR" sz="1400"/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400">
                  <a:effectLst/>
                </a:rPr>
                <a:t>=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4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− </m:t>
                  </m:r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4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2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400">
                  <a:effectLst/>
                </a:rPr>
                <a:t> = (x1-x2, y1-y2)</a:t>
              </a:r>
              <a:endParaRPr lang="ko-KR" altLang="ko-KR" sz="1400">
                <a:effectLst/>
              </a:endParaRPr>
            </a:p>
            <a:p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 =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/|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|</a:t>
              </a:r>
              <a:endParaRPr lang="ko-KR" altLang="en-US" sz="1400"/>
            </a:p>
          </xdr:txBody>
        </xdr:sp>
      </mc:Choice>
      <mc:Fallback xmlns="">
        <xdr:sp macro="" textlink="">
          <xdr:nvSpPr>
            <xdr:cNvPr id="36" name="TextBox 35"/>
            <xdr:cNvSpPr txBox="1"/>
          </xdr:nvSpPr>
          <xdr:spPr>
            <a:xfrm>
              <a:off x="7853082" y="2115670"/>
              <a:ext cx="3818965" cy="90543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400" b="0" i="0">
                  <a:latin typeface="Cambria Math"/>
                </a:rPr>
                <a:t>𝐹</a:t>
              </a:r>
              <a:r>
                <a:rPr lang="ko-KR" altLang="en-US" sz="1400" b="0" i="0">
                  <a:latin typeface="Cambria Math"/>
                </a:rPr>
                <a:t> ⃗</a:t>
              </a:r>
              <a:r>
                <a:rPr lang="en-US" altLang="ko-KR" sz="1400" baseline="-25000"/>
                <a:t>1</a:t>
              </a:r>
              <a:r>
                <a:rPr lang="ko-KR" altLang="en-US" sz="1400"/>
                <a:t> </a:t>
              </a:r>
              <a:r>
                <a:rPr lang="en-US" altLang="ko-KR" sz="1400"/>
                <a:t>=  k * </a:t>
              </a:r>
              <a:r>
                <a:rPr lang="en-US" altLang="ko-KR" sz="1400">
                  <a:sym typeface="Symbol"/>
                </a:rPr>
                <a:t>r  </a:t>
              </a:r>
              <a:r>
                <a:rPr lang="en-US" altLang="ko-KR" sz="1400" b="0" i="0">
                  <a:latin typeface="Cambria Math"/>
                  <a:sym typeface="Symbol"/>
                </a:rPr>
                <a:t>𝑟 ̂</a:t>
              </a:r>
              <a:endParaRPr lang="en-US" altLang="ko-KR" sz="1400"/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⃗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 </a:t>
              </a:r>
              <a:r>
                <a:rPr lang="en-US" altLang="ko-KR" sz="1400">
                  <a:effectLst/>
                </a:rPr>
                <a:t>= </a:t>
              </a:r>
              <a:r>
                <a:rPr lang="en-US" altLang="ko-KR" sz="14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−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4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400">
                  <a:effectLst/>
                </a:rPr>
                <a:t> = (x1-x2, y1-y2)</a:t>
              </a:r>
              <a:endParaRPr lang="ko-KR" altLang="ko-KR" sz="1400">
                <a:effectLst/>
              </a:endParaRPr>
            </a:p>
            <a:p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̂</a:t>
              </a:r>
              <a:r>
                <a:rPr lang="en-US" altLang="ko-KR" sz="1400"/>
                <a:t> =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⃗</a:t>
              </a:r>
              <a:r>
                <a:rPr lang="en-US" altLang="ko-KR" sz="1400"/>
                <a:t>/|</a:t>
              </a:r>
              <a:r>
                <a:rPr lang="en-US" altLang="ko-KR" sz="1400" b="0" i="0">
                  <a:latin typeface="Cambria Math"/>
                </a:rPr>
                <a:t>𝑟 ⃗</a:t>
              </a:r>
              <a:r>
                <a:rPr lang="en-US" altLang="ko-KR" sz="1400"/>
                <a:t>|</a:t>
              </a:r>
              <a:endParaRPr lang="ko-KR" altLang="en-US" sz="1400"/>
            </a:p>
          </xdr:txBody>
        </xdr:sp>
      </mc:Fallback>
    </mc:AlternateContent>
    <xdr:clientData/>
  </xdr:twoCellAnchor>
  <xdr:twoCellAnchor>
    <xdr:from>
      <xdr:col>6</xdr:col>
      <xdr:colOff>421342</xdr:colOff>
      <xdr:row>0</xdr:row>
      <xdr:rowOff>0</xdr:rowOff>
    </xdr:from>
    <xdr:to>
      <xdr:col>11</xdr:col>
      <xdr:colOff>502024</xdr:colOff>
      <xdr:row>4</xdr:row>
      <xdr:rowOff>125505</xdr:rowOff>
    </xdr:to>
    <xdr:sp macro="" textlink="">
      <xdr:nvSpPr>
        <xdr:cNvPr id="38" name="TextBox 37"/>
        <xdr:cNvSpPr txBox="1"/>
      </xdr:nvSpPr>
      <xdr:spPr>
        <a:xfrm>
          <a:off x="5253318" y="0"/>
          <a:ext cx="4473388" cy="102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M2 </a:t>
          </a:r>
          <a:r>
            <a:rPr lang="ko-KR" altLang="en-US" sz="1100"/>
            <a:t>질량 변화</a:t>
          </a:r>
          <a:endParaRPr lang="en-US" altLang="ko-KR" sz="1100"/>
        </a:p>
        <a:p>
          <a:r>
            <a:rPr lang="en-US" altLang="ko-KR" sz="1100"/>
            <a:t>2. </a:t>
          </a:r>
          <a:r>
            <a:rPr lang="ko-KR" altLang="en-US" sz="1100"/>
            <a:t>공</a:t>
          </a:r>
          <a:r>
            <a:rPr lang="en-US" altLang="ko-KR" sz="1100"/>
            <a:t>2</a:t>
          </a:r>
          <a:r>
            <a:rPr lang="ko-KR" altLang="en-US" sz="1100"/>
            <a:t>가 튕겨 나가는 각도</a:t>
          </a:r>
          <a:r>
            <a:rPr lang="en-US" altLang="ko-KR" sz="1100"/>
            <a:t> </a:t>
          </a:r>
          <a:r>
            <a:rPr lang="ko-KR" altLang="en-US" sz="1100"/>
            <a:t>계산 </a:t>
          </a:r>
          <a:r>
            <a:rPr lang="en-US" altLang="ko-KR" sz="1100"/>
            <a:t>by</a:t>
          </a:r>
          <a:r>
            <a:rPr lang="en-US" altLang="ko-KR" sz="1100" baseline="0"/>
            <a:t> k-value change</a:t>
          </a:r>
          <a:endParaRPr lang="en-US" altLang="ko-KR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위치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y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방향 초기 속도 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10</xdr:col>
      <xdr:colOff>128867</xdr:colOff>
      <xdr:row>1</xdr:row>
      <xdr:rowOff>180414</xdr:rowOff>
    </xdr:from>
    <xdr:to>
      <xdr:col>15</xdr:col>
      <xdr:colOff>767602</xdr:colOff>
      <xdr:row>14</xdr:row>
      <xdr:rowOff>155761</xdr:rowOff>
    </xdr:to>
    <xdr:graphicFrame macro="">
      <xdr:nvGraphicFramePr>
        <xdr:cNvPr id="35" name="차트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84582</xdr:rowOff>
    </xdr:from>
    <xdr:to>
      <xdr:col>21</xdr:col>
      <xdr:colOff>350520</xdr:colOff>
      <xdr:row>16</xdr:row>
      <xdr:rowOff>91440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11399520" y="84582"/>
              <a:ext cx="3032760" cy="354253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충돌시의 마찰에 의한 에너지 손실을 반영해야 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마찰력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-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v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를 적용함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 (v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는 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대한 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의 상대속도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0 ~ 300 N s/m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endParaRPr lang="en-US" altLang="ko-KR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충돌모델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접촉력은 탄성력과 상대속도에 비례하는 마찰력으로 정의됨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</a:p>
            <a:p>
              <a:pPr rtl="0" eaLnBrk="1" latinLnBrk="1" hangingPunct="1">
                <a:lnSpc>
                  <a:spcPts val="1300"/>
                </a:lnSpc>
              </a:pP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X2 - X1 &lt; 0.2m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k </a:t>
              </a:r>
              <a14:m>
                <m:oMath xmlns:m="http://schemas.openxmlformats.org/officeDocument/2006/math"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</m:t>
                  </m:r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𝑟</m:t>
                  </m:r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+ </m:t>
                  </m:r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</m:t>
                  </m:r>
                  <m:acc>
                    <m:accPr>
                      <m:chr m:val="⃗"/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𝑣</m:t>
                      </m:r>
                    </m:e>
                  </m:acc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X2 - X1 &gt; 0.2m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=&gt;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x1(i), y1(i), Vx1(i), Vy1(i), Vx2(i), Vy2(i)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i+1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V1x(i+1) = V1x(i)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V1y(i+1) = V1y(i) +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V2x(i+1) = V2x(i)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14:m>
                <m:oMath xmlns:m="http://schemas.openxmlformats.org/officeDocument/2006/math">
                  <m:f>
                    <m:fPr>
                      <m:ctrlP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𝐹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𝑚</m:t>
                      </m:r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den>
                  </m:f>
                </m:oMath>
              </a14:m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/>
                </a:rPr>
                <a:t>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x1(i+1) = x1(i) + V1x(i+1)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y1(i+1) = y1(i) + V1y(i+1)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x2(i+1) = x2(i) + V2x(i+1)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y2(i+1) = y2(i) + V2y(i+1)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endParaRPr lang="en-US" altLang="ko-KR" sz="1100" baseline="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11399520" y="84582"/>
              <a:ext cx="3032760" cy="354253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충돌시의 마찰에 의한 에너지 손실을 반영해야 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마찰력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-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v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를 적용함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 (v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는 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대한 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의 상대속도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= 0 ~ 300 N s/m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endParaRPr lang="en-US" altLang="ko-KR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충돌모델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접촉력은 탄성력과 상대속도에 비례하는 마찰력으로 정의됨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</a:p>
            <a:p>
              <a:pPr rtl="0" eaLnBrk="1" latinLnBrk="1" hangingPunct="1">
                <a:lnSpc>
                  <a:spcPts val="1300"/>
                </a:lnSpc>
              </a:pP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공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에 작용하는 접촉력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X2 - X1 &lt; 0.2m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접촉력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k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𝑟 ̂+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𝑣 ⃗  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2) X2 - X1 &gt; 0.2m </a:t>
              </a:r>
              <a:r>
                <a:rPr lang="ko-KR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이면 접촉력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 =  0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=&gt;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   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x1(i), y1(i), Vx1(i), Vy1(i), Vx2(i), Vy2(i)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i+1</a:t>
              </a:r>
              <a:r>
                <a:rPr lang="ko-KR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번째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: V1x(i+1) = V1x(i) +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𝑥/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V1y(i+1) = V1y(i) +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𝑦/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V2x(i+1) = V2x(i) -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𝑥/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V2y(i+1) = V2y(i) -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𝐹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𝑦/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𝑚1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/>
                </a:rPr>
                <a:t>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x1(i+1) = x1(i) + V1x(i+1)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y1(i+1) = y1(i) + V1y(i+1)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x2(i+1) = x2(i) + V2x(i+1)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 b="0">
                <a:effectLst/>
              </a:endParaRPr>
            </a:p>
            <a:p>
              <a:pPr rtl="0" eaLnBrk="1" latinLnBrk="1" hangingPunct="1">
                <a:lnSpc>
                  <a:spcPts val="1300"/>
                </a:lnSpc>
              </a:pP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                 y2(i+1) = y2(i) + V2y(i+1) </a:t>
              </a:r>
              <a:r>
                <a:rPr lang="en-US" altLang="ko-KR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</a:t>
              </a:r>
              <a:endParaRPr lang="ko-KR" altLang="ko-KR">
                <a:effectLst/>
              </a:endParaRPr>
            </a:p>
            <a:p>
              <a:endParaRPr lang="en-US" altLang="ko-KR" sz="1100" baseline="0"/>
            </a:p>
          </xdr:txBody>
        </xdr:sp>
      </mc:Fallback>
    </mc:AlternateContent>
    <xdr:clientData/>
  </xdr:twoCellAnchor>
  <xdr:twoCellAnchor>
    <xdr:from>
      <xdr:col>22</xdr:col>
      <xdr:colOff>439371</xdr:colOff>
      <xdr:row>4</xdr:row>
      <xdr:rowOff>140774</xdr:rowOff>
    </xdr:from>
    <xdr:to>
      <xdr:col>23</xdr:col>
      <xdr:colOff>433446</xdr:colOff>
      <xdr:row>7</xdr:row>
      <xdr:rowOff>155288</xdr:rowOff>
    </xdr:to>
    <xdr:sp macro="" textlink="">
      <xdr:nvSpPr>
        <xdr:cNvPr id="3" name="타원 2"/>
        <xdr:cNvSpPr/>
      </xdr:nvSpPr>
      <xdr:spPr>
        <a:xfrm>
          <a:off x="15191691" y="1024694"/>
          <a:ext cx="664635" cy="677454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301355</xdr:colOff>
      <xdr:row>6</xdr:row>
      <xdr:rowOff>44388</xdr:rowOff>
    </xdr:from>
    <xdr:to>
      <xdr:col>26</xdr:col>
      <xdr:colOff>295430</xdr:colOff>
      <xdr:row>9</xdr:row>
      <xdr:rowOff>62168</xdr:rowOff>
    </xdr:to>
    <xdr:sp macro="" textlink="">
      <xdr:nvSpPr>
        <xdr:cNvPr id="4" name="타원 3"/>
        <xdr:cNvSpPr/>
      </xdr:nvSpPr>
      <xdr:spPr>
        <a:xfrm>
          <a:off x="17065355" y="1370268"/>
          <a:ext cx="664635" cy="68072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357351</xdr:colOff>
      <xdr:row>1</xdr:row>
      <xdr:rowOff>129359</xdr:rowOff>
    </xdr:from>
    <xdr:to>
      <xdr:col>23</xdr:col>
      <xdr:colOff>605756</xdr:colOff>
      <xdr:row>4</xdr:row>
      <xdr:rowOff>62064</xdr:rowOff>
    </xdr:to>
    <xdr:sp macro="" textlink="">
      <xdr:nvSpPr>
        <xdr:cNvPr id="5" name="직사각형 4"/>
        <xdr:cNvSpPr/>
      </xdr:nvSpPr>
      <xdr:spPr>
        <a:xfrm>
          <a:off x="15109671" y="350339"/>
          <a:ext cx="918965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(x1,y1)</a:t>
          </a:r>
          <a:endParaRPr lang="ko-KR" altLang="en-US" baseline="-25000"/>
        </a:p>
      </xdr:txBody>
    </xdr:sp>
    <xdr:clientData/>
  </xdr:twoCellAnchor>
  <xdr:twoCellAnchor>
    <xdr:from>
      <xdr:col>22</xdr:col>
      <xdr:colOff>304800</xdr:colOff>
      <xdr:row>0</xdr:row>
      <xdr:rowOff>0</xdr:rowOff>
    </xdr:from>
    <xdr:to>
      <xdr:col>23</xdr:col>
      <xdr:colOff>558379</xdr:colOff>
      <xdr:row>2</xdr:row>
      <xdr:rowOff>8472</xdr:rowOff>
    </xdr:to>
    <xdr:sp macro="" textlink="">
      <xdr:nvSpPr>
        <xdr:cNvPr id="6" name="직사각형 5"/>
        <xdr:cNvSpPr/>
      </xdr:nvSpPr>
      <xdr:spPr>
        <a:xfrm>
          <a:off x="15057120" y="0"/>
          <a:ext cx="924139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1</a:t>
          </a:r>
          <a:endParaRPr lang="ko-KR" altLang="en-US" sz="1600" baseline="0"/>
        </a:p>
      </xdr:txBody>
    </xdr:sp>
    <xdr:clientData/>
  </xdr:twoCellAnchor>
  <xdr:twoCellAnchor>
    <xdr:from>
      <xdr:col>25</xdr:col>
      <xdr:colOff>111760</xdr:colOff>
      <xdr:row>0</xdr:row>
      <xdr:rowOff>0</xdr:rowOff>
    </xdr:from>
    <xdr:to>
      <xdr:col>26</xdr:col>
      <xdr:colOff>368725</xdr:colOff>
      <xdr:row>2</xdr:row>
      <xdr:rowOff>8472</xdr:rowOff>
    </xdr:to>
    <xdr:sp macro="" textlink="">
      <xdr:nvSpPr>
        <xdr:cNvPr id="7" name="직사각형 6"/>
        <xdr:cNvSpPr/>
      </xdr:nvSpPr>
      <xdr:spPr>
        <a:xfrm>
          <a:off x="16875760" y="0"/>
          <a:ext cx="927525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2</a:t>
          </a:r>
          <a:endParaRPr lang="ko-KR" altLang="en-US" sz="1600" baseline="0"/>
        </a:p>
      </xdr:txBody>
    </xdr:sp>
    <xdr:clientData/>
  </xdr:twoCellAnchor>
  <xdr:twoCellAnchor>
    <xdr:from>
      <xdr:col>28</xdr:col>
      <xdr:colOff>114748</xdr:colOff>
      <xdr:row>1</xdr:row>
      <xdr:rowOff>15438</xdr:rowOff>
    </xdr:from>
    <xdr:to>
      <xdr:col>31</xdr:col>
      <xdr:colOff>589280</xdr:colOff>
      <xdr:row>10</xdr:row>
      <xdr:rowOff>171226</xdr:rowOff>
    </xdr:to>
    <xdr:sp macro="" textlink="">
      <xdr:nvSpPr>
        <xdr:cNvPr id="8" name="TextBox 7"/>
        <xdr:cNvSpPr txBox="1"/>
      </xdr:nvSpPr>
      <xdr:spPr>
        <a:xfrm>
          <a:off x="18890428" y="236418"/>
          <a:ext cx="2486212" cy="21446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 b="1" baseline="0">
              <a:effectLst/>
            </a:rPr>
            <a:t>용수철 모델 적용 시</a:t>
          </a:r>
          <a:r>
            <a:rPr lang="en-US" altLang="ko-KR" sz="1000" b="1" baseline="0">
              <a:effectLst/>
            </a:rPr>
            <a:t>,  k </a:t>
          </a:r>
          <a:r>
            <a:rPr lang="ko-KR" altLang="en-US" sz="1000" b="1" baseline="0">
              <a:effectLst/>
            </a:rPr>
            <a:t>의 크기 결정 방법 </a:t>
          </a:r>
          <a:r>
            <a:rPr lang="en-US" altLang="ko-KR" sz="1000" b="1" baseline="0">
              <a:effectLst/>
            </a:rPr>
            <a:t>:</a:t>
          </a:r>
        </a:p>
        <a:p>
          <a:r>
            <a:rPr lang="en-US" altLang="ko-KR" sz="1000" b="1" baseline="0"/>
            <a:t>1. </a:t>
          </a:r>
          <a:r>
            <a:rPr lang="ko-KR" altLang="en-US" sz="1000" b="1" baseline="0"/>
            <a:t>최대 변위 </a:t>
          </a:r>
          <a:r>
            <a:rPr lang="ko-KR" altLang="en-US" sz="1000" b="1" baseline="0">
              <a:sym typeface="Symbol"/>
            </a:rPr>
            <a:t></a:t>
          </a:r>
          <a:r>
            <a:rPr lang="en-US" altLang="ko-KR" sz="1000" b="1" baseline="0">
              <a:sym typeface="Symbol"/>
            </a:rPr>
            <a:t>x &lt;&lt; </a:t>
          </a:r>
          <a:r>
            <a:rPr lang="ko-KR" altLang="en-US" sz="1000" b="1" baseline="0">
              <a:sym typeface="Symbol"/>
            </a:rPr>
            <a:t>공의 반경 </a:t>
          </a:r>
          <a:r>
            <a:rPr lang="en-US" altLang="ko-KR" sz="1000" b="1" baseline="0">
              <a:sym typeface="Symbol"/>
            </a:rPr>
            <a:t>ro</a:t>
          </a:r>
        </a:p>
        <a:p>
          <a:r>
            <a:rPr lang="ko-KR" altLang="en-US" sz="1000" b="1" baseline="0">
              <a:sym typeface="Symbol"/>
            </a:rPr>
            <a:t>여기에서는 </a:t>
          </a:r>
          <a:r>
            <a:rPr lang="ko-KR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~ 0.01m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정도 되도록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설정</a:t>
          </a:r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k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너무 크게 설정하면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simulation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 간격을 줄여야 됨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용수철 운동 주기를 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등분 나눈 시간 정도로 설정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000" b="1" baseline="0"/>
        </a:p>
      </xdr:txBody>
    </xdr:sp>
    <xdr:clientData/>
  </xdr:twoCellAnchor>
  <xdr:twoCellAnchor>
    <xdr:from>
      <xdr:col>23</xdr:col>
      <xdr:colOff>499113</xdr:colOff>
      <xdr:row>6</xdr:row>
      <xdr:rowOff>28786</xdr:rowOff>
    </xdr:from>
    <xdr:to>
      <xdr:col>24</xdr:col>
      <xdr:colOff>610873</xdr:colOff>
      <xdr:row>6</xdr:row>
      <xdr:rowOff>28789</xdr:rowOff>
    </xdr:to>
    <xdr:cxnSp macro="">
      <xdr:nvCxnSpPr>
        <xdr:cNvPr id="9" name="직선 연결선 8"/>
        <xdr:cNvCxnSpPr/>
      </xdr:nvCxnSpPr>
      <xdr:spPr>
        <a:xfrm flipV="1">
          <a:off x="15921993" y="1354666"/>
          <a:ext cx="782320" cy="3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74492</xdr:colOff>
      <xdr:row>5</xdr:row>
      <xdr:rowOff>220442</xdr:rowOff>
    </xdr:from>
    <xdr:to>
      <xdr:col>23</xdr:col>
      <xdr:colOff>143991</xdr:colOff>
      <xdr:row>6</xdr:row>
      <xdr:rowOff>65145</xdr:rowOff>
    </xdr:to>
    <xdr:sp macro="" textlink="">
      <xdr:nvSpPr>
        <xdr:cNvPr id="10" name="타원 9"/>
        <xdr:cNvSpPr/>
      </xdr:nvSpPr>
      <xdr:spPr>
        <a:xfrm>
          <a:off x="15497372" y="1325342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608415</xdr:colOff>
      <xdr:row>7</xdr:row>
      <xdr:rowOff>118230</xdr:rowOff>
    </xdr:from>
    <xdr:to>
      <xdr:col>26</xdr:col>
      <xdr:colOff>7354</xdr:colOff>
      <xdr:row>7</xdr:row>
      <xdr:rowOff>183913</xdr:rowOff>
    </xdr:to>
    <xdr:sp macro="" textlink="">
      <xdr:nvSpPr>
        <xdr:cNvPr id="11" name="타원 10"/>
        <xdr:cNvSpPr/>
      </xdr:nvSpPr>
      <xdr:spPr>
        <a:xfrm>
          <a:off x="17372415" y="1665090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618412</xdr:colOff>
      <xdr:row>5</xdr:row>
      <xdr:rowOff>201267</xdr:rowOff>
    </xdr:from>
    <xdr:to>
      <xdr:col>24</xdr:col>
      <xdr:colOff>450758</xdr:colOff>
      <xdr:row>8</xdr:row>
      <xdr:rowOff>135142</xdr:rowOff>
    </xdr:to>
    <xdr:sp macro="" textlink="">
      <xdr:nvSpPr>
        <xdr:cNvPr id="12" name="직사각형 11"/>
        <xdr:cNvSpPr/>
      </xdr:nvSpPr>
      <xdr:spPr>
        <a:xfrm>
          <a:off x="16041292" y="1306167"/>
          <a:ext cx="502906" cy="59681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25</xdr:col>
      <xdr:colOff>143992</xdr:colOff>
      <xdr:row>1</xdr:row>
      <xdr:rowOff>160889</xdr:rowOff>
    </xdr:from>
    <xdr:to>
      <xdr:col>26</xdr:col>
      <xdr:colOff>390295</xdr:colOff>
      <xdr:row>4</xdr:row>
      <xdr:rowOff>93594</xdr:rowOff>
    </xdr:to>
    <xdr:sp macro="" textlink="">
      <xdr:nvSpPr>
        <xdr:cNvPr id="13" name="직사각형 12"/>
        <xdr:cNvSpPr/>
      </xdr:nvSpPr>
      <xdr:spPr>
        <a:xfrm>
          <a:off x="16907992" y="381869"/>
          <a:ext cx="916863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(x2,y2)</a:t>
          </a:r>
          <a:endParaRPr lang="ko-KR" altLang="en-US" baseline="-25000"/>
        </a:p>
      </xdr:txBody>
    </xdr:sp>
    <xdr:clientData/>
  </xdr:twoCellAnchor>
  <xdr:twoCellAnchor>
    <xdr:from>
      <xdr:col>21</xdr:col>
      <xdr:colOff>99060</xdr:colOff>
      <xdr:row>7</xdr:row>
      <xdr:rowOff>144780</xdr:rowOff>
    </xdr:from>
    <xdr:to>
      <xdr:col>27</xdr:col>
      <xdr:colOff>205740</xdr:colOff>
      <xdr:row>7</xdr:row>
      <xdr:rowOff>160020</xdr:rowOff>
    </xdr:to>
    <xdr:cxnSp macro="">
      <xdr:nvCxnSpPr>
        <xdr:cNvPr id="14" name="직선 연결선 13"/>
        <xdr:cNvCxnSpPr/>
      </xdr:nvCxnSpPr>
      <xdr:spPr>
        <a:xfrm flipH="1" flipV="1">
          <a:off x="14180820" y="1691640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426398</xdr:colOff>
      <xdr:row>13</xdr:row>
      <xdr:rowOff>33526</xdr:rowOff>
    </xdr:from>
    <xdr:to>
      <xdr:col>25</xdr:col>
      <xdr:colOff>664627</xdr:colOff>
      <xdr:row>16</xdr:row>
      <xdr:rowOff>74969</xdr:rowOff>
    </xdr:to>
    <xdr:grpSp>
      <xdr:nvGrpSpPr>
        <xdr:cNvPr id="15" name="그룹 14"/>
        <xdr:cNvGrpSpPr/>
      </xdr:nvGrpSpPr>
      <xdr:grpSpPr>
        <a:xfrm rot="1367458">
          <a:off x="17862751" y="2801379"/>
          <a:ext cx="1605347" cy="680178"/>
          <a:chOff x="17508270" y="2622716"/>
          <a:chExt cx="1579349" cy="704384"/>
        </a:xfrm>
      </xdr:grpSpPr>
      <xdr:pic>
        <xdr:nvPicPr>
          <xdr:cNvPr id="16" name="그림 15" descr="용수철.jpg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l="35697" t="6994" r="35698" b="50000"/>
          <a:stretch/>
        </xdr:blipFill>
        <xdr:spPr>
          <a:xfrm rot="5400000">
            <a:off x="17986770" y="2880971"/>
            <a:ext cx="652561" cy="239698"/>
          </a:xfrm>
          <a:prstGeom prst="rect">
            <a:avLst/>
          </a:prstGeom>
        </xdr:spPr>
      </xdr:pic>
      <xdr:sp macro="" textlink="">
        <xdr:nvSpPr>
          <xdr:cNvPr id="17" name="타원 16"/>
          <xdr:cNvSpPr/>
        </xdr:nvSpPr>
        <xdr:spPr>
          <a:xfrm>
            <a:off x="17508270" y="2622716"/>
            <a:ext cx="664735" cy="684327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8" name="타원 17"/>
          <xdr:cNvSpPr/>
        </xdr:nvSpPr>
        <xdr:spPr>
          <a:xfrm>
            <a:off x="18422885" y="2630566"/>
            <a:ext cx="664734" cy="687593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9" name="직선 연결선 18"/>
          <xdr:cNvCxnSpPr/>
        </xdr:nvCxnSpPr>
        <xdr:spPr>
          <a:xfrm>
            <a:off x="18178611" y="2718152"/>
            <a:ext cx="0" cy="487179"/>
          </a:xfrm>
          <a:prstGeom prst="line">
            <a:avLst/>
          </a:prstGeom>
          <a:ln w="254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630918</xdr:colOff>
      <xdr:row>16</xdr:row>
      <xdr:rowOff>42629</xdr:rowOff>
    </xdr:from>
    <xdr:to>
      <xdr:col>24</xdr:col>
      <xdr:colOff>583392</xdr:colOff>
      <xdr:row>16</xdr:row>
      <xdr:rowOff>42633</xdr:rowOff>
    </xdr:to>
    <xdr:cxnSp macro="">
      <xdr:nvCxnSpPr>
        <xdr:cNvPr id="20" name="직선 연결선 19"/>
        <xdr:cNvCxnSpPr/>
      </xdr:nvCxnSpPr>
      <xdr:spPr>
        <a:xfrm flipV="1">
          <a:off x="16053798" y="3578309"/>
          <a:ext cx="623034" cy="4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145772</xdr:colOff>
      <xdr:row>12</xdr:row>
      <xdr:rowOff>212521</xdr:rowOff>
    </xdr:from>
    <xdr:to>
      <xdr:col>25</xdr:col>
      <xdr:colOff>507862</xdr:colOff>
      <xdr:row>17</xdr:row>
      <xdr:rowOff>79512</xdr:rowOff>
    </xdr:to>
    <xdr:cxnSp macro="">
      <xdr:nvCxnSpPr>
        <xdr:cNvPr id="21" name="직선 화살표 연결선 20"/>
        <xdr:cNvCxnSpPr/>
      </xdr:nvCxnSpPr>
      <xdr:spPr>
        <a:xfrm flipH="1">
          <a:off x="16909772" y="2864281"/>
          <a:ext cx="362090" cy="971891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549962</xdr:colOff>
      <xdr:row>11</xdr:row>
      <xdr:rowOff>66260</xdr:rowOff>
    </xdr:from>
    <xdr:to>
      <xdr:col>24</xdr:col>
      <xdr:colOff>318048</xdr:colOff>
      <xdr:row>12</xdr:row>
      <xdr:rowOff>66260</xdr:rowOff>
    </xdr:to>
    <xdr:cxnSp macro="">
      <xdr:nvCxnSpPr>
        <xdr:cNvPr id="22" name="직선 화살표 연결선 21"/>
        <xdr:cNvCxnSpPr/>
      </xdr:nvCxnSpPr>
      <xdr:spPr>
        <a:xfrm flipH="1" flipV="1">
          <a:off x="15972842" y="2497040"/>
          <a:ext cx="438646" cy="22098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83862</xdr:colOff>
      <xdr:row>13</xdr:row>
      <xdr:rowOff>160491</xdr:rowOff>
    </xdr:from>
    <xdr:to>
      <xdr:col>24</xdr:col>
      <xdr:colOff>153361</xdr:colOff>
      <xdr:row>14</xdr:row>
      <xdr:rowOff>7513</xdr:rowOff>
    </xdr:to>
    <xdr:sp macro="" textlink="">
      <xdr:nvSpPr>
        <xdr:cNvPr id="24" name="타원 23"/>
        <xdr:cNvSpPr/>
      </xdr:nvSpPr>
      <xdr:spPr>
        <a:xfrm>
          <a:off x="16177302" y="3033231"/>
          <a:ext cx="69499" cy="6800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269957</xdr:colOff>
      <xdr:row>15</xdr:row>
      <xdr:rowOff>97472</xdr:rowOff>
    </xdr:from>
    <xdr:to>
      <xdr:col>25</xdr:col>
      <xdr:colOff>339456</xdr:colOff>
      <xdr:row>15</xdr:row>
      <xdr:rowOff>161322</xdr:rowOff>
    </xdr:to>
    <xdr:sp macro="" textlink="">
      <xdr:nvSpPr>
        <xdr:cNvPr id="25" name="타원 24"/>
        <xdr:cNvSpPr/>
      </xdr:nvSpPr>
      <xdr:spPr>
        <a:xfrm>
          <a:off x="17033957" y="3412172"/>
          <a:ext cx="69499" cy="6385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404902</xdr:colOff>
      <xdr:row>12</xdr:row>
      <xdr:rowOff>132928</xdr:rowOff>
    </xdr:from>
    <xdr:to>
      <xdr:col>25</xdr:col>
      <xdr:colOff>233453</xdr:colOff>
      <xdr:row>14</xdr:row>
      <xdr:rowOff>1065</xdr:rowOff>
    </xdr:to>
    <xdr:sp macro="" textlink="">
      <xdr:nvSpPr>
        <xdr:cNvPr id="26" name="직사각형 25"/>
        <xdr:cNvSpPr/>
      </xdr:nvSpPr>
      <xdr:spPr>
        <a:xfrm>
          <a:off x="16498342" y="2784688"/>
          <a:ext cx="499111" cy="31009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/>
            <a:t>k</a:t>
          </a:r>
          <a:endParaRPr lang="ko-KR" altLang="en-US" sz="1400" b="1" baseline="-25000"/>
        </a:p>
      </xdr:txBody>
    </xdr:sp>
    <xdr:clientData/>
  </xdr:twoCellAnchor>
  <xdr:twoCellAnchor>
    <xdr:from>
      <xdr:col>21</xdr:col>
      <xdr:colOff>299163</xdr:colOff>
      <xdr:row>15</xdr:row>
      <xdr:rowOff>118937</xdr:rowOff>
    </xdr:from>
    <xdr:to>
      <xdr:col>27</xdr:col>
      <xdr:colOff>405843</xdr:colOff>
      <xdr:row>15</xdr:row>
      <xdr:rowOff>134177</xdr:rowOff>
    </xdr:to>
    <xdr:cxnSp macro="">
      <xdr:nvCxnSpPr>
        <xdr:cNvPr id="27" name="직선 연결선 26"/>
        <xdr:cNvCxnSpPr/>
      </xdr:nvCxnSpPr>
      <xdr:spPr>
        <a:xfrm flipH="1" flipV="1">
          <a:off x="14380923" y="3433637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99389</xdr:colOff>
      <xdr:row>11</xdr:row>
      <xdr:rowOff>46382</xdr:rowOff>
    </xdr:from>
    <xdr:to>
      <xdr:col>27</xdr:col>
      <xdr:colOff>86137</xdr:colOff>
      <xdr:row>17</xdr:row>
      <xdr:rowOff>6625</xdr:rowOff>
    </xdr:to>
    <xdr:cxnSp macro="">
      <xdr:nvCxnSpPr>
        <xdr:cNvPr id="28" name="직선 연결선 27"/>
        <xdr:cNvCxnSpPr/>
      </xdr:nvCxnSpPr>
      <xdr:spPr>
        <a:xfrm flipH="1" flipV="1">
          <a:off x="14851709" y="2477162"/>
          <a:ext cx="3339548" cy="1286123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10855</xdr:colOff>
      <xdr:row>12</xdr:row>
      <xdr:rowOff>6481</xdr:rowOff>
    </xdr:from>
    <xdr:to>
      <xdr:col>24</xdr:col>
      <xdr:colOff>187922</xdr:colOff>
      <xdr:row>16</xdr:row>
      <xdr:rowOff>46522</xdr:rowOff>
    </xdr:to>
    <xdr:sp macro="" textlink="">
      <xdr:nvSpPr>
        <xdr:cNvPr id="29" name="원호 28"/>
        <xdr:cNvSpPr/>
      </xdr:nvSpPr>
      <xdr:spPr>
        <a:xfrm rot="13457981">
          <a:off x="15433735" y="2658241"/>
          <a:ext cx="847627" cy="923961"/>
        </a:xfrm>
        <a:prstGeom prst="arc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150585</xdr:colOff>
      <xdr:row>13</xdr:row>
      <xdr:rowOff>37518</xdr:rowOff>
    </xdr:from>
    <xdr:to>
      <xdr:col>22</xdr:col>
      <xdr:colOff>650164</xdr:colOff>
      <xdr:row>14</xdr:row>
      <xdr:rowOff>139907</xdr:rowOff>
    </xdr:to>
    <xdr:sp macro="" textlink="">
      <xdr:nvSpPr>
        <xdr:cNvPr id="30" name="직사각형 29"/>
        <xdr:cNvSpPr/>
      </xdr:nvSpPr>
      <xdr:spPr>
        <a:xfrm>
          <a:off x="14902905" y="2910258"/>
          <a:ext cx="499579" cy="32336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>
              <a:sym typeface="Symbol"/>
            </a:rPr>
            <a:t></a:t>
          </a:r>
          <a:endParaRPr lang="ko-KR" altLang="en-US" sz="1400" b="1" baseline="-25000"/>
        </a:p>
      </xdr:txBody>
    </xdr:sp>
    <xdr:clientData/>
  </xdr:twoCellAnchor>
  <xdr:twoCellAnchor>
    <xdr:from>
      <xdr:col>23</xdr:col>
      <xdr:colOff>589719</xdr:colOff>
      <xdr:row>16</xdr:row>
      <xdr:rowOff>66259</xdr:rowOff>
    </xdr:from>
    <xdr:to>
      <xdr:col>24</xdr:col>
      <xdr:colOff>422065</xdr:colOff>
      <xdr:row>17</xdr:row>
      <xdr:rowOff>119268</xdr:rowOff>
    </xdr:to>
    <xdr:sp macro="" textlink="">
      <xdr:nvSpPr>
        <xdr:cNvPr id="31" name="직사각형 30"/>
        <xdr:cNvSpPr/>
      </xdr:nvSpPr>
      <xdr:spPr>
        <a:xfrm>
          <a:off x="16012599" y="3601939"/>
          <a:ext cx="502906" cy="27398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25</xdr:col>
      <xdr:colOff>477076</xdr:colOff>
      <xdr:row>13</xdr:row>
      <xdr:rowOff>185531</xdr:rowOff>
    </xdr:from>
    <xdr:to>
      <xdr:col>26</xdr:col>
      <xdr:colOff>212035</xdr:colOff>
      <xdr:row>14</xdr:row>
      <xdr:rowOff>185530</xdr:rowOff>
    </xdr:to>
    <xdr:cxnSp macro="">
      <xdr:nvCxnSpPr>
        <xdr:cNvPr id="32" name="직선 화살표 연결선 31"/>
        <xdr:cNvCxnSpPr/>
      </xdr:nvCxnSpPr>
      <xdr:spPr>
        <a:xfrm>
          <a:off x="17241076" y="3058271"/>
          <a:ext cx="405519" cy="22097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556591</xdr:colOff>
      <xdr:row>13</xdr:row>
      <xdr:rowOff>13488</xdr:rowOff>
    </xdr:from>
    <xdr:to>
      <xdr:col>26</xdr:col>
      <xdr:colOff>271669</xdr:colOff>
      <xdr:row>14</xdr:row>
      <xdr:rowOff>106323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</a:rPr>
                      <m:t>−</m:t>
                    </m:r>
                    <m:r>
                      <a:rPr lang="en-US" altLang="ko-KR" sz="1400" b="1" i="1">
                        <a:latin typeface="Cambria Math"/>
                      </a:rPr>
                      <m:t>𝑭</m:t>
                    </m:r>
                  </m:oMath>
                </m:oMathPara>
              </a14:m>
              <a:endParaRPr lang="ko-KR" altLang="en-US" sz="1400" b="1"/>
            </a:p>
          </xdr:txBody>
        </xdr:sp>
      </mc:Choice>
      <mc:Fallback xmlns="">
        <xdr:sp macro="" textlink="">
          <xdr:nvSpPr>
            <xdr:cNvPr id="33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</a:rPr>
                <a:t>−𝑭</a:t>
              </a:r>
              <a:endParaRPr lang="ko-KR" altLang="en-US" sz="1400" b="1"/>
            </a:p>
          </xdr:txBody>
        </xdr:sp>
      </mc:Fallback>
    </mc:AlternateContent>
    <xdr:clientData/>
  </xdr:twoCellAnchor>
  <xdr:oneCellAnchor>
    <xdr:from>
      <xdr:col>10</xdr:col>
      <xdr:colOff>98611</xdr:colOff>
      <xdr:row>16</xdr:row>
      <xdr:rowOff>44822</xdr:rowOff>
    </xdr:from>
    <xdr:ext cx="555812" cy="3114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/>
            <xdr:cNvSpPr txBox="1"/>
          </xdr:nvSpPr>
          <xdr:spPr>
            <a:xfrm>
              <a:off x="6804211" y="3580502"/>
              <a:ext cx="555812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0" i="1">
                        <a:latin typeface="Cambria Math"/>
                      </a:rPr>
                      <m:t>|</m:t>
                    </m:r>
                    <m:acc>
                      <m:accPr>
                        <m:chr m:val="⃗"/>
                        <m:ctrlPr>
                          <a:rPr lang="en-US" altLang="ko-KR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ko-KR" sz="1400" b="0" i="1">
                            <a:latin typeface="Cambria Math"/>
                          </a:rPr>
                          <m:t>𝑟</m:t>
                        </m:r>
                      </m:e>
                    </m:acc>
                    <m:r>
                      <a:rPr lang="en-US" altLang="ko-KR" sz="1400" b="0" i="1">
                        <a:latin typeface="Cambria Math"/>
                      </a:rPr>
                      <m:t>|</m:t>
                    </m:r>
                  </m:oMath>
                </m:oMathPara>
              </a14:m>
              <a:endParaRPr lang="ko-KR" altLang="en-US" sz="1400"/>
            </a:p>
          </xdr:txBody>
        </xdr:sp>
      </mc:Choice>
      <mc:Fallback xmlns="">
        <xdr:sp macro="" textlink="">
          <xdr:nvSpPr>
            <xdr:cNvPr id="34" name="TextBox 33"/>
            <xdr:cNvSpPr txBox="1"/>
          </xdr:nvSpPr>
          <xdr:spPr>
            <a:xfrm>
              <a:off x="6804211" y="3580502"/>
              <a:ext cx="555812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altLang="ko-KR" sz="1400" b="0" i="0">
                  <a:latin typeface="Cambria Math"/>
                </a:rPr>
                <a:t>|𝑟 ⃗|</a:t>
              </a:r>
              <a:endParaRPr lang="ko-KR" altLang="en-US" sz="1400"/>
            </a:p>
          </xdr:txBody>
        </xdr:sp>
      </mc:Fallback>
    </mc:AlternateContent>
    <xdr:clientData/>
  </xdr:oneCellAnchor>
  <xdr:twoCellAnchor>
    <xdr:from>
      <xdr:col>22</xdr:col>
      <xdr:colOff>439371</xdr:colOff>
      <xdr:row>4</xdr:row>
      <xdr:rowOff>140774</xdr:rowOff>
    </xdr:from>
    <xdr:to>
      <xdr:col>23</xdr:col>
      <xdr:colOff>433446</xdr:colOff>
      <xdr:row>7</xdr:row>
      <xdr:rowOff>155288</xdr:rowOff>
    </xdr:to>
    <xdr:sp macro="" textlink="">
      <xdr:nvSpPr>
        <xdr:cNvPr id="35" name="타원 34"/>
        <xdr:cNvSpPr/>
      </xdr:nvSpPr>
      <xdr:spPr>
        <a:xfrm>
          <a:off x="15191691" y="1024694"/>
          <a:ext cx="664635" cy="677454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301355</xdr:colOff>
      <xdr:row>6</xdr:row>
      <xdr:rowOff>44388</xdr:rowOff>
    </xdr:from>
    <xdr:to>
      <xdr:col>26</xdr:col>
      <xdr:colOff>295430</xdr:colOff>
      <xdr:row>9</xdr:row>
      <xdr:rowOff>62168</xdr:rowOff>
    </xdr:to>
    <xdr:sp macro="" textlink="">
      <xdr:nvSpPr>
        <xdr:cNvPr id="36" name="타원 35"/>
        <xdr:cNvSpPr/>
      </xdr:nvSpPr>
      <xdr:spPr>
        <a:xfrm>
          <a:off x="17065355" y="1370268"/>
          <a:ext cx="664635" cy="68072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357351</xdr:colOff>
      <xdr:row>1</xdr:row>
      <xdr:rowOff>129359</xdr:rowOff>
    </xdr:from>
    <xdr:to>
      <xdr:col>23</xdr:col>
      <xdr:colOff>605756</xdr:colOff>
      <xdr:row>4</xdr:row>
      <xdr:rowOff>62064</xdr:rowOff>
    </xdr:to>
    <xdr:sp macro="" textlink="">
      <xdr:nvSpPr>
        <xdr:cNvPr id="37" name="직사각형 36"/>
        <xdr:cNvSpPr/>
      </xdr:nvSpPr>
      <xdr:spPr>
        <a:xfrm>
          <a:off x="15109671" y="350339"/>
          <a:ext cx="918965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(x1,y1)</a:t>
          </a:r>
          <a:endParaRPr lang="ko-KR" altLang="en-US" baseline="-25000"/>
        </a:p>
      </xdr:txBody>
    </xdr:sp>
    <xdr:clientData/>
  </xdr:twoCellAnchor>
  <xdr:twoCellAnchor>
    <xdr:from>
      <xdr:col>22</xdr:col>
      <xdr:colOff>304800</xdr:colOff>
      <xdr:row>0</xdr:row>
      <xdr:rowOff>0</xdr:rowOff>
    </xdr:from>
    <xdr:to>
      <xdr:col>23</xdr:col>
      <xdr:colOff>558379</xdr:colOff>
      <xdr:row>2</xdr:row>
      <xdr:rowOff>8472</xdr:rowOff>
    </xdr:to>
    <xdr:sp macro="" textlink="">
      <xdr:nvSpPr>
        <xdr:cNvPr id="38" name="직사각형 37"/>
        <xdr:cNvSpPr/>
      </xdr:nvSpPr>
      <xdr:spPr>
        <a:xfrm>
          <a:off x="15057120" y="0"/>
          <a:ext cx="924139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1</a:t>
          </a:r>
          <a:endParaRPr lang="ko-KR" altLang="en-US" sz="1600" baseline="0"/>
        </a:p>
      </xdr:txBody>
    </xdr:sp>
    <xdr:clientData/>
  </xdr:twoCellAnchor>
  <xdr:twoCellAnchor>
    <xdr:from>
      <xdr:col>25</xdr:col>
      <xdr:colOff>111760</xdr:colOff>
      <xdr:row>0</xdr:row>
      <xdr:rowOff>0</xdr:rowOff>
    </xdr:from>
    <xdr:to>
      <xdr:col>26</xdr:col>
      <xdr:colOff>368725</xdr:colOff>
      <xdr:row>2</xdr:row>
      <xdr:rowOff>8472</xdr:rowOff>
    </xdr:to>
    <xdr:sp macro="" textlink="">
      <xdr:nvSpPr>
        <xdr:cNvPr id="39" name="직사각형 38"/>
        <xdr:cNvSpPr/>
      </xdr:nvSpPr>
      <xdr:spPr>
        <a:xfrm>
          <a:off x="16875760" y="0"/>
          <a:ext cx="927525" cy="450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600" baseline="0"/>
            <a:t>공</a:t>
          </a:r>
          <a:r>
            <a:rPr lang="en-US" altLang="ko-KR" sz="1600" baseline="0"/>
            <a:t>2</a:t>
          </a:r>
          <a:endParaRPr lang="ko-KR" altLang="en-US" sz="1600" baseline="0"/>
        </a:p>
      </xdr:txBody>
    </xdr:sp>
    <xdr:clientData/>
  </xdr:twoCellAnchor>
  <xdr:twoCellAnchor>
    <xdr:from>
      <xdr:col>28</xdr:col>
      <xdr:colOff>114748</xdr:colOff>
      <xdr:row>1</xdr:row>
      <xdr:rowOff>15438</xdr:rowOff>
    </xdr:from>
    <xdr:to>
      <xdr:col>31</xdr:col>
      <xdr:colOff>589280</xdr:colOff>
      <xdr:row>10</xdr:row>
      <xdr:rowOff>171226</xdr:rowOff>
    </xdr:to>
    <xdr:sp macro="" textlink="">
      <xdr:nvSpPr>
        <xdr:cNvPr id="40" name="TextBox 39"/>
        <xdr:cNvSpPr txBox="1"/>
      </xdr:nvSpPr>
      <xdr:spPr>
        <a:xfrm>
          <a:off x="18890428" y="236418"/>
          <a:ext cx="2486212" cy="21446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 b="1" baseline="0">
              <a:effectLst/>
            </a:rPr>
            <a:t>용수철 모델 적용 시</a:t>
          </a:r>
          <a:r>
            <a:rPr lang="en-US" altLang="ko-KR" sz="1000" b="1" baseline="0">
              <a:effectLst/>
            </a:rPr>
            <a:t>,  k </a:t>
          </a:r>
          <a:r>
            <a:rPr lang="ko-KR" altLang="en-US" sz="1000" b="1" baseline="0">
              <a:effectLst/>
            </a:rPr>
            <a:t>의 크기 결정 방법 </a:t>
          </a:r>
          <a:r>
            <a:rPr lang="en-US" altLang="ko-KR" sz="1000" b="1" baseline="0">
              <a:effectLst/>
            </a:rPr>
            <a:t>:</a:t>
          </a:r>
        </a:p>
        <a:p>
          <a:r>
            <a:rPr lang="en-US" altLang="ko-KR" sz="1000" b="1" baseline="0"/>
            <a:t>1. </a:t>
          </a:r>
          <a:r>
            <a:rPr lang="ko-KR" altLang="en-US" sz="1000" b="1" baseline="0"/>
            <a:t>최대 변위 </a:t>
          </a:r>
          <a:r>
            <a:rPr lang="ko-KR" altLang="en-US" sz="1000" b="1" baseline="0">
              <a:sym typeface="Symbol"/>
            </a:rPr>
            <a:t></a:t>
          </a:r>
          <a:r>
            <a:rPr lang="en-US" altLang="ko-KR" sz="1000" b="1" baseline="0">
              <a:sym typeface="Symbol"/>
            </a:rPr>
            <a:t>r &lt;&lt; </a:t>
          </a:r>
          <a:r>
            <a:rPr lang="ko-KR" altLang="en-US" sz="1000" b="1" baseline="0">
              <a:sym typeface="Symbol"/>
            </a:rPr>
            <a:t>공의 반경 </a:t>
          </a:r>
          <a:r>
            <a:rPr lang="en-US" altLang="ko-KR" sz="1000" b="1" baseline="0">
              <a:sym typeface="Symbol"/>
            </a:rPr>
            <a:t>ro</a:t>
          </a:r>
        </a:p>
        <a:p>
          <a:r>
            <a:rPr lang="ko-KR" altLang="en-US" sz="1000" b="1" baseline="0">
              <a:sym typeface="Symbol"/>
            </a:rPr>
            <a:t>여기에서는 </a:t>
          </a:r>
          <a:r>
            <a:rPr lang="ko-KR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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r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 0.01m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정도 되도록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설정</a:t>
          </a:r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0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k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너무 크게 설정하면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simulation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 간격을 줄여야 됨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용수철 운동 주기를  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등분 나눈 시간 정도로 설정</a:t>
          </a:r>
          <a:r>
            <a:rPr lang="en-US" altLang="ko-KR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000" b="1" baseline="0"/>
        </a:p>
      </xdr:txBody>
    </xdr:sp>
    <xdr:clientData/>
  </xdr:twoCellAnchor>
  <xdr:twoCellAnchor>
    <xdr:from>
      <xdr:col>23</xdr:col>
      <xdr:colOff>499113</xdr:colOff>
      <xdr:row>6</xdr:row>
      <xdr:rowOff>28786</xdr:rowOff>
    </xdr:from>
    <xdr:to>
      <xdr:col>24</xdr:col>
      <xdr:colOff>610873</xdr:colOff>
      <xdr:row>6</xdr:row>
      <xdr:rowOff>28789</xdr:rowOff>
    </xdr:to>
    <xdr:cxnSp macro="">
      <xdr:nvCxnSpPr>
        <xdr:cNvPr id="41" name="직선 연결선 40"/>
        <xdr:cNvCxnSpPr/>
      </xdr:nvCxnSpPr>
      <xdr:spPr>
        <a:xfrm flipV="1">
          <a:off x="15921993" y="1354666"/>
          <a:ext cx="782320" cy="3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74492</xdr:colOff>
      <xdr:row>5</xdr:row>
      <xdr:rowOff>220442</xdr:rowOff>
    </xdr:from>
    <xdr:to>
      <xdr:col>23</xdr:col>
      <xdr:colOff>143991</xdr:colOff>
      <xdr:row>6</xdr:row>
      <xdr:rowOff>65145</xdr:rowOff>
    </xdr:to>
    <xdr:sp macro="" textlink="">
      <xdr:nvSpPr>
        <xdr:cNvPr id="42" name="타원 41"/>
        <xdr:cNvSpPr/>
      </xdr:nvSpPr>
      <xdr:spPr>
        <a:xfrm>
          <a:off x="15497372" y="1325342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608415</xdr:colOff>
      <xdr:row>7</xdr:row>
      <xdr:rowOff>118230</xdr:rowOff>
    </xdr:from>
    <xdr:to>
      <xdr:col>26</xdr:col>
      <xdr:colOff>7354</xdr:colOff>
      <xdr:row>7</xdr:row>
      <xdr:rowOff>183913</xdr:rowOff>
    </xdr:to>
    <xdr:sp macro="" textlink="">
      <xdr:nvSpPr>
        <xdr:cNvPr id="43" name="타원 42"/>
        <xdr:cNvSpPr/>
      </xdr:nvSpPr>
      <xdr:spPr>
        <a:xfrm>
          <a:off x="17372415" y="1665090"/>
          <a:ext cx="69499" cy="6568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618412</xdr:colOff>
      <xdr:row>5</xdr:row>
      <xdr:rowOff>201267</xdr:rowOff>
    </xdr:from>
    <xdr:to>
      <xdr:col>24</xdr:col>
      <xdr:colOff>450758</xdr:colOff>
      <xdr:row>8</xdr:row>
      <xdr:rowOff>135142</xdr:rowOff>
    </xdr:to>
    <xdr:sp macro="" textlink="">
      <xdr:nvSpPr>
        <xdr:cNvPr id="44" name="직사각형 43"/>
        <xdr:cNvSpPr/>
      </xdr:nvSpPr>
      <xdr:spPr>
        <a:xfrm>
          <a:off x="16041292" y="1306167"/>
          <a:ext cx="502906" cy="59681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25</xdr:col>
      <xdr:colOff>143992</xdr:colOff>
      <xdr:row>1</xdr:row>
      <xdr:rowOff>160889</xdr:rowOff>
    </xdr:from>
    <xdr:to>
      <xdr:col>26</xdr:col>
      <xdr:colOff>390295</xdr:colOff>
      <xdr:row>4</xdr:row>
      <xdr:rowOff>93594</xdr:rowOff>
    </xdr:to>
    <xdr:sp macro="" textlink="">
      <xdr:nvSpPr>
        <xdr:cNvPr id="45" name="직사각형 44"/>
        <xdr:cNvSpPr/>
      </xdr:nvSpPr>
      <xdr:spPr>
        <a:xfrm>
          <a:off x="16907992" y="381869"/>
          <a:ext cx="916863" cy="59564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(x2,y2)</a:t>
          </a:r>
          <a:endParaRPr lang="ko-KR" altLang="en-US" baseline="-25000"/>
        </a:p>
      </xdr:txBody>
    </xdr:sp>
    <xdr:clientData/>
  </xdr:twoCellAnchor>
  <xdr:twoCellAnchor>
    <xdr:from>
      <xdr:col>21</xdr:col>
      <xdr:colOff>99060</xdr:colOff>
      <xdr:row>7</xdr:row>
      <xdr:rowOff>144780</xdr:rowOff>
    </xdr:from>
    <xdr:to>
      <xdr:col>27</xdr:col>
      <xdr:colOff>205740</xdr:colOff>
      <xdr:row>7</xdr:row>
      <xdr:rowOff>160020</xdr:rowOff>
    </xdr:to>
    <xdr:cxnSp macro="">
      <xdr:nvCxnSpPr>
        <xdr:cNvPr id="46" name="직선 연결선 45"/>
        <xdr:cNvCxnSpPr/>
      </xdr:nvCxnSpPr>
      <xdr:spPr>
        <a:xfrm flipH="1" flipV="1">
          <a:off x="14180820" y="1691640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426398</xdr:colOff>
      <xdr:row>13</xdr:row>
      <xdr:rowOff>33526</xdr:rowOff>
    </xdr:from>
    <xdr:to>
      <xdr:col>25</xdr:col>
      <xdr:colOff>664627</xdr:colOff>
      <xdr:row>16</xdr:row>
      <xdr:rowOff>74969</xdr:rowOff>
    </xdr:to>
    <xdr:grpSp>
      <xdr:nvGrpSpPr>
        <xdr:cNvPr id="47" name="그룹 46"/>
        <xdr:cNvGrpSpPr/>
      </xdr:nvGrpSpPr>
      <xdr:grpSpPr>
        <a:xfrm rot="1367458">
          <a:off x="17862751" y="2801379"/>
          <a:ext cx="1605347" cy="680178"/>
          <a:chOff x="17508270" y="2622716"/>
          <a:chExt cx="1579349" cy="704384"/>
        </a:xfrm>
      </xdr:grpSpPr>
      <xdr:pic>
        <xdr:nvPicPr>
          <xdr:cNvPr id="48" name="그림 47" descr="용수철.jpg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l="35697" t="6994" r="35698" b="50000"/>
          <a:stretch/>
        </xdr:blipFill>
        <xdr:spPr>
          <a:xfrm rot="5400000">
            <a:off x="17986770" y="2880971"/>
            <a:ext cx="652561" cy="239698"/>
          </a:xfrm>
          <a:prstGeom prst="rect">
            <a:avLst/>
          </a:prstGeom>
        </xdr:spPr>
      </xdr:pic>
      <xdr:sp macro="" textlink="">
        <xdr:nvSpPr>
          <xdr:cNvPr id="49" name="타원 48"/>
          <xdr:cNvSpPr/>
        </xdr:nvSpPr>
        <xdr:spPr>
          <a:xfrm>
            <a:off x="17508270" y="2622716"/>
            <a:ext cx="664735" cy="684327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50" name="타원 49"/>
          <xdr:cNvSpPr/>
        </xdr:nvSpPr>
        <xdr:spPr>
          <a:xfrm>
            <a:off x="18422885" y="2630566"/>
            <a:ext cx="664734" cy="687593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51" name="직선 연결선 50"/>
          <xdr:cNvCxnSpPr/>
        </xdr:nvCxnSpPr>
        <xdr:spPr>
          <a:xfrm>
            <a:off x="18178611" y="2718152"/>
            <a:ext cx="0" cy="487179"/>
          </a:xfrm>
          <a:prstGeom prst="line">
            <a:avLst/>
          </a:prstGeom>
          <a:ln w="254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630918</xdr:colOff>
      <xdr:row>16</xdr:row>
      <xdr:rowOff>42629</xdr:rowOff>
    </xdr:from>
    <xdr:to>
      <xdr:col>24</xdr:col>
      <xdr:colOff>583392</xdr:colOff>
      <xdr:row>16</xdr:row>
      <xdr:rowOff>42633</xdr:rowOff>
    </xdr:to>
    <xdr:cxnSp macro="">
      <xdr:nvCxnSpPr>
        <xdr:cNvPr id="52" name="직선 연결선 51"/>
        <xdr:cNvCxnSpPr/>
      </xdr:nvCxnSpPr>
      <xdr:spPr>
        <a:xfrm flipV="1">
          <a:off x="16053798" y="3578309"/>
          <a:ext cx="623034" cy="4"/>
        </a:xfrm>
        <a:prstGeom prst="line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145772</xdr:colOff>
      <xdr:row>12</xdr:row>
      <xdr:rowOff>212521</xdr:rowOff>
    </xdr:from>
    <xdr:to>
      <xdr:col>25</xdr:col>
      <xdr:colOff>507862</xdr:colOff>
      <xdr:row>17</xdr:row>
      <xdr:rowOff>79512</xdr:rowOff>
    </xdr:to>
    <xdr:cxnSp macro="">
      <xdr:nvCxnSpPr>
        <xdr:cNvPr id="53" name="직선 화살표 연결선 52"/>
        <xdr:cNvCxnSpPr/>
      </xdr:nvCxnSpPr>
      <xdr:spPr>
        <a:xfrm flipH="1">
          <a:off x="16909772" y="2864281"/>
          <a:ext cx="362090" cy="971891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549962</xdr:colOff>
      <xdr:row>11</xdr:row>
      <xdr:rowOff>66260</xdr:rowOff>
    </xdr:from>
    <xdr:to>
      <xdr:col>24</xdr:col>
      <xdr:colOff>318048</xdr:colOff>
      <xdr:row>12</xdr:row>
      <xdr:rowOff>66260</xdr:rowOff>
    </xdr:to>
    <xdr:cxnSp macro="">
      <xdr:nvCxnSpPr>
        <xdr:cNvPr id="54" name="직선 화살표 연결선 53"/>
        <xdr:cNvCxnSpPr/>
      </xdr:nvCxnSpPr>
      <xdr:spPr>
        <a:xfrm flipH="1" flipV="1">
          <a:off x="15972842" y="2497040"/>
          <a:ext cx="438646" cy="22098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36844</xdr:colOff>
      <xdr:row>10</xdr:row>
      <xdr:rowOff>106253</xdr:rowOff>
    </xdr:from>
    <xdr:to>
      <xdr:col>28</xdr:col>
      <xdr:colOff>430692</xdr:colOff>
      <xdr:row>11</xdr:row>
      <xdr:rowOff>200035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Box 15"/>
            <xdr:cNvSpPr txBox="1"/>
          </xdr:nvSpPr>
          <xdr:spPr>
            <a:xfrm>
              <a:off x="16130284" y="2316053"/>
              <a:ext cx="3076088" cy="31476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𝑭</m:t>
                  </m:r>
                </m:oMath>
              </a14:m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=  </a:t>
              </a:r>
              <a14:m>
                <m:oMath xmlns:m="http://schemas.openxmlformats.org/officeDocument/2006/math"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𝒌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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𝒓</m:t>
                  </m:r>
                  <m:acc>
                    <m:accPr>
                      <m:chr m:val="̂"/>
                      <m:ctrlP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𝒓</m:t>
                      </m:r>
                    </m:e>
                  </m:acc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+ </m:t>
                  </m:r>
                  <m:r>
                    <a:rPr lang="en-US" altLang="ko-KR" sz="1400" b="1" i="1" kern="1200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  <a:sym typeface="Symbol"/>
                    </a:rPr>
                    <m:t></m:t>
                  </m:r>
                  <m:acc>
                    <m:accPr>
                      <m:chr m:val="⃗"/>
                      <m:ctrlP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1" i="1" kern="1200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𝒗</m:t>
                      </m:r>
                    </m:e>
                  </m:acc>
                </m:oMath>
              </a14:m>
              <a:endParaRPr lang="ko-KR" altLang="ko-KR" sz="1400">
                <a:effectLst/>
              </a:endParaRPr>
            </a:p>
          </xdr:txBody>
        </xdr:sp>
      </mc:Choice>
      <mc:Fallback xmlns="">
        <xdr:sp macro="" textlink="">
          <xdr:nvSpPr>
            <xdr:cNvPr id="55" name="TextBox 15"/>
            <xdr:cNvSpPr txBox="1"/>
          </xdr:nvSpPr>
          <xdr:spPr>
            <a:xfrm>
              <a:off x="16130284" y="2316053"/>
              <a:ext cx="3076088" cy="31476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𝑭</a:t>
              </a:r>
              <a:r>
                <a:rPr lang="en-US" altLang="ko-KR" sz="1400" b="1" kern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=  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𝒌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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𝒓𝒓 ̂+ 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  <a:sym typeface="Symbol"/>
                </a:rPr>
                <a:t></a:t>
              </a:r>
              <a:r>
                <a:rPr lang="en-US" altLang="ko-KR" sz="1400" b="1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𝒗 ⃗</a:t>
              </a:r>
              <a:endParaRPr lang="ko-KR" altLang="ko-KR" sz="1400">
                <a:effectLst/>
              </a:endParaRPr>
            </a:p>
          </xdr:txBody>
        </xdr:sp>
      </mc:Fallback>
    </mc:AlternateContent>
    <xdr:clientData/>
  </xdr:twoCellAnchor>
  <xdr:twoCellAnchor>
    <xdr:from>
      <xdr:col>24</xdr:col>
      <xdr:colOff>83862</xdr:colOff>
      <xdr:row>13</xdr:row>
      <xdr:rowOff>160491</xdr:rowOff>
    </xdr:from>
    <xdr:to>
      <xdr:col>24</xdr:col>
      <xdr:colOff>153361</xdr:colOff>
      <xdr:row>14</xdr:row>
      <xdr:rowOff>7513</xdr:rowOff>
    </xdr:to>
    <xdr:sp macro="" textlink="">
      <xdr:nvSpPr>
        <xdr:cNvPr id="56" name="타원 55"/>
        <xdr:cNvSpPr/>
      </xdr:nvSpPr>
      <xdr:spPr>
        <a:xfrm>
          <a:off x="16177302" y="3033231"/>
          <a:ext cx="69499" cy="6800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269957</xdr:colOff>
      <xdr:row>15</xdr:row>
      <xdr:rowOff>97472</xdr:rowOff>
    </xdr:from>
    <xdr:to>
      <xdr:col>25</xdr:col>
      <xdr:colOff>339456</xdr:colOff>
      <xdr:row>15</xdr:row>
      <xdr:rowOff>161322</xdr:rowOff>
    </xdr:to>
    <xdr:sp macro="" textlink="">
      <xdr:nvSpPr>
        <xdr:cNvPr id="57" name="타원 56"/>
        <xdr:cNvSpPr/>
      </xdr:nvSpPr>
      <xdr:spPr>
        <a:xfrm>
          <a:off x="17033957" y="3412172"/>
          <a:ext cx="69499" cy="6385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404902</xdr:colOff>
      <xdr:row>12</xdr:row>
      <xdr:rowOff>132928</xdr:rowOff>
    </xdr:from>
    <xdr:to>
      <xdr:col>25</xdr:col>
      <xdr:colOff>233453</xdr:colOff>
      <xdr:row>14</xdr:row>
      <xdr:rowOff>1065</xdr:rowOff>
    </xdr:to>
    <xdr:sp macro="" textlink="">
      <xdr:nvSpPr>
        <xdr:cNvPr id="58" name="직사각형 57"/>
        <xdr:cNvSpPr/>
      </xdr:nvSpPr>
      <xdr:spPr>
        <a:xfrm>
          <a:off x="16498342" y="2784688"/>
          <a:ext cx="499111" cy="31009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/>
            <a:t>k</a:t>
          </a:r>
          <a:endParaRPr lang="ko-KR" altLang="en-US" sz="1400" b="1" baseline="-25000"/>
        </a:p>
      </xdr:txBody>
    </xdr:sp>
    <xdr:clientData/>
  </xdr:twoCellAnchor>
  <xdr:twoCellAnchor>
    <xdr:from>
      <xdr:col>21</xdr:col>
      <xdr:colOff>299163</xdr:colOff>
      <xdr:row>15</xdr:row>
      <xdr:rowOff>118937</xdr:rowOff>
    </xdr:from>
    <xdr:to>
      <xdr:col>27</xdr:col>
      <xdr:colOff>405843</xdr:colOff>
      <xdr:row>15</xdr:row>
      <xdr:rowOff>134177</xdr:rowOff>
    </xdr:to>
    <xdr:cxnSp macro="">
      <xdr:nvCxnSpPr>
        <xdr:cNvPr id="59" name="직선 연결선 58"/>
        <xdr:cNvCxnSpPr/>
      </xdr:nvCxnSpPr>
      <xdr:spPr>
        <a:xfrm flipH="1" flipV="1">
          <a:off x="14380923" y="3433637"/>
          <a:ext cx="4130040" cy="15240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99389</xdr:colOff>
      <xdr:row>11</xdr:row>
      <xdr:rowOff>46382</xdr:rowOff>
    </xdr:from>
    <xdr:to>
      <xdr:col>27</xdr:col>
      <xdr:colOff>86137</xdr:colOff>
      <xdr:row>17</xdr:row>
      <xdr:rowOff>6625</xdr:rowOff>
    </xdr:to>
    <xdr:cxnSp macro="">
      <xdr:nvCxnSpPr>
        <xdr:cNvPr id="60" name="직선 연결선 59"/>
        <xdr:cNvCxnSpPr/>
      </xdr:nvCxnSpPr>
      <xdr:spPr>
        <a:xfrm flipH="1" flipV="1">
          <a:off x="14851709" y="2477162"/>
          <a:ext cx="3339548" cy="1286123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10855</xdr:colOff>
      <xdr:row>12</xdr:row>
      <xdr:rowOff>6481</xdr:rowOff>
    </xdr:from>
    <xdr:to>
      <xdr:col>24</xdr:col>
      <xdr:colOff>187922</xdr:colOff>
      <xdr:row>16</xdr:row>
      <xdr:rowOff>46522</xdr:rowOff>
    </xdr:to>
    <xdr:sp macro="" textlink="">
      <xdr:nvSpPr>
        <xdr:cNvPr id="61" name="원호 60"/>
        <xdr:cNvSpPr/>
      </xdr:nvSpPr>
      <xdr:spPr>
        <a:xfrm rot="13457981">
          <a:off x="15433735" y="2658241"/>
          <a:ext cx="847627" cy="923961"/>
        </a:xfrm>
        <a:prstGeom prst="arc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150585</xdr:colOff>
      <xdr:row>13</xdr:row>
      <xdr:rowOff>37518</xdr:rowOff>
    </xdr:from>
    <xdr:to>
      <xdr:col>22</xdr:col>
      <xdr:colOff>650164</xdr:colOff>
      <xdr:row>14</xdr:row>
      <xdr:rowOff>139907</xdr:rowOff>
    </xdr:to>
    <xdr:sp macro="" textlink="">
      <xdr:nvSpPr>
        <xdr:cNvPr id="62" name="직사각형 61"/>
        <xdr:cNvSpPr/>
      </xdr:nvSpPr>
      <xdr:spPr>
        <a:xfrm>
          <a:off x="14902905" y="2910258"/>
          <a:ext cx="499579" cy="32336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 baseline="0">
              <a:sym typeface="Symbol"/>
            </a:rPr>
            <a:t></a:t>
          </a:r>
          <a:endParaRPr lang="ko-KR" altLang="en-US" sz="1400" b="1" baseline="-25000"/>
        </a:p>
      </xdr:txBody>
    </xdr:sp>
    <xdr:clientData/>
  </xdr:twoCellAnchor>
  <xdr:twoCellAnchor>
    <xdr:from>
      <xdr:col>23</xdr:col>
      <xdr:colOff>589719</xdr:colOff>
      <xdr:row>16</xdr:row>
      <xdr:rowOff>66259</xdr:rowOff>
    </xdr:from>
    <xdr:to>
      <xdr:col>24</xdr:col>
      <xdr:colOff>422065</xdr:colOff>
      <xdr:row>17</xdr:row>
      <xdr:rowOff>119268</xdr:rowOff>
    </xdr:to>
    <xdr:sp macro="" textlink="">
      <xdr:nvSpPr>
        <xdr:cNvPr id="63" name="직사각형 62"/>
        <xdr:cNvSpPr/>
      </xdr:nvSpPr>
      <xdr:spPr>
        <a:xfrm>
          <a:off x="16012599" y="3601939"/>
          <a:ext cx="502906" cy="27398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baseline="0"/>
            <a:t>v</a:t>
          </a:r>
          <a:r>
            <a:rPr lang="en-US" altLang="ko-KR" baseline="-25000"/>
            <a:t>o</a:t>
          </a:r>
          <a:endParaRPr lang="ko-KR" altLang="en-US" baseline="-25000"/>
        </a:p>
      </xdr:txBody>
    </xdr:sp>
    <xdr:clientData/>
  </xdr:twoCellAnchor>
  <xdr:twoCellAnchor>
    <xdr:from>
      <xdr:col>25</xdr:col>
      <xdr:colOff>477076</xdr:colOff>
      <xdr:row>13</xdr:row>
      <xdr:rowOff>185531</xdr:rowOff>
    </xdr:from>
    <xdr:to>
      <xdr:col>26</xdr:col>
      <xdr:colOff>212035</xdr:colOff>
      <xdr:row>14</xdr:row>
      <xdr:rowOff>185530</xdr:rowOff>
    </xdr:to>
    <xdr:cxnSp macro="">
      <xdr:nvCxnSpPr>
        <xdr:cNvPr id="64" name="직선 화살표 연결선 63"/>
        <xdr:cNvCxnSpPr/>
      </xdr:nvCxnSpPr>
      <xdr:spPr>
        <a:xfrm>
          <a:off x="17241076" y="3058271"/>
          <a:ext cx="405519" cy="22097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556591</xdr:colOff>
      <xdr:row>13</xdr:row>
      <xdr:rowOff>13488</xdr:rowOff>
    </xdr:from>
    <xdr:to>
      <xdr:col>26</xdr:col>
      <xdr:colOff>271669</xdr:colOff>
      <xdr:row>14</xdr:row>
      <xdr:rowOff>106323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400" b="1" i="1">
                        <a:latin typeface="Cambria Math"/>
                      </a:rPr>
                      <m:t>−</m:t>
                    </m:r>
                    <m:r>
                      <a:rPr lang="en-US" altLang="ko-KR" sz="1400" b="1" i="1">
                        <a:latin typeface="Cambria Math"/>
                      </a:rPr>
                      <m:t>𝑭</m:t>
                    </m:r>
                  </m:oMath>
                </m:oMathPara>
              </a14:m>
              <a:endParaRPr lang="ko-KR" altLang="en-US" sz="1400" b="1"/>
            </a:p>
          </xdr:txBody>
        </xdr:sp>
      </mc:Choice>
      <mc:Fallback xmlns="">
        <xdr:sp macro="" textlink="">
          <xdr:nvSpPr>
            <xdr:cNvPr id="65" name="TextBox 15"/>
            <xdr:cNvSpPr txBox="1"/>
          </xdr:nvSpPr>
          <xdr:spPr>
            <a:xfrm>
              <a:off x="17320591" y="2886228"/>
              <a:ext cx="385638" cy="3138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altLang="ko-KR" sz="1400" b="1" i="0">
                  <a:latin typeface="Cambria Math"/>
                </a:rPr>
                <a:t>−𝑭</a:t>
              </a:r>
              <a:endParaRPr lang="ko-KR" altLang="en-US" sz="1400" b="1"/>
            </a:p>
          </xdr:txBody>
        </xdr:sp>
      </mc:Fallback>
    </mc:AlternateContent>
    <xdr:clientData/>
  </xdr:twoCellAnchor>
  <xdr:twoCellAnchor>
    <xdr:from>
      <xdr:col>9</xdr:col>
      <xdr:colOff>735106</xdr:colOff>
      <xdr:row>8</xdr:row>
      <xdr:rowOff>143436</xdr:rowOff>
    </xdr:from>
    <xdr:to>
      <xdr:col>14</xdr:col>
      <xdr:colOff>681318</xdr:colOff>
      <xdr:row>13</xdr:row>
      <xdr:rowOff>89648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Box 65"/>
            <xdr:cNvSpPr txBox="1"/>
          </xdr:nvSpPr>
          <xdr:spPr>
            <a:xfrm>
              <a:off x="7655859" y="1936377"/>
              <a:ext cx="3818965" cy="10668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ko-KR" altLang="en-US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</a:rPr>
                        <m:t>𝐹</m:t>
                      </m:r>
                    </m:e>
                  </m:acc>
                </m:oMath>
              </a14:m>
              <a:r>
                <a:rPr lang="en-US" altLang="ko-KR" sz="1400" baseline="-25000"/>
                <a:t>1</a:t>
              </a:r>
              <a:r>
                <a:rPr lang="ko-KR" altLang="en-US" sz="1400"/>
                <a:t> </a:t>
              </a:r>
              <a:r>
                <a:rPr lang="en-US" altLang="ko-KR" sz="1400"/>
                <a:t>= - k * </a:t>
              </a:r>
              <a:r>
                <a:rPr lang="en-US" altLang="ko-KR" sz="1400">
                  <a:sym typeface="Symbol"/>
                </a:rPr>
                <a:t>r 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400" i="1">
                          <a:latin typeface="Cambria Math" panose="02040503050406030204" pitchFamily="18" charset="0"/>
                          <a:sym typeface="Symbol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  <a:sym typeface="Symbol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 - </a:t>
              </a:r>
              <a:r>
                <a:rPr lang="en-US" altLang="ko-KR" sz="1400">
                  <a:sym typeface="Symbol"/>
                </a:rPr>
                <a:t>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𝑣</m:t>
                      </m:r>
                    </m:e>
                  </m:acc>
                </m:oMath>
              </a14:m>
              <a:endParaRPr lang="en-US" altLang="ko-KR" sz="1400"/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400">
                  <a:effectLst/>
                </a:rPr>
                <a:t>=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4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− </m:t>
                  </m:r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  <m:r>
                        <a:rPr lang="en-US" altLang="ko-KR" sz="14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2</m:t>
                      </m:r>
                    </m:e>
                  </m:acc>
                  <m:r>
                    <a:rPr lang="en-US" altLang="ko-KR" sz="1400" b="0" i="0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n-US" altLang="ko-KR" sz="1400">
                  <a:effectLst/>
                </a:rPr>
                <a:t> = (x1-x2, y1-y2)</a:t>
              </a:r>
              <a:endParaRPr lang="ko-KR" altLang="ko-KR" sz="1400">
                <a:effectLst/>
              </a:endParaRPr>
            </a:p>
            <a:p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 =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4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/|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n-US" altLang="ko-KR" sz="1400" b="0" i="1">
                          <a:latin typeface="Cambria Math"/>
                        </a:rPr>
                        <m:t>𝑟</m:t>
                      </m:r>
                    </m:e>
                  </m:acc>
                </m:oMath>
              </a14:m>
              <a:r>
                <a:rPr lang="en-US" altLang="ko-KR" sz="1400"/>
                <a:t>|</a:t>
              </a:r>
              <a:br>
                <a:rPr lang="en-US" altLang="ko-KR" sz="1400"/>
              </a:b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𝑣</m:t>
                      </m:r>
                    </m:e>
                  </m:acc>
                </m:oMath>
              </a14:m>
              <a:r>
                <a:rPr lang="ko-KR" altLang="en-US" sz="1400"/>
                <a:t> </a:t>
              </a:r>
              <a:r>
                <a:rPr lang="en-US" altLang="ko-KR" sz="1400"/>
                <a:t>= </a:t>
              </a:r>
              <a14:m>
                <m:oMath xmlns:m="http://schemas.openxmlformats.org/officeDocument/2006/math"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𝑣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1</m:t>
                      </m:r>
                    </m:e>
                  </m:acc>
                  <m:r>
                    <a:rPr lang="en-US" altLang="ko-KR" sz="1100" b="0" i="1">
                      <a:solidFill>
                        <a:schemeClr val="dk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− </m:t>
                  </m:r>
                  <m:acc>
                    <m:accPr>
                      <m:chr m:val="⃗"/>
                      <m:ctrlPr>
                        <a:rPr lang="en-US" altLang="ko-KR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en-US" altLang="ko-KR" sz="1100" b="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𝑣</m:t>
                      </m:r>
                      <m:r>
                        <a:rPr lang="en-US" altLang="ko-KR" sz="1100" b="0" i="1" baseline="-25000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2</m:t>
                      </m:r>
                    </m:e>
                  </m:acc>
                </m:oMath>
              </a14:m>
              <a:endParaRPr lang="ko-KR" altLang="en-US" sz="1400"/>
            </a:p>
          </xdr:txBody>
        </xdr:sp>
      </mc:Choice>
      <mc:Fallback xmlns="">
        <xdr:sp macro="" textlink="">
          <xdr:nvSpPr>
            <xdr:cNvPr id="66" name="TextBox 65"/>
            <xdr:cNvSpPr txBox="1"/>
          </xdr:nvSpPr>
          <xdr:spPr>
            <a:xfrm>
              <a:off x="7655859" y="1936377"/>
              <a:ext cx="3818965" cy="10668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400" b="0" i="0">
                  <a:latin typeface="Cambria Math"/>
                </a:rPr>
                <a:t>𝐹</a:t>
              </a:r>
              <a:r>
                <a:rPr lang="ko-KR" altLang="en-US" sz="1400" b="0" i="0">
                  <a:latin typeface="Cambria Math"/>
                </a:rPr>
                <a:t> ⃗</a:t>
              </a:r>
              <a:r>
                <a:rPr lang="en-US" altLang="ko-KR" sz="1400" baseline="-25000"/>
                <a:t>1</a:t>
              </a:r>
              <a:r>
                <a:rPr lang="ko-KR" altLang="en-US" sz="1400"/>
                <a:t> </a:t>
              </a:r>
              <a:r>
                <a:rPr lang="en-US" altLang="ko-KR" sz="1400"/>
                <a:t>= - k * </a:t>
              </a:r>
              <a:r>
                <a:rPr lang="en-US" altLang="ko-KR" sz="1400">
                  <a:sym typeface="Symbol"/>
                </a:rPr>
                <a:t>r  </a:t>
              </a:r>
              <a:r>
                <a:rPr lang="en-US" altLang="ko-KR" sz="1400" b="0" i="0">
                  <a:latin typeface="Cambria Math"/>
                  <a:sym typeface="Symbol"/>
                </a:rPr>
                <a:t>𝑟 ̂</a:t>
              </a:r>
              <a:r>
                <a:rPr lang="en-US" altLang="ko-KR" sz="1400"/>
                <a:t> - </a:t>
              </a:r>
              <a:r>
                <a:rPr lang="en-US" altLang="ko-KR" sz="1400">
                  <a:sym typeface="Symbol"/>
                </a:rPr>
                <a:t>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𝑣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 ⃗</a:t>
              </a:r>
              <a:endParaRPr lang="en-US" altLang="ko-KR" sz="1400"/>
            </a:p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⃗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 </a:t>
              </a:r>
              <a:r>
                <a:rPr lang="en-US" altLang="ko-KR" sz="1400">
                  <a:effectLst/>
                </a:rPr>
                <a:t>= </a:t>
              </a:r>
              <a:r>
                <a:rPr lang="en-US" altLang="ko-KR" sz="14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−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4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en-US" altLang="ko-KR" sz="14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1400">
                  <a:effectLst/>
                </a:rPr>
                <a:t> = (x1-x2, y1-y2)</a:t>
              </a:r>
              <a:endParaRPr lang="ko-KR" altLang="ko-KR" sz="1400">
                <a:effectLst/>
              </a:endParaRPr>
            </a:p>
            <a:p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̂</a:t>
              </a:r>
              <a:r>
                <a:rPr lang="en-US" altLang="ko-KR" sz="1400"/>
                <a:t> = </a:t>
              </a:r>
              <a:r>
                <a:rPr lang="en-US" altLang="ko-KR" sz="14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𝑟 ⃗</a:t>
              </a:r>
              <a:r>
                <a:rPr lang="en-US" altLang="ko-KR" sz="1400"/>
                <a:t>/|</a:t>
              </a:r>
              <a:r>
                <a:rPr lang="en-US" altLang="ko-KR" sz="1400" b="0" i="0">
                  <a:latin typeface="Cambria Math"/>
                </a:rPr>
                <a:t>𝑟 ⃗</a:t>
              </a:r>
              <a:r>
                <a:rPr lang="en-US" altLang="ko-KR" sz="1400"/>
                <a:t>|</a:t>
              </a:r>
              <a:br>
                <a:rPr lang="en-US" altLang="ko-KR" sz="1400"/>
              </a:br>
              <a:r>
                <a:rPr lang="en-US" altLang="ko-KR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𝑣 ⃗</a:t>
              </a:r>
              <a:r>
                <a:rPr lang="ko-KR" altLang="en-US" sz="1400"/>
                <a:t> </a:t>
              </a:r>
              <a:r>
                <a:rPr lang="en-US" altLang="ko-KR" sz="1400"/>
                <a:t>= </a:t>
              </a:r>
              <a:r>
                <a:rPr lang="en-US" altLang="ko-KR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𝑣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 − </a:t>
              </a:r>
              <a:r>
                <a:rPr lang="en-US" altLang="ko-KR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𝑣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en-US" altLang="ko-KR" sz="1100" b="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 ⃗</a:t>
              </a:r>
              <a:endParaRPr lang="ko-KR" altLang="en-US" sz="1400"/>
            </a:p>
          </xdr:txBody>
        </xdr:sp>
      </mc:Fallback>
    </mc:AlternateContent>
    <xdr:clientData/>
  </xdr:twoCellAnchor>
  <xdr:twoCellAnchor>
    <xdr:from>
      <xdr:col>8</xdr:col>
      <xdr:colOff>386602</xdr:colOff>
      <xdr:row>0</xdr:row>
      <xdr:rowOff>101974</xdr:rowOff>
    </xdr:from>
    <xdr:to>
      <xdr:col>14</xdr:col>
      <xdr:colOff>330572</xdr:colOff>
      <xdr:row>13</xdr:row>
      <xdr:rowOff>77321</xdr:rowOff>
    </xdr:to>
    <xdr:graphicFrame macro="">
      <xdr:nvGraphicFramePr>
        <xdr:cNvPr id="23" name="차트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7568</xdr:colOff>
      <xdr:row>0</xdr:row>
      <xdr:rowOff>0</xdr:rowOff>
    </xdr:from>
    <xdr:to>
      <xdr:col>12</xdr:col>
      <xdr:colOff>448704</xdr:colOff>
      <xdr:row>6</xdr:row>
      <xdr:rowOff>18719</xdr:rowOff>
    </xdr:to>
    <xdr:sp macro="" textlink="">
      <xdr:nvSpPr>
        <xdr:cNvPr id="2" name="직사각형 1"/>
        <xdr:cNvSpPr/>
      </xdr:nvSpPr>
      <xdr:spPr>
        <a:xfrm>
          <a:off x="4030928" y="0"/>
          <a:ext cx="4464496" cy="134459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 b="1"/>
            <a:t>숙제</a:t>
          </a:r>
          <a:r>
            <a:rPr lang="en-US" altLang="ko-KR" sz="1200" b="1"/>
            <a:t>9-1) </a:t>
          </a:r>
          <a:r>
            <a:rPr lang="ko-KR" altLang="en-US" sz="1200" b="1"/>
            <a:t>질량 </a:t>
          </a:r>
          <a:r>
            <a:rPr lang="en-US" altLang="ko-KR" sz="1200" b="1"/>
            <a:t>m</a:t>
          </a:r>
          <a:r>
            <a:rPr lang="ko-KR" altLang="en-US" sz="1200" b="1"/>
            <a:t>이고 반경이 </a:t>
          </a:r>
          <a:r>
            <a:rPr lang="en-US" altLang="ko-KR" sz="1200" b="1"/>
            <a:t>R</a:t>
          </a:r>
          <a:r>
            <a:rPr lang="ko-KR" altLang="en-US" sz="1200" b="1"/>
            <a:t>인 공이 </a:t>
          </a:r>
          <a:r>
            <a:rPr lang="en-US" altLang="ko-KR" sz="1200" b="1"/>
            <a:t>+x </a:t>
          </a:r>
          <a:r>
            <a:rPr lang="ko-KR" altLang="en-US" sz="1200" b="1"/>
            <a:t>방향으로 </a:t>
          </a:r>
          <a:r>
            <a:rPr lang="en-US" altLang="ko-KR" sz="1200" b="1"/>
            <a:t>vo = +1m/s</a:t>
          </a:r>
          <a:r>
            <a:rPr lang="ko-KR" altLang="en-US" sz="1200" b="1"/>
            <a:t>로 움직여서</a:t>
          </a:r>
          <a:r>
            <a:rPr lang="en-US" altLang="ko-KR" sz="1200" b="1"/>
            <a:t> </a:t>
          </a:r>
          <a:r>
            <a:rPr lang="ko-KR" altLang="en-US" sz="1200" b="1"/>
            <a:t>정지한 동일한 공과 탄성충돌 하는 경우</a:t>
          </a:r>
          <a:r>
            <a:rPr lang="en-US" altLang="ko-KR" sz="1200" b="1"/>
            <a:t>, </a:t>
          </a:r>
          <a:r>
            <a:rPr lang="ko-KR" altLang="en-US" sz="1200" b="1"/>
            <a:t>충돌 후의 공</a:t>
          </a:r>
          <a:r>
            <a:rPr lang="en-US" altLang="ko-KR" sz="1200" b="1"/>
            <a:t>1</a:t>
          </a:r>
          <a:r>
            <a:rPr lang="ko-KR" altLang="en-US" sz="1200" b="1"/>
            <a:t>과 공</a:t>
          </a:r>
          <a:r>
            <a:rPr lang="en-US" altLang="ko-KR" sz="1200" b="1"/>
            <a:t>2</a:t>
          </a:r>
          <a:r>
            <a:rPr lang="ko-KR" altLang="en-US" sz="1200" b="1"/>
            <a:t>의 움직이는 방향과 속도의 크기는 </a:t>
          </a:r>
          <a:r>
            <a:rPr lang="en-US" altLang="ko-KR" sz="1200" b="1"/>
            <a:t>?</a:t>
          </a:r>
        </a:p>
        <a:p>
          <a:endParaRPr lang="en-US" altLang="ko-KR" sz="1200" b="1" baseline="0"/>
        </a:p>
        <a:p>
          <a:r>
            <a:rPr lang="en-US" altLang="ko-KR" sz="1200" b="1"/>
            <a:t>(</a:t>
          </a:r>
          <a:r>
            <a:rPr lang="ko-KR" altLang="en-US" sz="1200" b="1"/>
            <a:t>방향은 </a:t>
          </a:r>
          <a:r>
            <a:rPr lang="en-US" altLang="ko-KR" sz="1200" b="1"/>
            <a:t>x</a:t>
          </a:r>
          <a:r>
            <a:rPr lang="ko-KR" altLang="en-US" sz="1200" b="1"/>
            <a:t>축을 기준으로 각도로 표현하시오</a:t>
          </a:r>
          <a:r>
            <a:rPr lang="en-US" altLang="ko-KR" sz="1200" b="1"/>
            <a:t>)</a:t>
          </a:r>
        </a:p>
      </xdr:txBody>
    </xdr:sp>
    <xdr:clientData/>
  </xdr:twoCellAnchor>
  <xdr:twoCellAnchor editAs="oneCell">
    <xdr:from>
      <xdr:col>0</xdr:col>
      <xdr:colOff>1</xdr:colOff>
      <xdr:row>0</xdr:row>
      <xdr:rowOff>0</xdr:rowOff>
    </xdr:from>
    <xdr:to>
      <xdr:col>5</xdr:col>
      <xdr:colOff>258491</xdr:colOff>
      <xdr:row>13</xdr:row>
      <xdr:rowOff>7620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611290" cy="28803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85725</xdr:rowOff>
    </xdr:from>
    <xdr:to>
      <xdr:col>7</xdr:col>
      <xdr:colOff>617152</xdr:colOff>
      <xdr:row>2</xdr:row>
      <xdr:rowOff>25056</xdr:rowOff>
    </xdr:to>
    <xdr:sp macro="" textlink="">
      <xdr:nvSpPr>
        <xdr:cNvPr id="2" name="직사각형 1"/>
        <xdr:cNvSpPr/>
      </xdr:nvSpPr>
      <xdr:spPr>
        <a:xfrm>
          <a:off x="200025" y="85725"/>
          <a:ext cx="5217727" cy="358431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 b="1"/>
            <a:t>숙제</a:t>
          </a:r>
          <a:r>
            <a:rPr lang="en-US" altLang="ko-KR" sz="1200" b="1"/>
            <a:t>9-2) </a:t>
          </a:r>
          <a:r>
            <a:rPr lang="ko-KR" altLang="en-US" sz="1200" b="1"/>
            <a:t>교과서 문제</a:t>
          </a:r>
          <a:r>
            <a:rPr lang="en-US" altLang="ko-KR" sz="1200" b="1"/>
            <a:t>: 6-24, 6-27</a:t>
          </a:r>
          <a:r>
            <a:rPr lang="ko-KR" altLang="en-US" sz="1200" b="1"/>
            <a:t> </a:t>
          </a:r>
          <a:endParaRPr lang="en-US" altLang="ko-KR" sz="1200" b="1"/>
        </a:p>
      </xdr:txBody>
    </xdr:sp>
    <xdr:clientData/>
  </xdr:twoCellAnchor>
  <xdr:twoCellAnchor editAs="oneCell">
    <xdr:from>
      <xdr:col>0</xdr:col>
      <xdr:colOff>647700</xdr:colOff>
      <xdr:row>3</xdr:row>
      <xdr:rowOff>0</xdr:rowOff>
    </xdr:from>
    <xdr:to>
      <xdr:col>15</xdr:col>
      <xdr:colOff>390526</xdr:colOff>
      <xdr:row>15</xdr:row>
      <xdr:rowOff>0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" t="31314" b="35353"/>
        <a:stretch/>
      </xdr:blipFill>
      <xdr:spPr>
        <a:xfrm>
          <a:off x="647700" y="628650"/>
          <a:ext cx="10029826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142875</xdr:rowOff>
    </xdr:from>
    <xdr:to>
      <xdr:col>15</xdr:col>
      <xdr:colOff>466725</xdr:colOff>
      <xdr:row>73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105775"/>
          <a:ext cx="10058400" cy="727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google.com/spreadsheet/ccc?key=0AvjREdcvGJTndHROUEg1akRCSHNteUE0bmMyUkowd3c&amp;usp=drive_web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"/>
  <sheetViews>
    <sheetView zoomScale="70" zoomScaleNormal="70" workbookViewId="0">
      <pane xSplit="2" ySplit="16" topLeftCell="C17" activePane="bottomRight" state="frozen"/>
      <selection pane="topRight" activeCell="C1" sqref="C1"/>
      <selection pane="bottomLeft" activeCell="A16" sqref="A16"/>
      <selection pane="bottomRight" activeCell="J17" sqref="J17"/>
    </sheetView>
  </sheetViews>
  <sheetFormatPr defaultRowHeight="16.5" x14ac:dyDescent="0.3"/>
  <cols>
    <col min="1" max="1" width="11.75" customWidth="1"/>
    <col min="2" max="2" width="16.5" customWidth="1"/>
    <col min="6" max="6" width="9.75" customWidth="1"/>
    <col min="7" max="7" width="10.25" style="7" customWidth="1"/>
    <col min="8" max="8" width="10.25" style="12" customWidth="1"/>
    <col min="9" max="14" width="10.25" style="7" customWidth="1"/>
  </cols>
  <sheetData>
    <row r="1" spans="1:16" x14ac:dyDescent="0.3">
      <c r="A1" t="s">
        <v>58</v>
      </c>
      <c r="B1" s="15" t="s">
        <v>73</v>
      </c>
    </row>
    <row r="3" spans="1:16" x14ac:dyDescent="0.3">
      <c r="B3" t="s">
        <v>15</v>
      </c>
      <c r="C3">
        <v>2</v>
      </c>
      <c r="D3" t="s">
        <v>2</v>
      </c>
      <c r="E3" s="4" t="s">
        <v>18</v>
      </c>
      <c r="F3">
        <v>0.1</v>
      </c>
      <c r="G3" s="6" t="s">
        <v>19</v>
      </c>
      <c r="H3" s="16"/>
      <c r="I3" s="6"/>
      <c r="J3" s="6"/>
      <c r="K3" s="6"/>
      <c r="L3" s="6"/>
      <c r="M3" s="6"/>
      <c r="N3" s="6"/>
    </row>
    <row r="4" spans="1:16" x14ac:dyDescent="0.3">
      <c r="B4" t="s">
        <v>16</v>
      </c>
      <c r="C4">
        <v>2</v>
      </c>
      <c r="D4" t="s">
        <v>17</v>
      </c>
      <c r="E4" s="4" t="s">
        <v>20</v>
      </c>
      <c r="F4">
        <v>0.1</v>
      </c>
      <c r="G4" s="6" t="s">
        <v>21</v>
      </c>
      <c r="H4" s="16"/>
      <c r="I4" s="6"/>
      <c r="J4" s="6"/>
      <c r="K4" s="6"/>
      <c r="L4" s="6"/>
      <c r="M4" s="6"/>
      <c r="N4" s="6"/>
    </row>
    <row r="5" spans="1:16" x14ac:dyDescent="0.3">
      <c r="B5" t="s">
        <v>3</v>
      </c>
      <c r="C5">
        <v>20000</v>
      </c>
      <c r="D5" t="s">
        <v>4</v>
      </c>
      <c r="E5" t="s">
        <v>64</v>
      </c>
      <c r="F5">
        <f>F3+F4</f>
        <v>0.2</v>
      </c>
      <c r="G5" s="7" t="s">
        <v>65</v>
      </c>
    </row>
    <row r="6" spans="1:16" x14ac:dyDescent="0.3">
      <c r="B6" s="10" t="s">
        <v>59</v>
      </c>
      <c r="C6">
        <f>2*PI()*(1/C5)^0.5</f>
        <v>4.4428829381583664E-2</v>
      </c>
    </row>
    <row r="7" spans="1:16" x14ac:dyDescent="0.3">
      <c r="B7" s="2" t="s">
        <v>74</v>
      </c>
      <c r="C7">
        <f>C6/2</f>
        <v>2.2214414690791832E-2</v>
      </c>
    </row>
    <row r="8" spans="1:16" x14ac:dyDescent="0.3">
      <c r="B8" s="2" t="s">
        <v>32</v>
      </c>
      <c r="C8">
        <v>0.1</v>
      </c>
      <c r="D8" t="s">
        <v>7</v>
      </c>
    </row>
    <row r="9" spans="1:16" x14ac:dyDescent="0.3">
      <c r="B9" s="2" t="s">
        <v>33</v>
      </c>
      <c r="C9">
        <v>0.1</v>
      </c>
      <c r="D9" t="s">
        <v>34</v>
      </c>
    </row>
    <row r="10" spans="1:16" x14ac:dyDescent="0.3">
      <c r="B10" s="2" t="s">
        <v>26</v>
      </c>
      <c r="C10">
        <v>-0.2</v>
      </c>
    </row>
    <row r="11" spans="1:16" x14ac:dyDescent="0.3">
      <c r="B11" s="2" t="s">
        <v>27</v>
      </c>
      <c r="C11">
        <v>0.1</v>
      </c>
    </row>
    <row r="12" spans="1:16" x14ac:dyDescent="0.3">
      <c r="B12" s="2" t="s">
        <v>23</v>
      </c>
      <c r="C12">
        <v>1</v>
      </c>
      <c r="D12" t="s">
        <v>8</v>
      </c>
      <c r="O12" s="3"/>
      <c r="P12" s="3"/>
    </row>
    <row r="13" spans="1:16" x14ac:dyDescent="0.3">
      <c r="B13" s="2" t="s">
        <v>24</v>
      </c>
      <c r="C13">
        <v>0</v>
      </c>
      <c r="D13" t="s">
        <v>25</v>
      </c>
    </row>
    <row r="14" spans="1:16" x14ac:dyDescent="0.3">
      <c r="B14" t="s">
        <v>5</v>
      </c>
      <c r="C14" t="s">
        <v>71</v>
      </c>
      <c r="O14" s="3"/>
      <c r="P14" s="3"/>
    </row>
    <row r="15" spans="1:16" x14ac:dyDescent="0.3">
      <c r="A15" s="1"/>
      <c r="O15" s="3"/>
      <c r="P15" s="3"/>
    </row>
    <row r="16" spans="1:16" ht="33" x14ac:dyDescent="0.3">
      <c r="B16" t="s">
        <v>0</v>
      </c>
      <c r="C16" t="s">
        <v>10</v>
      </c>
      <c r="D16" t="s">
        <v>11</v>
      </c>
      <c r="E16" t="s">
        <v>12</v>
      </c>
      <c r="F16" t="s">
        <v>13</v>
      </c>
      <c r="G16" s="7" t="s">
        <v>14</v>
      </c>
      <c r="H16" s="12" t="s">
        <v>60</v>
      </c>
      <c r="I16" s="7" t="s">
        <v>61</v>
      </c>
      <c r="J16" s="7" t="s">
        <v>62</v>
      </c>
      <c r="K16" s="9" t="s">
        <v>28</v>
      </c>
      <c r="L16" s="9" t="s">
        <v>29</v>
      </c>
      <c r="O16" s="3"/>
      <c r="P16" s="3"/>
    </row>
    <row r="17" spans="1:18" x14ac:dyDescent="0.3">
      <c r="A17" t="s">
        <v>9</v>
      </c>
      <c r="B17">
        <v>0</v>
      </c>
      <c r="C17">
        <f>C10</f>
        <v>-0.2</v>
      </c>
      <c r="D17" s="3">
        <f>C12</f>
        <v>1</v>
      </c>
      <c r="E17">
        <f>C11</f>
        <v>0.1</v>
      </c>
      <c r="F17" s="3">
        <f>C13</f>
        <v>0</v>
      </c>
      <c r="G17" s="7">
        <f>E17-C17</f>
        <v>0.30000000000000004</v>
      </c>
      <c r="H17" s="12">
        <f>IF(G17&lt;$F$5,1,0)</f>
        <v>0</v>
      </c>
      <c r="I17" s="3">
        <f>-$C$5*($F$5-G17)*H17</f>
        <v>0</v>
      </c>
      <c r="J17" s="3">
        <f>-I17</f>
        <v>0</v>
      </c>
      <c r="K17" s="8">
        <f>$C$3*D17+$C$4*F17</f>
        <v>2</v>
      </c>
      <c r="L17" s="3">
        <f>0.5*$C$3*D17^2+0.5*$C$4*F17^2+0.5*$C$5*($F$5-G17)^2*H17</f>
        <v>1</v>
      </c>
      <c r="O17" s="3"/>
      <c r="P17" s="3"/>
    </row>
    <row r="18" spans="1:18" x14ac:dyDescent="0.3">
      <c r="B18">
        <v>1E-3</v>
      </c>
      <c r="C18">
        <f>C17+D18*($B18-$B17)</f>
        <v>-0.19900000000000001</v>
      </c>
      <c r="D18" s="3">
        <f>D17+I17/$C$3*(B18-B17)</f>
        <v>1</v>
      </c>
      <c r="E18">
        <f>E17+F18*($B18-$B17)</f>
        <v>0.1</v>
      </c>
      <c r="F18" s="3">
        <f>F17+J17/$C$4*(B18-B17)</f>
        <v>0</v>
      </c>
      <c r="G18" s="7">
        <f>E18-C18</f>
        <v>0.29900000000000004</v>
      </c>
      <c r="H18" s="12">
        <f>IF(G18&lt;$F$5,1,0)</f>
        <v>0</v>
      </c>
      <c r="I18" s="3">
        <f>-$C$5*($F$5-G18)*H18</f>
        <v>0</v>
      </c>
      <c r="J18" s="3">
        <f>-I18</f>
        <v>0</v>
      </c>
      <c r="K18" s="8">
        <f t="shared" ref="K18:K81" si="0">$C$3*D18+$C$4*F18</f>
        <v>2</v>
      </c>
      <c r="L18" s="3">
        <f t="shared" ref="L18:L81" si="1">0.5*$C$3*D18^2+0.5*$C$4*F18^2+0.5*$C$5*($F$5-G18)^2*H18</f>
        <v>1</v>
      </c>
      <c r="O18" s="3"/>
      <c r="P18" s="3"/>
      <c r="Q18" s="3"/>
      <c r="R18" s="5"/>
    </row>
    <row r="19" spans="1:18" x14ac:dyDescent="0.3">
      <c r="B19">
        <v>2E-3</v>
      </c>
      <c r="C19">
        <f t="shared" ref="C19:C82" si="2">C18+D19*($B19-$B18)</f>
        <v>-0.19800000000000001</v>
      </c>
      <c r="D19" s="3">
        <f t="shared" ref="D19:D82" si="3">D18+I18/$C$3*(B19-B18)</f>
        <v>1</v>
      </c>
      <c r="E19">
        <f t="shared" ref="E19:E82" si="4">E18+F19*($B19-$B18)</f>
        <v>0.1</v>
      </c>
      <c r="F19" s="3">
        <f t="shared" ref="F19:F82" si="5">F18+J18/$C$4*(B19-B18)</f>
        <v>0</v>
      </c>
      <c r="G19" s="7">
        <f t="shared" ref="G19:G82" si="6">E19-C19</f>
        <v>0.29800000000000004</v>
      </c>
      <c r="H19" s="12">
        <f t="shared" ref="H19:H82" si="7">IF(G19&lt;$F$5,1,0)</f>
        <v>0</v>
      </c>
      <c r="I19" s="3">
        <f t="shared" ref="I19:I82" si="8">-$C$5*($F$5-G19)*H19</f>
        <v>0</v>
      </c>
      <c r="J19" s="3">
        <f t="shared" ref="J19:J82" si="9">-I19</f>
        <v>0</v>
      </c>
      <c r="K19" s="8">
        <f t="shared" si="0"/>
        <v>2</v>
      </c>
      <c r="L19" s="3">
        <f t="shared" si="1"/>
        <v>1</v>
      </c>
      <c r="O19" s="3"/>
      <c r="P19" s="3"/>
    </row>
    <row r="20" spans="1:18" x14ac:dyDescent="0.3">
      <c r="B20">
        <v>3.0000000000000001E-3</v>
      </c>
      <c r="C20">
        <f t="shared" si="2"/>
        <v>-0.19700000000000001</v>
      </c>
      <c r="D20" s="3">
        <f t="shared" si="3"/>
        <v>1</v>
      </c>
      <c r="E20">
        <f t="shared" si="4"/>
        <v>0.1</v>
      </c>
      <c r="F20" s="3">
        <f t="shared" si="5"/>
        <v>0</v>
      </c>
      <c r="G20" s="7">
        <f t="shared" si="6"/>
        <v>0.29700000000000004</v>
      </c>
      <c r="H20" s="12">
        <f t="shared" si="7"/>
        <v>0</v>
      </c>
      <c r="I20" s="3">
        <f t="shared" si="8"/>
        <v>0</v>
      </c>
      <c r="J20" s="3">
        <f t="shared" si="9"/>
        <v>0</v>
      </c>
      <c r="K20" s="8">
        <f t="shared" si="0"/>
        <v>2</v>
      </c>
      <c r="L20" s="3">
        <f t="shared" si="1"/>
        <v>1</v>
      </c>
      <c r="O20" s="3"/>
      <c r="P20" s="3"/>
    </row>
    <row r="21" spans="1:18" x14ac:dyDescent="0.3">
      <c r="B21">
        <v>4.0000000000000001E-3</v>
      </c>
      <c r="C21">
        <f t="shared" si="2"/>
        <v>-0.19600000000000001</v>
      </c>
      <c r="D21" s="3">
        <f t="shared" si="3"/>
        <v>1</v>
      </c>
      <c r="E21">
        <f t="shared" si="4"/>
        <v>0.1</v>
      </c>
      <c r="F21" s="3">
        <f t="shared" si="5"/>
        <v>0</v>
      </c>
      <c r="G21" s="7">
        <f t="shared" si="6"/>
        <v>0.29600000000000004</v>
      </c>
      <c r="H21" s="12">
        <f t="shared" si="7"/>
        <v>0</v>
      </c>
      <c r="I21" s="3">
        <f t="shared" si="8"/>
        <v>0</v>
      </c>
      <c r="J21" s="3">
        <f t="shared" si="9"/>
        <v>0</v>
      </c>
      <c r="K21" s="8">
        <f t="shared" si="0"/>
        <v>2</v>
      </c>
      <c r="L21" s="3">
        <f t="shared" si="1"/>
        <v>1</v>
      </c>
      <c r="O21" s="3"/>
      <c r="P21" s="3"/>
    </row>
    <row r="22" spans="1:18" x14ac:dyDescent="0.3">
      <c r="B22">
        <v>5.0000000000000001E-3</v>
      </c>
      <c r="C22">
        <f t="shared" si="2"/>
        <v>-0.19500000000000001</v>
      </c>
      <c r="D22" s="3">
        <f t="shared" si="3"/>
        <v>1</v>
      </c>
      <c r="E22">
        <f t="shared" si="4"/>
        <v>0.1</v>
      </c>
      <c r="F22" s="3">
        <f t="shared" si="5"/>
        <v>0</v>
      </c>
      <c r="G22" s="7">
        <f t="shared" si="6"/>
        <v>0.29500000000000004</v>
      </c>
      <c r="H22" s="12">
        <f t="shared" si="7"/>
        <v>0</v>
      </c>
      <c r="I22" s="3">
        <f t="shared" si="8"/>
        <v>0</v>
      </c>
      <c r="J22" s="3">
        <f t="shared" si="9"/>
        <v>0</v>
      </c>
      <c r="K22" s="8">
        <f t="shared" si="0"/>
        <v>2</v>
      </c>
      <c r="L22" s="3">
        <f t="shared" si="1"/>
        <v>1</v>
      </c>
      <c r="O22" s="3"/>
      <c r="P22" s="3"/>
    </row>
    <row r="23" spans="1:18" x14ac:dyDescent="0.3">
      <c r="B23">
        <v>6.0000000000000001E-3</v>
      </c>
      <c r="C23">
        <f t="shared" si="2"/>
        <v>-0.19400000000000001</v>
      </c>
      <c r="D23" s="3">
        <f t="shared" si="3"/>
        <v>1</v>
      </c>
      <c r="E23">
        <f t="shared" si="4"/>
        <v>0.1</v>
      </c>
      <c r="F23" s="3">
        <f t="shared" si="5"/>
        <v>0</v>
      </c>
      <c r="G23" s="7">
        <f t="shared" si="6"/>
        <v>0.29400000000000004</v>
      </c>
      <c r="H23" s="12">
        <f t="shared" si="7"/>
        <v>0</v>
      </c>
      <c r="I23" s="3">
        <f t="shared" si="8"/>
        <v>0</v>
      </c>
      <c r="J23" s="3">
        <f t="shared" si="9"/>
        <v>0</v>
      </c>
      <c r="K23" s="8">
        <f t="shared" si="0"/>
        <v>2</v>
      </c>
      <c r="L23" s="3">
        <f t="shared" si="1"/>
        <v>1</v>
      </c>
      <c r="O23" s="3"/>
      <c r="P23" s="3"/>
    </row>
    <row r="24" spans="1:18" x14ac:dyDescent="0.3">
      <c r="B24">
        <v>7.0000000000000001E-3</v>
      </c>
      <c r="C24">
        <f t="shared" si="2"/>
        <v>-0.193</v>
      </c>
      <c r="D24" s="3">
        <f t="shared" si="3"/>
        <v>1</v>
      </c>
      <c r="E24">
        <f t="shared" si="4"/>
        <v>0.1</v>
      </c>
      <c r="F24" s="3">
        <f t="shared" si="5"/>
        <v>0</v>
      </c>
      <c r="G24" s="7">
        <f t="shared" si="6"/>
        <v>0.29300000000000004</v>
      </c>
      <c r="H24" s="12">
        <f t="shared" si="7"/>
        <v>0</v>
      </c>
      <c r="I24" s="3">
        <f t="shared" si="8"/>
        <v>0</v>
      </c>
      <c r="J24" s="3">
        <f t="shared" si="9"/>
        <v>0</v>
      </c>
      <c r="K24" s="8">
        <f t="shared" si="0"/>
        <v>2</v>
      </c>
      <c r="L24" s="3">
        <f t="shared" si="1"/>
        <v>1</v>
      </c>
      <c r="O24" s="3"/>
      <c r="P24" s="3"/>
    </row>
    <row r="25" spans="1:18" x14ac:dyDescent="0.3">
      <c r="B25">
        <v>8.0000000000000002E-3</v>
      </c>
      <c r="C25">
        <f t="shared" si="2"/>
        <v>-0.192</v>
      </c>
      <c r="D25" s="3">
        <f t="shared" si="3"/>
        <v>1</v>
      </c>
      <c r="E25">
        <f t="shared" si="4"/>
        <v>0.1</v>
      </c>
      <c r="F25" s="3">
        <f t="shared" si="5"/>
        <v>0</v>
      </c>
      <c r="G25" s="7">
        <f t="shared" si="6"/>
        <v>0.29200000000000004</v>
      </c>
      <c r="H25" s="12">
        <f t="shared" si="7"/>
        <v>0</v>
      </c>
      <c r="I25" s="3">
        <f t="shared" si="8"/>
        <v>0</v>
      </c>
      <c r="J25" s="3">
        <f t="shared" si="9"/>
        <v>0</v>
      </c>
      <c r="K25" s="8">
        <f t="shared" si="0"/>
        <v>2</v>
      </c>
      <c r="L25" s="3">
        <f t="shared" si="1"/>
        <v>1</v>
      </c>
      <c r="O25" s="3"/>
      <c r="P25" s="3"/>
    </row>
    <row r="26" spans="1:18" x14ac:dyDescent="0.3">
      <c r="B26">
        <v>9.0000000000000011E-3</v>
      </c>
      <c r="C26">
        <f t="shared" si="2"/>
        <v>-0.191</v>
      </c>
      <c r="D26" s="3">
        <f t="shared" si="3"/>
        <v>1</v>
      </c>
      <c r="E26">
        <f t="shared" si="4"/>
        <v>0.1</v>
      </c>
      <c r="F26" s="3">
        <f t="shared" si="5"/>
        <v>0</v>
      </c>
      <c r="G26" s="7">
        <f t="shared" si="6"/>
        <v>0.29100000000000004</v>
      </c>
      <c r="H26" s="12">
        <f t="shared" si="7"/>
        <v>0</v>
      </c>
      <c r="I26" s="3">
        <f t="shared" si="8"/>
        <v>0</v>
      </c>
      <c r="J26" s="3">
        <f t="shared" si="9"/>
        <v>0</v>
      </c>
      <c r="K26" s="8">
        <f t="shared" si="0"/>
        <v>2</v>
      </c>
      <c r="L26" s="3">
        <f t="shared" si="1"/>
        <v>1</v>
      </c>
      <c r="O26" s="3"/>
      <c r="P26" s="3"/>
    </row>
    <row r="27" spans="1:18" x14ac:dyDescent="0.3">
      <c r="B27">
        <v>0.01</v>
      </c>
      <c r="C27">
        <f t="shared" si="2"/>
        <v>-0.19</v>
      </c>
      <c r="D27" s="3">
        <f t="shared" si="3"/>
        <v>1</v>
      </c>
      <c r="E27">
        <f t="shared" si="4"/>
        <v>0.1</v>
      </c>
      <c r="F27" s="3">
        <f t="shared" si="5"/>
        <v>0</v>
      </c>
      <c r="G27" s="7">
        <f t="shared" si="6"/>
        <v>0.29000000000000004</v>
      </c>
      <c r="H27" s="12">
        <f t="shared" si="7"/>
        <v>0</v>
      </c>
      <c r="I27" s="3">
        <f t="shared" si="8"/>
        <v>0</v>
      </c>
      <c r="J27" s="3">
        <f t="shared" si="9"/>
        <v>0</v>
      </c>
      <c r="K27" s="8">
        <f t="shared" si="0"/>
        <v>2</v>
      </c>
      <c r="L27" s="3">
        <f t="shared" si="1"/>
        <v>1</v>
      </c>
      <c r="O27" s="3"/>
      <c r="P27" s="3"/>
    </row>
    <row r="28" spans="1:18" x14ac:dyDescent="0.3">
      <c r="B28">
        <v>1.0999999999999999E-2</v>
      </c>
      <c r="C28">
        <f t="shared" si="2"/>
        <v>-0.189</v>
      </c>
      <c r="D28" s="3">
        <f t="shared" si="3"/>
        <v>1</v>
      </c>
      <c r="E28">
        <f t="shared" si="4"/>
        <v>0.1</v>
      </c>
      <c r="F28" s="3">
        <f t="shared" si="5"/>
        <v>0</v>
      </c>
      <c r="G28" s="7">
        <f t="shared" si="6"/>
        <v>0.28900000000000003</v>
      </c>
      <c r="H28" s="12">
        <f t="shared" si="7"/>
        <v>0</v>
      </c>
      <c r="I28" s="3">
        <f t="shared" si="8"/>
        <v>0</v>
      </c>
      <c r="J28" s="3">
        <f t="shared" si="9"/>
        <v>0</v>
      </c>
      <c r="K28" s="8">
        <f t="shared" si="0"/>
        <v>2</v>
      </c>
      <c r="L28" s="3">
        <f t="shared" si="1"/>
        <v>1</v>
      </c>
      <c r="O28" s="3"/>
      <c r="P28" s="3"/>
    </row>
    <row r="29" spans="1:18" x14ac:dyDescent="0.3">
      <c r="B29">
        <v>1.2E-2</v>
      </c>
      <c r="C29">
        <f t="shared" si="2"/>
        <v>-0.188</v>
      </c>
      <c r="D29" s="3">
        <f t="shared" si="3"/>
        <v>1</v>
      </c>
      <c r="E29">
        <f t="shared" si="4"/>
        <v>0.1</v>
      </c>
      <c r="F29" s="3">
        <f t="shared" si="5"/>
        <v>0</v>
      </c>
      <c r="G29" s="7">
        <f t="shared" si="6"/>
        <v>0.28800000000000003</v>
      </c>
      <c r="H29" s="12">
        <f t="shared" si="7"/>
        <v>0</v>
      </c>
      <c r="I29" s="3">
        <f t="shared" si="8"/>
        <v>0</v>
      </c>
      <c r="J29" s="3">
        <f t="shared" si="9"/>
        <v>0</v>
      </c>
      <c r="K29" s="8">
        <f t="shared" si="0"/>
        <v>2</v>
      </c>
      <c r="L29" s="3">
        <f t="shared" si="1"/>
        <v>1</v>
      </c>
      <c r="O29" s="3"/>
      <c r="P29" s="3"/>
    </row>
    <row r="30" spans="1:18" x14ac:dyDescent="0.3">
      <c r="B30">
        <v>1.3000000000000001E-2</v>
      </c>
      <c r="C30">
        <f t="shared" si="2"/>
        <v>-0.187</v>
      </c>
      <c r="D30" s="3">
        <f t="shared" si="3"/>
        <v>1</v>
      </c>
      <c r="E30">
        <f t="shared" si="4"/>
        <v>0.1</v>
      </c>
      <c r="F30" s="3">
        <f t="shared" si="5"/>
        <v>0</v>
      </c>
      <c r="G30" s="7">
        <f t="shared" si="6"/>
        <v>0.28700000000000003</v>
      </c>
      <c r="H30" s="12">
        <f t="shared" si="7"/>
        <v>0</v>
      </c>
      <c r="I30" s="3">
        <f t="shared" si="8"/>
        <v>0</v>
      </c>
      <c r="J30" s="3">
        <f t="shared" si="9"/>
        <v>0</v>
      </c>
      <c r="K30" s="8">
        <f t="shared" si="0"/>
        <v>2</v>
      </c>
      <c r="L30" s="3">
        <f t="shared" si="1"/>
        <v>1</v>
      </c>
      <c r="O30" s="3"/>
      <c r="P30" s="3"/>
    </row>
    <row r="31" spans="1:18" x14ac:dyDescent="0.3">
      <c r="B31">
        <v>1.4E-2</v>
      </c>
      <c r="C31">
        <f t="shared" si="2"/>
        <v>-0.186</v>
      </c>
      <c r="D31" s="3">
        <f t="shared" si="3"/>
        <v>1</v>
      </c>
      <c r="E31">
        <f t="shared" si="4"/>
        <v>0.1</v>
      </c>
      <c r="F31" s="3">
        <f t="shared" si="5"/>
        <v>0</v>
      </c>
      <c r="G31" s="7">
        <f t="shared" si="6"/>
        <v>0.28600000000000003</v>
      </c>
      <c r="H31" s="12">
        <f t="shared" si="7"/>
        <v>0</v>
      </c>
      <c r="I31" s="3">
        <f t="shared" si="8"/>
        <v>0</v>
      </c>
      <c r="J31" s="3">
        <f t="shared" si="9"/>
        <v>0</v>
      </c>
      <c r="K31" s="8">
        <f t="shared" si="0"/>
        <v>2</v>
      </c>
      <c r="L31" s="3">
        <f t="shared" si="1"/>
        <v>1</v>
      </c>
      <c r="O31" s="3"/>
      <c r="P31" s="3"/>
    </row>
    <row r="32" spans="1:18" x14ac:dyDescent="0.3">
      <c r="B32">
        <v>1.4999999999999999E-2</v>
      </c>
      <c r="C32">
        <f t="shared" si="2"/>
        <v>-0.185</v>
      </c>
      <c r="D32" s="3">
        <f t="shared" si="3"/>
        <v>1</v>
      </c>
      <c r="E32">
        <f t="shared" si="4"/>
        <v>0.1</v>
      </c>
      <c r="F32" s="3">
        <f t="shared" si="5"/>
        <v>0</v>
      </c>
      <c r="G32" s="7">
        <f t="shared" si="6"/>
        <v>0.28500000000000003</v>
      </c>
      <c r="H32" s="12">
        <f t="shared" si="7"/>
        <v>0</v>
      </c>
      <c r="I32" s="3">
        <f t="shared" si="8"/>
        <v>0</v>
      </c>
      <c r="J32" s="3">
        <f t="shared" si="9"/>
        <v>0</v>
      </c>
      <c r="K32" s="8">
        <f t="shared" si="0"/>
        <v>2</v>
      </c>
      <c r="L32" s="3">
        <f t="shared" si="1"/>
        <v>1</v>
      </c>
      <c r="O32" s="3"/>
      <c r="P32" s="3"/>
    </row>
    <row r="33" spans="2:16" x14ac:dyDescent="0.3">
      <c r="B33">
        <v>1.6E-2</v>
      </c>
      <c r="C33">
        <f t="shared" si="2"/>
        <v>-0.184</v>
      </c>
      <c r="D33" s="3">
        <f t="shared" si="3"/>
        <v>1</v>
      </c>
      <c r="E33">
        <f t="shared" si="4"/>
        <v>0.1</v>
      </c>
      <c r="F33" s="3">
        <f t="shared" si="5"/>
        <v>0</v>
      </c>
      <c r="G33" s="7">
        <f t="shared" si="6"/>
        <v>0.28400000000000003</v>
      </c>
      <c r="H33" s="12">
        <f t="shared" si="7"/>
        <v>0</v>
      </c>
      <c r="I33" s="3">
        <f t="shared" si="8"/>
        <v>0</v>
      </c>
      <c r="J33" s="3">
        <f t="shared" si="9"/>
        <v>0</v>
      </c>
      <c r="K33" s="8">
        <f t="shared" si="0"/>
        <v>2</v>
      </c>
      <c r="L33" s="3">
        <f t="shared" si="1"/>
        <v>1</v>
      </c>
      <c r="O33" s="3"/>
      <c r="P33" s="3"/>
    </row>
    <row r="34" spans="2:16" x14ac:dyDescent="0.3">
      <c r="B34">
        <v>1.7000000000000001E-2</v>
      </c>
      <c r="C34">
        <f t="shared" si="2"/>
        <v>-0.183</v>
      </c>
      <c r="D34" s="3">
        <f t="shared" si="3"/>
        <v>1</v>
      </c>
      <c r="E34">
        <f t="shared" si="4"/>
        <v>0.1</v>
      </c>
      <c r="F34" s="3">
        <f t="shared" si="5"/>
        <v>0</v>
      </c>
      <c r="G34" s="7">
        <f t="shared" si="6"/>
        <v>0.28300000000000003</v>
      </c>
      <c r="H34" s="12">
        <f t="shared" si="7"/>
        <v>0</v>
      </c>
      <c r="I34" s="3">
        <f t="shared" si="8"/>
        <v>0</v>
      </c>
      <c r="J34" s="3">
        <f t="shared" si="9"/>
        <v>0</v>
      </c>
      <c r="K34" s="8">
        <f t="shared" si="0"/>
        <v>2</v>
      </c>
      <c r="L34" s="3">
        <f t="shared" si="1"/>
        <v>1</v>
      </c>
      <c r="O34" s="3"/>
      <c r="P34" s="3"/>
    </row>
    <row r="35" spans="2:16" x14ac:dyDescent="0.3">
      <c r="B35">
        <v>1.8000000000000002E-2</v>
      </c>
      <c r="C35">
        <f t="shared" si="2"/>
        <v>-0.182</v>
      </c>
      <c r="D35" s="3">
        <f t="shared" si="3"/>
        <v>1</v>
      </c>
      <c r="E35">
        <f t="shared" si="4"/>
        <v>0.1</v>
      </c>
      <c r="F35" s="3">
        <f t="shared" si="5"/>
        <v>0</v>
      </c>
      <c r="G35" s="7">
        <f t="shared" si="6"/>
        <v>0.28200000000000003</v>
      </c>
      <c r="H35" s="12">
        <f t="shared" si="7"/>
        <v>0</v>
      </c>
      <c r="I35" s="3">
        <f t="shared" si="8"/>
        <v>0</v>
      </c>
      <c r="J35" s="3">
        <f t="shared" si="9"/>
        <v>0</v>
      </c>
      <c r="K35" s="8">
        <f t="shared" si="0"/>
        <v>2</v>
      </c>
      <c r="L35" s="3">
        <f t="shared" si="1"/>
        <v>1</v>
      </c>
      <c r="O35" s="3"/>
      <c r="P35" s="3"/>
    </row>
    <row r="36" spans="2:16" x14ac:dyDescent="0.3">
      <c r="B36">
        <v>1.9E-2</v>
      </c>
      <c r="C36">
        <f t="shared" si="2"/>
        <v>-0.18099999999999999</v>
      </c>
      <c r="D36" s="3">
        <f t="shared" si="3"/>
        <v>1</v>
      </c>
      <c r="E36">
        <f t="shared" si="4"/>
        <v>0.1</v>
      </c>
      <c r="F36" s="3">
        <f t="shared" si="5"/>
        <v>0</v>
      </c>
      <c r="G36" s="7">
        <f t="shared" si="6"/>
        <v>0.28100000000000003</v>
      </c>
      <c r="H36" s="12">
        <f t="shared" si="7"/>
        <v>0</v>
      </c>
      <c r="I36" s="3">
        <f t="shared" si="8"/>
        <v>0</v>
      </c>
      <c r="J36" s="3">
        <f t="shared" si="9"/>
        <v>0</v>
      </c>
      <c r="K36" s="8">
        <f t="shared" si="0"/>
        <v>2</v>
      </c>
      <c r="L36" s="3">
        <f t="shared" si="1"/>
        <v>1</v>
      </c>
      <c r="O36" s="3"/>
      <c r="P36" s="3"/>
    </row>
    <row r="37" spans="2:16" x14ac:dyDescent="0.3">
      <c r="B37">
        <v>0.02</v>
      </c>
      <c r="C37">
        <f t="shared" si="2"/>
        <v>-0.18</v>
      </c>
      <c r="D37" s="3">
        <f t="shared" si="3"/>
        <v>1</v>
      </c>
      <c r="E37">
        <f t="shared" si="4"/>
        <v>0.1</v>
      </c>
      <c r="F37" s="3">
        <f t="shared" si="5"/>
        <v>0</v>
      </c>
      <c r="G37" s="7">
        <f t="shared" si="6"/>
        <v>0.28000000000000003</v>
      </c>
      <c r="H37" s="12">
        <f t="shared" si="7"/>
        <v>0</v>
      </c>
      <c r="I37" s="3">
        <f t="shared" si="8"/>
        <v>0</v>
      </c>
      <c r="J37" s="3">
        <f t="shared" si="9"/>
        <v>0</v>
      </c>
      <c r="K37" s="8">
        <f t="shared" si="0"/>
        <v>2</v>
      </c>
      <c r="L37" s="3">
        <f t="shared" si="1"/>
        <v>1</v>
      </c>
      <c r="O37" s="3"/>
      <c r="P37" s="3"/>
    </row>
    <row r="38" spans="2:16" x14ac:dyDescent="0.3">
      <c r="B38">
        <v>2.1000000000000001E-2</v>
      </c>
      <c r="C38">
        <f t="shared" si="2"/>
        <v>-0.17899999999999999</v>
      </c>
      <c r="D38" s="3">
        <f t="shared" si="3"/>
        <v>1</v>
      </c>
      <c r="E38">
        <f t="shared" si="4"/>
        <v>0.1</v>
      </c>
      <c r="F38" s="3">
        <f t="shared" si="5"/>
        <v>0</v>
      </c>
      <c r="G38" s="7">
        <f t="shared" si="6"/>
        <v>0.27900000000000003</v>
      </c>
      <c r="H38" s="12">
        <f t="shared" si="7"/>
        <v>0</v>
      </c>
      <c r="I38" s="3">
        <f t="shared" si="8"/>
        <v>0</v>
      </c>
      <c r="J38" s="3">
        <f t="shared" si="9"/>
        <v>0</v>
      </c>
      <c r="K38" s="8">
        <f t="shared" si="0"/>
        <v>2</v>
      </c>
      <c r="L38" s="3">
        <f t="shared" si="1"/>
        <v>1</v>
      </c>
      <c r="O38" s="3"/>
      <c r="P38" s="3"/>
    </row>
    <row r="39" spans="2:16" x14ac:dyDescent="0.3">
      <c r="B39">
        <v>2.1999999999999999E-2</v>
      </c>
      <c r="C39">
        <f t="shared" si="2"/>
        <v>-0.17799999999999999</v>
      </c>
      <c r="D39" s="3">
        <f t="shared" si="3"/>
        <v>1</v>
      </c>
      <c r="E39">
        <f t="shared" si="4"/>
        <v>0.1</v>
      </c>
      <c r="F39" s="3">
        <f t="shared" si="5"/>
        <v>0</v>
      </c>
      <c r="G39" s="7">
        <f t="shared" si="6"/>
        <v>0.27800000000000002</v>
      </c>
      <c r="H39" s="12">
        <f t="shared" si="7"/>
        <v>0</v>
      </c>
      <c r="I39" s="3">
        <f t="shared" si="8"/>
        <v>0</v>
      </c>
      <c r="J39" s="3">
        <f t="shared" si="9"/>
        <v>0</v>
      </c>
      <c r="K39" s="8">
        <f t="shared" si="0"/>
        <v>2</v>
      </c>
      <c r="L39" s="3">
        <f t="shared" si="1"/>
        <v>1</v>
      </c>
      <c r="O39" s="3"/>
      <c r="P39" s="3"/>
    </row>
    <row r="40" spans="2:16" x14ac:dyDescent="0.3">
      <c r="B40">
        <v>2.3E-2</v>
      </c>
      <c r="C40">
        <f t="shared" si="2"/>
        <v>-0.17699999999999999</v>
      </c>
      <c r="D40" s="3">
        <f t="shared" si="3"/>
        <v>1</v>
      </c>
      <c r="E40">
        <f t="shared" si="4"/>
        <v>0.1</v>
      </c>
      <c r="F40" s="3">
        <f t="shared" si="5"/>
        <v>0</v>
      </c>
      <c r="G40" s="7">
        <f t="shared" si="6"/>
        <v>0.27700000000000002</v>
      </c>
      <c r="H40" s="12">
        <f t="shared" si="7"/>
        <v>0</v>
      </c>
      <c r="I40" s="3">
        <f t="shared" si="8"/>
        <v>0</v>
      </c>
      <c r="J40" s="3">
        <f t="shared" si="9"/>
        <v>0</v>
      </c>
      <c r="K40" s="8">
        <f t="shared" si="0"/>
        <v>2</v>
      </c>
      <c r="L40" s="3">
        <f t="shared" si="1"/>
        <v>1</v>
      </c>
      <c r="O40" s="3"/>
      <c r="P40" s="3"/>
    </row>
    <row r="41" spans="2:16" x14ac:dyDescent="0.3">
      <c r="B41">
        <v>2.4E-2</v>
      </c>
      <c r="C41">
        <f t="shared" si="2"/>
        <v>-0.17599999999999999</v>
      </c>
      <c r="D41" s="3">
        <f t="shared" si="3"/>
        <v>1</v>
      </c>
      <c r="E41">
        <f t="shared" si="4"/>
        <v>0.1</v>
      </c>
      <c r="F41" s="3">
        <f t="shared" si="5"/>
        <v>0</v>
      </c>
      <c r="G41" s="7">
        <f t="shared" si="6"/>
        <v>0.27600000000000002</v>
      </c>
      <c r="H41" s="12">
        <f t="shared" si="7"/>
        <v>0</v>
      </c>
      <c r="I41" s="3">
        <f t="shared" si="8"/>
        <v>0</v>
      </c>
      <c r="J41" s="3">
        <f t="shared" si="9"/>
        <v>0</v>
      </c>
      <c r="K41" s="8">
        <f t="shared" si="0"/>
        <v>2</v>
      </c>
      <c r="L41" s="3">
        <f t="shared" si="1"/>
        <v>1</v>
      </c>
      <c r="O41" s="3"/>
      <c r="P41" s="3"/>
    </row>
    <row r="42" spans="2:16" x14ac:dyDescent="0.3">
      <c r="B42">
        <v>2.5000000000000001E-2</v>
      </c>
      <c r="C42">
        <f t="shared" si="2"/>
        <v>-0.17499999999999999</v>
      </c>
      <c r="D42" s="3">
        <f t="shared" si="3"/>
        <v>1</v>
      </c>
      <c r="E42">
        <f t="shared" si="4"/>
        <v>0.1</v>
      </c>
      <c r="F42" s="3">
        <f t="shared" si="5"/>
        <v>0</v>
      </c>
      <c r="G42" s="7">
        <f t="shared" si="6"/>
        <v>0.27500000000000002</v>
      </c>
      <c r="H42" s="12">
        <f t="shared" si="7"/>
        <v>0</v>
      </c>
      <c r="I42" s="3">
        <f t="shared" si="8"/>
        <v>0</v>
      </c>
      <c r="J42" s="3">
        <f t="shared" si="9"/>
        <v>0</v>
      </c>
      <c r="K42" s="8">
        <f t="shared" si="0"/>
        <v>2</v>
      </c>
      <c r="L42" s="3">
        <f t="shared" si="1"/>
        <v>1</v>
      </c>
      <c r="O42" s="3"/>
      <c r="P42" s="3"/>
    </row>
    <row r="43" spans="2:16" x14ac:dyDescent="0.3">
      <c r="B43">
        <v>2.6000000000000002E-2</v>
      </c>
      <c r="C43">
        <f t="shared" si="2"/>
        <v>-0.17399999999999999</v>
      </c>
      <c r="D43" s="3">
        <f t="shared" si="3"/>
        <v>1</v>
      </c>
      <c r="E43">
        <f t="shared" si="4"/>
        <v>0.1</v>
      </c>
      <c r="F43" s="3">
        <f t="shared" si="5"/>
        <v>0</v>
      </c>
      <c r="G43" s="7">
        <f t="shared" si="6"/>
        <v>0.27400000000000002</v>
      </c>
      <c r="H43" s="12">
        <f t="shared" si="7"/>
        <v>0</v>
      </c>
      <c r="I43" s="3">
        <f t="shared" si="8"/>
        <v>0</v>
      </c>
      <c r="J43" s="3">
        <f t="shared" si="9"/>
        <v>0</v>
      </c>
      <c r="K43" s="8">
        <f t="shared" si="0"/>
        <v>2</v>
      </c>
      <c r="L43" s="3">
        <f t="shared" si="1"/>
        <v>1</v>
      </c>
      <c r="O43" s="3"/>
      <c r="P43" s="3"/>
    </row>
    <row r="44" spans="2:16" x14ac:dyDescent="0.3">
      <c r="B44">
        <v>2.7E-2</v>
      </c>
      <c r="C44">
        <f t="shared" si="2"/>
        <v>-0.17299999999999999</v>
      </c>
      <c r="D44" s="3">
        <f t="shared" si="3"/>
        <v>1</v>
      </c>
      <c r="E44">
        <f t="shared" si="4"/>
        <v>0.1</v>
      </c>
      <c r="F44" s="3">
        <f t="shared" si="5"/>
        <v>0</v>
      </c>
      <c r="G44" s="7">
        <f t="shared" si="6"/>
        <v>0.27300000000000002</v>
      </c>
      <c r="H44" s="12">
        <f t="shared" si="7"/>
        <v>0</v>
      </c>
      <c r="I44" s="3">
        <f t="shared" si="8"/>
        <v>0</v>
      </c>
      <c r="J44" s="3">
        <f t="shared" si="9"/>
        <v>0</v>
      </c>
      <c r="K44" s="8">
        <f t="shared" si="0"/>
        <v>2</v>
      </c>
      <c r="L44" s="3">
        <f t="shared" si="1"/>
        <v>1</v>
      </c>
      <c r="O44" s="3"/>
      <c r="P44" s="3"/>
    </row>
    <row r="45" spans="2:16" x14ac:dyDescent="0.3">
      <c r="B45">
        <v>2.8000000000000001E-2</v>
      </c>
      <c r="C45">
        <f t="shared" si="2"/>
        <v>-0.17199999999999999</v>
      </c>
      <c r="D45" s="3">
        <f t="shared" si="3"/>
        <v>1</v>
      </c>
      <c r="E45">
        <f t="shared" si="4"/>
        <v>0.1</v>
      </c>
      <c r="F45" s="3">
        <f t="shared" si="5"/>
        <v>0</v>
      </c>
      <c r="G45" s="7">
        <f t="shared" si="6"/>
        <v>0.27200000000000002</v>
      </c>
      <c r="H45" s="12">
        <f t="shared" si="7"/>
        <v>0</v>
      </c>
      <c r="I45" s="3">
        <f t="shared" si="8"/>
        <v>0</v>
      </c>
      <c r="J45" s="3">
        <f t="shared" si="9"/>
        <v>0</v>
      </c>
      <c r="K45" s="8">
        <f t="shared" si="0"/>
        <v>2</v>
      </c>
      <c r="L45" s="3">
        <f t="shared" si="1"/>
        <v>1</v>
      </c>
      <c r="O45" s="3"/>
      <c r="P45" s="3"/>
    </row>
    <row r="46" spans="2:16" x14ac:dyDescent="0.3">
      <c r="B46">
        <v>2.9000000000000001E-2</v>
      </c>
      <c r="C46">
        <f t="shared" si="2"/>
        <v>-0.17099999999999999</v>
      </c>
      <c r="D46" s="3">
        <f t="shared" si="3"/>
        <v>1</v>
      </c>
      <c r="E46">
        <f t="shared" si="4"/>
        <v>0.1</v>
      </c>
      <c r="F46" s="3">
        <f t="shared" si="5"/>
        <v>0</v>
      </c>
      <c r="G46" s="7">
        <f t="shared" si="6"/>
        <v>0.27100000000000002</v>
      </c>
      <c r="H46" s="12">
        <f t="shared" si="7"/>
        <v>0</v>
      </c>
      <c r="I46" s="3">
        <f t="shared" si="8"/>
        <v>0</v>
      </c>
      <c r="J46" s="3">
        <f t="shared" si="9"/>
        <v>0</v>
      </c>
      <c r="K46" s="8">
        <f t="shared" si="0"/>
        <v>2</v>
      </c>
      <c r="L46" s="3">
        <f t="shared" si="1"/>
        <v>1</v>
      </c>
      <c r="O46" s="3"/>
      <c r="P46" s="3"/>
    </row>
    <row r="47" spans="2:16" x14ac:dyDescent="0.3">
      <c r="B47">
        <v>0.03</v>
      </c>
      <c r="C47">
        <f t="shared" si="2"/>
        <v>-0.16999999999999998</v>
      </c>
      <c r="D47" s="3">
        <f t="shared" si="3"/>
        <v>1</v>
      </c>
      <c r="E47">
        <f t="shared" si="4"/>
        <v>0.1</v>
      </c>
      <c r="F47" s="3">
        <f t="shared" si="5"/>
        <v>0</v>
      </c>
      <c r="G47" s="7">
        <f t="shared" si="6"/>
        <v>0.27</v>
      </c>
      <c r="H47" s="12">
        <f t="shared" si="7"/>
        <v>0</v>
      </c>
      <c r="I47" s="3">
        <f t="shared" si="8"/>
        <v>0</v>
      </c>
      <c r="J47" s="3">
        <f t="shared" si="9"/>
        <v>0</v>
      </c>
      <c r="K47" s="8">
        <f t="shared" si="0"/>
        <v>2</v>
      </c>
      <c r="L47" s="3">
        <f t="shared" si="1"/>
        <v>1</v>
      </c>
      <c r="O47" s="3"/>
      <c r="P47" s="3"/>
    </row>
    <row r="48" spans="2:16" x14ac:dyDescent="0.3">
      <c r="B48">
        <v>3.1E-2</v>
      </c>
      <c r="C48">
        <f t="shared" si="2"/>
        <v>-0.16899999999999998</v>
      </c>
      <c r="D48" s="3">
        <f t="shared" si="3"/>
        <v>1</v>
      </c>
      <c r="E48">
        <f t="shared" si="4"/>
        <v>0.1</v>
      </c>
      <c r="F48" s="3">
        <f t="shared" si="5"/>
        <v>0</v>
      </c>
      <c r="G48" s="7">
        <f t="shared" si="6"/>
        <v>0.26900000000000002</v>
      </c>
      <c r="H48" s="12">
        <f t="shared" si="7"/>
        <v>0</v>
      </c>
      <c r="I48" s="3">
        <f t="shared" si="8"/>
        <v>0</v>
      </c>
      <c r="J48" s="3">
        <f t="shared" si="9"/>
        <v>0</v>
      </c>
      <c r="K48" s="8">
        <f t="shared" si="0"/>
        <v>2</v>
      </c>
      <c r="L48" s="3">
        <f t="shared" si="1"/>
        <v>1</v>
      </c>
      <c r="O48" s="3"/>
      <c r="P48" s="3"/>
    </row>
    <row r="49" spans="2:16" x14ac:dyDescent="0.3">
      <c r="B49">
        <v>3.2000000000000001E-2</v>
      </c>
      <c r="C49">
        <f t="shared" si="2"/>
        <v>-0.16799999999999998</v>
      </c>
      <c r="D49" s="3">
        <f t="shared" si="3"/>
        <v>1</v>
      </c>
      <c r="E49">
        <f t="shared" si="4"/>
        <v>0.1</v>
      </c>
      <c r="F49" s="3">
        <f t="shared" si="5"/>
        <v>0</v>
      </c>
      <c r="G49" s="7">
        <f t="shared" si="6"/>
        <v>0.26800000000000002</v>
      </c>
      <c r="H49" s="12">
        <f t="shared" si="7"/>
        <v>0</v>
      </c>
      <c r="I49" s="3">
        <f t="shared" si="8"/>
        <v>0</v>
      </c>
      <c r="J49" s="3">
        <f t="shared" si="9"/>
        <v>0</v>
      </c>
      <c r="K49" s="8">
        <f t="shared" si="0"/>
        <v>2</v>
      </c>
      <c r="L49" s="3">
        <f t="shared" si="1"/>
        <v>1</v>
      </c>
      <c r="O49" s="3"/>
      <c r="P49" s="3"/>
    </row>
    <row r="50" spans="2:16" x14ac:dyDescent="0.3">
      <c r="B50">
        <v>3.3000000000000002E-2</v>
      </c>
      <c r="C50">
        <f t="shared" si="2"/>
        <v>-0.16699999999999998</v>
      </c>
      <c r="D50" s="3">
        <f t="shared" si="3"/>
        <v>1</v>
      </c>
      <c r="E50">
        <f t="shared" si="4"/>
        <v>0.1</v>
      </c>
      <c r="F50" s="3">
        <f t="shared" si="5"/>
        <v>0</v>
      </c>
      <c r="G50" s="7">
        <f t="shared" si="6"/>
        <v>0.26700000000000002</v>
      </c>
      <c r="H50" s="12">
        <f t="shared" si="7"/>
        <v>0</v>
      </c>
      <c r="I50" s="3">
        <f t="shared" si="8"/>
        <v>0</v>
      </c>
      <c r="J50" s="3">
        <f t="shared" si="9"/>
        <v>0</v>
      </c>
      <c r="K50" s="8">
        <f t="shared" si="0"/>
        <v>2</v>
      </c>
      <c r="L50" s="3">
        <f t="shared" si="1"/>
        <v>1</v>
      </c>
      <c r="O50" s="3"/>
      <c r="P50" s="3"/>
    </row>
    <row r="51" spans="2:16" x14ac:dyDescent="0.3">
      <c r="B51">
        <v>3.4000000000000002E-2</v>
      </c>
      <c r="C51">
        <f t="shared" si="2"/>
        <v>-0.16599999999999998</v>
      </c>
      <c r="D51" s="3">
        <f t="shared" si="3"/>
        <v>1</v>
      </c>
      <c r="E51">
        <f t="shared" si="4"/>
        <v>0.1</v>
      </c>
      <c r="F51" s="3">
        <f t="shared" si="5"/>
        <v>0</v>
      </c>
      <c r="G51" s="7">
        <f t="shared" si="6"/>
        <v>0.26600000000000001</v>
      </c>
      <c r="H51" s="12">
        <f t="shared" si="7"/>
        <v>0</v>
      </c>
      <c r="I51" s="3">
        <f t="shared" si="8"/>
        <v>0</v>
      </c>
      <c r="J51" s="3">
        <f t="shared" si="9"/>
        <v>0</v>
      </c>
      <c r="K51" s="8">
        <f t="shared" si="0"/>
        <v>2</v>
      </c>
      <c r="L51" s="3">
        <f t="shared" si="1"/>
        <v>1</v>
      </c>
      <c r="O51" s="3"/>
      <c r="P51" s="3"/>
    </row>
    <row r="52" spans="2:16" x14ac:dyDescent="0.3">
      <c r="B52">
        <v>3.5000000000000003E-2</v>
      </c>
      <c r="C52">
        <f t="shared" si="2"/>
        <v>-0.16499999999999998</v>
      </c>
      <c r="D52" s="3">
        <f t="shared" si="3"/>
        <v>1</v>
      </c>
      <c r="E52">
        <f t="shared" si="4"/>
        <v>0.1</v>
      </c>
      <c r="F52" s="3">
        <f t="shared" si="5"/>
        <v>0</v>
      </c>
      <c r="G52" s="7">
        <f t="shared" si="6"/>
        <v>0.26500000000000001</v>
      </c>
      <c r="H52" s="12">
        <f t="shared" si="7"/>
        <v>0</v>
      </c>
      <c r="I52" s="3">
        <f t="shared" si="8"/>
        <v>0</v>
      </c>
      <c r="J52" s="3">
        <f t="shared" si="9"/>
        <v>0</v>
      </c>
      <c r="K52" s="8">
        <f t="shared" si="0"/>
        <v>2</v>
      </c>
      <c r="L52" s="3">
        <f t="shared" si="1"/>
        <v>1</v>
      </c>
      <c r="O52" s="3"/>
      <c r="P52" s="3"/>
    </row>
    <row r="53" spans="2:16" x14ac:dyDescent="0.3">
      <c r="B53">
        <v>3.6000000000000004E-2</v>
      </c>
      <c r="C53">
        <f t="shared" si="2"/>
        <v>-0.16399999999999998</v>
      </c>
      <c r="D53" s="3">
        <f t="shared" si="3"/>
        <v>1</v>
      </c>
      <c r="E53">
        <f t="shared" si="4"/>
        <v>0.1</v>
      </c>
      <c r="F53" s="3">
        <f t="shared" si="5"/>
        <v>0</v>
      </c>
      <c r="G53" s="7">
        <f t="shared" si="6"/>
        <v>0.26400000000000001</v>
      </c>
      <c r="H53" s="12">
        <f t="shared" si="7"/>
        <v>0</v>
      </c>
      <c r="I53" s="3">
        <f t="shared" si="8"/>
        <v>0</v>
      </c>
      <c r="J53" s="3">
        <f t="shared" si="9"/>
        <v>0</v>
      </c>
      <c r="K53" s="8">
        <f t="shared" si="0"/>
        <v>2</v>
      </c>
      <c r="L53" s="3">
        <f t="shared" si="1"/>
        <v>1</v>
      </c>
      <c r="O53" s="3"/>
      <c r="P53" s="3"/>
    </row>
    <row r="54" spans="2:16" x14ac:dyDescent="0.3">
      <c r="B54">
        <v>3.6999999999999998E-2</v>
      </c>
      <c r="C54">
        <f t="shared" si="2"/>
        <v>-0.16299999999999998</v>
      </c>
      <c r="D54" s="3">
        <f t="shared" si="3"/>
        <v>1</v>
      </c>
      <c r="E54">
        <f t="shared" si="4"/>
        <v>0.1</v>
      </c>
      <c r="F54" s="3">
        <f t="shared" si="5"/>
        <v>0</v>
      </c>
      <c r="G54" s="7">
        <f t="shared" si="6"/>
        <v>0.26300000000000001</v>
      </c>
      <c r="H54" s="12">
        <f t="shared" si="7"/>
        <v>0</v>
      </c>
      <c r="I54" s="3">
        <f t="shared" si="8"/>
        <v>0</v>
      </c>
      <c r="J54" s="3">
        <f t="shared" si="9"/>
        <v>0</v>
      </c>
      <c r="K54" s="8">
        <f t="shared" si="0"/>
        <v>2</v>
      </c>
      <c r="L54" s="3">
        <f t="shared" si="1"/>
        <v>1</v>
      </c>
      <c r="O54" s="3"/>
      <c r="P54" s="3"/>
    </row>
    <row r="55" spans="2:16" x14ac:dyDescent="0.3">
      <c r="B55">
        <v>3.7999999999999999E-2</v>
      </c>
      <c r="C55">
        <f t="shared" si="2"/>
        <v>-0.16199999999999998</v>
      </c>
      <c r="D55" s="3">
        <f t="shared" si="3"/>
        <v>1</v>
      </c>
      <c r="E55">
        <f t="shared" si="4"/>
        <v>0.1</v>
      </c>
      <c r="F55" s="3">
        <f t="shared" si="5"/>
        <v>0</v>
      </c>
      <c r="G55" s="7">
        <f t="shared" si="6"/>
        <v>0.26200000000000001</v>
      </c>
      <c r="H55" s="12">
        <f t="shared" si="7"/>
        <v>0</v>
      </c>
      <c r="I55" s="3">
        <f t="shared" si="8"/>
        <v>0</v>
      </c>
      <c r="J55" s="3">
        <f t="shared" si="9"/>
        <v>0</v>
      </c>
      <c r="K55" s="8">
        <f t="shared" si="0"/>
        <v>2</v>
      </c>
      <c r="L55" s="3">
        <f t="shared" si="1"/>
        <v>1</v>
      </c>
      <c r="O55" s="3"/>
      <c r="P55" s="3"/>
    </row>
    <row r="56" spans="2:16" x14ac:dyDescent="0.3">
      <c r="B56">
        <v>3.9E-2</v>
      </c>
      <c r="C56">
        <f t="shared" si="2"/>
        <v>-0.16099999999999998</v>
      </c>
      <c r="D56" s="3">
        <f t="shared" si="3"/>
        <v>1</v>
      </c>
      <c r="E56">
        <f t="shared" si="4"/>
        <v>0.1</v>
      </c>
      <c r="F56" s="3">
        <f t="shared" si="5"/>
        <v>0</v>
      </c>
      <c r="G56" s="7">
        <f t="shared" si="6"/>
        <v>0.26100000000000001</v>
      </c>
      <c r="H56" s="12">
        <f t="shared" si="7"/>
        <v>0</v>
      </c>
      <c r="I56" s="3">
        <f t="shared" si="8"/>
        <v>0</v>
      </c>
      <c r="J56" s="3">
        <f t="shared" si="9"/>
        <v>0</v>
      </c>
      <c r="K56" s="8">
        <f t="shared" si="0"/>
        <v>2</v>
      </c>
      <c r="L56" s="3">
        <f t="shared" si="1"/>
        <v>1</v>
      </c>
      <c r="O56" s="3"/>
      <c r="P56" s="3"/>
    </row>
    <row r="57" spans="2:16" x14ac:dyDescent="0.3">
      <c r="B57">
        <v>0.04</v>
      </c>
      <c r="C57">
        <f t="shared" si="2"/>
        <v>-0.15999999999999998</v>
      </c>
      <c r="D57" s="3">
        <f t="shared" si="3"/>
        <v>1</v>
      </c>
      <c r="E57">
        <f t="shared" si="4"/>
        <v>0.1</v>
      </c>
      <c r="F57" s="3">
        <f t="shared" si="5"/>
        <v>0</v>
      </c>
      <c r="G57" s="7">
        <f t="shared" si="6"/>
        <v>0.26</v>
      </c>
      <c r="H57" s="12">
        <f t="shared" si="7"/>
        <v>0</v>
      </c>
      <c r="I57" s="3">
        <f t="shared" si="8"/>
        <v>0</v>
      </c>
      <c r="J57" s="3">
        <f t="shared" si="9"/>
        <v>0</v>
      </c>
      <c r="K57" s="8">
        <f t="shared" si="0"/>
        <v>2</v>
      </c>
      <c r="L57" s="3">
        <f t="shared" si="1"/>
        <v>1</v>
      </c>
      <c r="O57" s="3"/>
      <c r="P57" s="3"/>
    </row>
    <row r="58" spans="2:16" x14ac:dyDescent="0.3">
      <c r="B58">
        <v>4.1000000000000002E-2</v>
      </c>
      <c r="C58">
        <f t="shared" si="2"/>
        <v>-0.15899999999999997</v>
      </c>
      <c r="D58" s="3">
        <f t="shared" si="3"/>
        <v>1</v>
      </c>
      <c r="E58">
        <f t="shared" si="4"/>
        <v>0.1</v>
      </c>
      <c r="F58" s="3">
        <f t="shared" si="5"/>
        <v>0</v>
      </c>
      <c r="G58" s="7">
        <f t="shared" si="6"/>
        <v>0.25900000000000001</v>
      </c>
      <c r="H58" s="12">
        <f t="shared" si="7"/>
        <v>0</v>
      </c>
      <c r="I58" s="3">
        <f t="shared" si="8"/>
        <v>0</v>
      </c>
      <c r="J58" s="3">
        <f t="shared" si="9"/>
        <v>0</v>
      </c>
      <c r="K58" s="8">
        <f t="shared" si="0"/>
        <v>2</v>
      </c>
      <c r="L58" s="3">
        <f t="shared" si="1"/>
        <v>1</v>
      </c>
      <c r="O58" s="3"/>
      <c r="P58" s="3"/>
    </row>
    <row r="59" spans="2:16" x14ac:dyDescent="0.3">
      <c r="B59">
        <v>4.2000000000000003E-2</v>
      </c>
      <c r="C59">
        <f t="shared" si="2"/>
        <v>-0.15799999999999997</v>
      </c>
      <c r="D59" s="3">
        <f t="shared" si="3"/>
        <v>1</v>
      </c>
      <c r="E59">
        <f t="shared" si="4"/>
        <v>0.1</v>
      </c>
      <c r="F59" s="3">
        <f t="shared" si="5"/>
        <v>0</v>
      </c>
      <c r="G59" s="7">
        <f t="shared" si="6"/>
        <v>0.25800000000000001</v>
      </c>
      <c r="H59" s="12">
        <f t="shared" si="7"/>
        <v>0</v>
      </c>
      <c r="I59" s="3">
        <f t="shared" si="8"/>
        <v>0</v>
      </c>
      <c r="J59" s="3">
        <f t="shared" si="9"/>
        <v>0</v>
      </c>
      <c r="K59" s="8">
        <f t="shared" si="0"/>
        <v>2</v>
      </c>
      <c r="L59" s="3">
        <f t="shared" si="1"/>
        <v>1</v>
      </c>
      <c r="O59" s="3"/>
      <c r="P59" s="3"/>
    </row>
    <row r="60" spans="2:16" x14ac:dyDescent="0.3">
      <c r="B60">
        <v>4.3000000000000003E-2</v>
      </c>
      <c r="C60">
        <f t="shared" si="2"/>
        <v>-0.15699999999999997</v>
      </c>
      <c r="D60" s="3">
        <f t="shared" si="3"/>
        <v>1</v>
      </c>
      <c r="E60">
        <f t="shared" si="4"/>
        <v>0.1</v>
      </c>
      <c r="F60" s="3">
        <f t="shared" si="5"/>
        <v>0</v>
      </c>
      <c r="G60" s="7">
        <f t="shared" si="6"/>
        <v>0.25700000000000001</v>
      </c>
      <c r="H60" s="12">
        <f t="shared" si="7"/>
        <v>0</v>
      </c>
      <c r="I60" s="3">
        <f t="shared" si="8"/>
        <v>0</v>
      </c>
      <c r="J60" s="3">
        <f t="shared" si="9"/>
        <v>0</v>
      </c>
      <c r="K60" s="8">
        <f t="shared" si="0"/>
        <v>2</v>
      </c>
      <c r="L60" s="3">
        <f t="shared" si="1"/>
        <v>1</v>
      </c>
      <c r="O60" s="3"/>
      <c r="P60" s="3"/>
    </row>
    <row r="61" spans="2:16" x14ac:dyDescent="0.3">
      <c r="B61">
        <v>4.3999999999999997E-2</v>
      </c>
      <c r="C61">
        <f t="shared" si="2"/>
        <v>-0.15599999999999997</v>
      </c>
      <c r="D61" s="3">
        <f t="shared" si="3"/>
        <v>1</v>
      </c>
      <c r="E61">
        <f t="shared" si="4"/>
        <v>0.1</v>
      </c>
      <c r="F61" s="3">
        <f t="shared" si="5"/>
        <v>0</v>
      </c>
      <c r="G61" s="7">
        <f t="shared" si="6"/>
        <v>0.25600000000000001</v>
      </c>
      <c r="H61" s="12">
        <f t="shared" si="7"/>
        <v>0</v>
      </c>
      <c r="I61" s="3">
        <f t="shared" si="8"/>
        <v>0</v>
      </c>
      <c r="J61" s="3">
        <f t="shared" si="9"/>
        <v>0</v>
      </c>
      <c r="K61" s="8">
        <f t="shared" si="0"/>
        <v>2</v>
      </c>
      <c r="L61" s="3">
        <f t="shared" si="1"/>
        <v>1</v>
      </c>
      <c r="O61" s="3"/>
      <c r="P61" s="3"/>
    </row>
    <row r="62" spans="2:16" x14ac:dyDescent="0.3">
      <c r="B62">
        <v>4.4999999999999998E-2</v>
      </c>
      <c r="C62">
        <f t="shared" si="2"/>
        <v>-0.15499999999999997</v>
      </c>
      <c r="D62" s="3">
        <f t="shared" si="3"/>
        <v>1</v>
      </c>
      <c r="E62">
        <f t="shared" si="4"/>
        <v>0.1</v>
      </c>
      <c r="F62" s="3">
        <f t="shared" si="5"/>
        <v>0</v>
      </c>
      <c r="G62" s="7">
        <f t="shared" si="6"/>
        <v>0.255</v>
      </c>
      <c r="H62" s="12">
        <f t="shared" si="7"/>
        <v>0</v>
      </c>
      <c r="I62" s="3">
        <f t="shared" si="8"/>
        <v>0</v>
      </c>
      <c r="J62" s="3">
        <f t="shared" si="9"/>
        <v>0</v>
      </c>
      <c r="K62" s="8">
        <f t="shared" si="0"/>
        <v>2</v>
      </c>
      <c r="L62" s="3">
        <f t="shared" si="1"/>
        <v>1</v>
      </c>
      <c r="O62" s="3"/>
      <c r="P62" s="3"/>
    </row>
    <row r="63" spans="2:16" x14ac:dyDescent="0.3">
      <c r="B63">
        <v>4.5999999999999999E-2</v>
      </c>
      <c r="C63">
        <f t="shared" si="2"/>
        <v>-0.15399999999999997</v>
      </c>
      <c r="D63" s="3">
        <f t="shared" si="3"/>
        <v>1</v>
      </c>
      <c r="E63">
        <f t="shared" si="4"/>
        <v>0.1</v>
      </c>
      <c r="F63" s="3">
        <f t="shared" si="5"/>
        <v>0</v>
      </c>
      <c r="G63" s="7">
        <f t="shared" si="6"/>
        <v>0.254</v>
      </c>
      <c r="H63" s="12">
        <f t="shared" si="7"/>
        <v>0</v>
      </c>
      <c r="I63" s="3">
        <f t="shared" si="8"/>
        <v>0</v>
      </c>
      <c r="J63" s="3">
        <f t="shared" si="9"/>
        <v>0</v>
      </c>
      <c r="K63" s="8">
        <f t="shared" si="0"/>
        <v>2</v>
      </c>
      <c r="L63" s="3">
        <f t="shared" si="1"/>
        <v>1</v>
      </c>
      <c r="O63" s="3"/>
      <c r="P63" s="3"/>
    </row>
    <row r="64" spans="2:16" x14ac:dyDescent="0.3">
      <c r="B64">
        <v>4.7E-2</v>
      </c>
      <c r="C64">
        <f t="shared" si="2"/>
        <v>-0.15299999999999997</v>
      </c>
      <c r="D64" s="3">
        <f t="shared" si="3"/>
        <v>1</v>
      </c>
      <c r="E64">
        <f t="shared" si="4"/>
        <v>0.1</v>
      </c>
      <c r="F64" s="3">
        <f t="shared" si="5"/>
        <v>0</v>
      </c>
      <c r="G64" s="7">
        <f t="shared" si="6"/>
        <v>0.253</v>
      </c>
      <c r="H64" s="12">
        <f t="shared" si="7"/>
        <v>0</v>
      </c>
      <c r="I64" s="3">
        <f t="shared" si="8"/>
        <v>0</v>
      </c>
      <c r="J64" s="3">
        <f t="shared" si="9"/>
        <v>0</v>
      </c>
      <c r="K64" s="8">
        <f t="shared" si="0"/>
        <v>2</v>
      </c>
      <c r="L64" s="3">
        <f t="shared" si="1"/>
        <v>1</v>
      </c>
      <c r="O64" s="3"/>
      <c r="P64" s="3"/>
    </row>
    <row r="65" spans="2:16" x14ac:dyDescent="0.3">
      <c r="B65">
        <v>4.8000000000000001E-2</v>
      </c>
      <c r="C65">
        <f t="shared" si="2"/>
        <v>-0.15199999999999997</v>
      </c>
      <c r="D65" s="3">
        <f t="shared" si="3"/>
        <v>1</v>
      </c>
      <c r="E65">
        <f t="shared" si="4"/>
        <v>0.1</v>
      </c>
      <c r="F65" s="3">
        <f t="shared" si="5"/>
        <v>0</v>
      </c>
      <c r="G65" s="7">
        <f t="shared" si="6"/>
        <v>0.252</v>
      </c>
      <c r="H65" s="12">
        <f t="shared" si="7"/>
        <v>0</v>
      </c>
      <c r="I65" s="3">
        <f t="shared" si="8"/>
        <v>0</v>
      </c>
      <c r="J65" s="3">
        <f t="shared" si="9"/>
        <v>0</v>
      </c>
      <c r="K65" s="8">
        <f t="shared" si="0"/>
        <v>2</v>
      </c>
      <c r="L65" s="3">
        <f t="shared" si="1"/>
        <v>1</v>
      </c>
      <c r="O65" s="3"/>
      <c r="P65" s="3"/>
    </row>
    <row r="66" spans="2:16" x14ac:dyDescent="0.3">
      <c r="B66">
        <v>4.9000000000000002E-2</v>
      </c>
      <c r="C66">
        <f t="shared" si="2"/>
        <v>-0.15099999999999997</v>
      </c>
      <c r="D66" s="3">
        <f t="shared" si="3"/>
        <v>1</v>
      </c>
      <c r="E66">
        <f t="shared" si="4"/>
        <v>0.1</v>
      </c>
      <c r="F66" s="3">
        <f t="shared" si="5"/>
        <v>0</v>
      </c>
      <c r="G66" s="7">
        <f t="shared" si="6"/>
        <v>0.251</v>
      </c>
      <c r="H66" s="12">
        <f t="shared" si="7"/>
        <v>0</v>
      </c>
      <c r="I66" s="3">
        <f t="shared" si="8"/>
        <v>0</v>
      </c>
      <c r="J66" s="3">
        <f t="shared" si="9"/>
        <v>0</v>
      </c>
      <c r="K66" s="8">
        <f t="shared" si="0"/>
        <v>2</v>
      </c>
      <c r="L66" s="3">
        <f t="shared" si="1"/>
        <v>1</v>
      </c>
      <c r="O66" s="3"/>
      <c r="P66" s="3"/>
    </row>
    <row r="67" spans="2:16" x14ac:dyDescent="0.3">
      <c r="B67">
        <v>0.05</v>
      </c>
      <c r="C67">
        <f t="shared" si="2"/>
        <v>-0.14999999999999997</v>
      </c>
      <c r="D67" s="3">
        <f t="shared" si="3"/>
        <v>1</v>
      </c>
      <c r="E67">
        <f t="shared" si="4"/>
        <v>0.1</v>
      </c>
      <c r="F67" s="3">
        <f t="shared" si="5"/>
        <v>0</v>
      </c>
      <c r="G67" s="7">
        <f t="shared" si="6"/>
        <v>0.24999999999999997</v>
      </c>
      <c r="H67" s="12">
        <f t="shared" si="7"/>
        <v>0</v>
      </c>
      <c r="I67" s="3">
        <f t="shared" si="8"/>
        <v>0</v>
      </c>
      <c r="J67" s="3">
        <f t="shared" si="9"/>
        <v>0</v>
      </c>
      <c r="K67" s="8">
        <f t="shared" si="0"/>
        <v>2</v>
      </c>
      <c r="L67" s="3">
        <f t="shared" si="1"/>
        <v>1</v>
      </c>
      <c r="O67" s="3"/>
      <c r="P67" s="3"/>
    </row>
    <row r="68" spans="2:16" x14ac:dyDescent="0.3">
      <c r="B68">
        <v>5.1000000000000004E-2</v>
      </c>
      <c r="C68">
        <f t="shared" si="2"/>
        <v>-0.14899999999999997</v>
      </c>
      <c r="D68" s="3">
        <f t="shared" si="3"/>
        <v>1</v>
      </c>
      <c r="E68">
        <f t="shared" si="4"/>
        <v>0.1</v>
      </c>
      <c r="F68" s="3">
        <f t="shared" si="5"/>
        <v>0</v>
      </c>
      <c r="G68" s="7">
        <f t="shared" si="6"/>
        <v>0.24899999999999997</v>
      </c>
      <c r="H68" s="12">
        <f t="shared" si="7"/>
        <v>0</v>
      </c>
      <c r="I68" s="3">
        <f t="shared" si="8"/>
        <v>0</v>
      </c>
      <c r="J68" s="3">
        <f t="shared" si="9"/>
        <v>0</v>
      </c>
      <c r="K68" s="8">
        <f t="shared" si="0"/>
        <v>2</v>
      </c>
      <c r="L68" s="3">
        <f t="shared" si="1"/>
        <v>1</v>
      </c>
      <c r="O68" s="3"/>
      <c r="P68" s="3"/>
    </row>
    <row r="69" spans="2:16" x14ac:dyDescent="0.3">
      <c r="B69">
        <v>5.2000000000000005E-2</v>
      </c>
      <c r="C69">
        <f t="shared" si="2"/>
        <v>-0.14799999999999996</v>
      </c>
      <c r="D69" s="3">
        <f t="shared" si="3"/>
        <v>1</v>
      </c>
      <c r="E69">
        <f t="shared" si="4"/>
        <v>0.1</v>
      </c>
      <c r="F69" s="3">
        <f t="shared" si="5"/>
        <v>0</v>
      </c>
      <c r="G69" s="7">
        <f t="shared" si="6"/>
        <v>0.24799999999999997</v>
      </c>
      <c r="H69" s="12">
        <f t="shared" si="7"/>
        <v>0</v>
      </c>
      <c r="I69" s="3">
        <f t="shared" si="8"/>
        <v>0</v>
      </c>
      <c r="J69" s="3">
        <f t="shared" si="9"/>
        <v>0</v>
      </c>
      <c r="K69" s="8">
        <f t="shared" si="0"/>
        <v>2</v>
      </c>
      <c r="L69" s="3">
        <f t="shared" si="1"/>
        <v>1</v>
      </c>
      <c r="O69" s="3"/>
      <c r="P69" s="3"/>
    </row>
    <row r="70" spans="2:16" x14ac:dyDescent="0.3">
      <c r="B70">
        <v>5.2999999999999999E-2</v>
      </c>
      <c r="C70">
        <f t="shared" si="2"/>
        <v>-0.14699999999999996</v>
      </c>
      <c r="D70" s="3">
        <f t="shared" si="3"/>
        <v>1</v>
      </c>
      <c r="E70">
        <f t="shared" si="4"/>
        <v>0.1</v>
      </c>
      <c r="F70" s="3">
        <f t="shared" si="5"/>
        <v>0</v>
      </c>
      <c r="G70" s="7">
        <f t="shared" si="6"/>
        <v>0.24699999999999997</v>
      </c>
      <c r="H70" s="12">
        <f t="shared" si="7"/>
        <v>0</v>
      </c>
      <c r="I70" s="3">
        <f t="shared" si="8"/>
        <v>0</v>
      </c>
      <c r="J70" s="3">
        <f t="shared" si="9"/>
        <v>0</v>
      </c>
      <c r="K70" s="8">
        <f t="shared" si="0"/>
        <v>2</v>
      </c>
      <c r="L70" s="3">
        <f t="shared" si="1"/>
        <v>1</v>
      </c>
      <c r="O70" s="3"/>
      <c r="P70" s="3"/>
    </row>
    <row r="71" spans="2:16" x14ac:dyDescent="0.3">
      <c r="B71">
        <v>5.3999999999999999E-2</v>
      </c>
      <c r="C71">
        <f t="shared" si="2"/>
        <v>-0.14599999999999996</v>
      </c>
      <c r="D71" s="3">
        <f t="shared" si="3"/>
        <v>1</v>
      </c>
      <c r="E71">
        <f t="shared" si="4"/>
        <v>0.1</v>
      </c>
      <c r="F71" s="3">
        <f t="shared" si="5"/>
        <v>0</v>
      </c>
      <c r="G71" s="7">
        <f t="shared" si="6"/>
        <v>0.24599999999999997</v>
      </c>
      <c r="H71" s="12">
        <f t="shared" si="7"/>
        <v>0</v>
      </c>
      <c r="I71" s="3">
        <f t="shared" si="8"/>
        <v>0</v>
      </c>
      <c r="J71" s="3">
        <f t="shared" si="9"/>
        <v>0</v>
      </c>
      <c r="K71" s="8">
        <f t="shared" si="0"/>
        <v>2</v>
      </c>
      <c r="L71" s="3">
        <f t="shared" si="1"/>
        <v>1</v>
      </c>
      <c r="O71" s="3"/>
      <c r="P71" s="3"/>
    </row>
    <row r="72" spans="2:16" x14ac:dyDescent="0.3">
      <c r="B72">
        <v>5.5E-2</v>
      </c>
      <c r="C72">
        <f t="shared" si="2"/>
        <v>-0.14499999999999996</v>
      </c>
      <c r="D72" s="3">
        <f t="shared" si="3"/>
        <v>1</v>
      </c>
      <c r="E72">
        <f t="shared" si="4"/>
        <v>0.1</v>
      </c>
      <c r="F72" s="3">
        <f t="shared" si="5"/>
        <v>0</v>
      </c>
      <c r="G72" s="7">
        <f t="shared" si="6"/>
        <v>0.24499999999999997</v>
      </c>
      <c r="H72" s="12">
        <f t="shared" si="7"/>
        <v>0</v>
      </c>
      <c r="I72" s="3">
        <f t="shared" si="8"/>
        <v>0</v>
      </c>
      <c r="J72" s="3">
        <f t="shared" si="9"/>
        <v>0</v>
      </c>
      <c r="K72" s="8">
        <f t="shared" si="0"/>
        <v>2</v>
      </c>
      <c r="L72" s="3">
        <f t="shared" si="1"/>
        <v>1</v>
      </c>
      <c r="O72" s="3"/>
      <c r="P72" s="3"/>
    </row>
    <row r="73" spans="2:16" x14ac:dyDescent="0.3">
      <c r="B73">
        <v>5.6000000000000001E-2</v>
      </c>
      <c r="C73">
        <f t="shared" si="2"/>
        <v>-0.14399999999999996</v>
      </c>
      <c r="D73" s="3">
        <f t="shared" si="3"/>
        <v>1</v>
      </c>
      <c r="E73">
        <f t="shared" si="4"/>
        <v>0.1</v>
      </c>
      <c r="F73" s="3">
        <f t="shared" si="5"/>
        <v>0</v>
      </c>
      <c r="G73" s="7">
        <f t="shared" si="6"/>
        <v>0.24399999999999997</v>
      </c>
      <c r="H73" s="12">
        <f t="shared" si="7"/>
        <v>0</v>
      </c>
      <c r="I73" s="3">
        <f t="shared" si="8"/>
        <v>0</v>
      </c>
      <c r="J73" s="3">
        <f t="shared" si="9"/>
        <v>0</v>
      </c>
      <c r="K73" s="8">
        <f t="shared" si="0"/>
        <v>2</v>
      </c>
      <c r="L73" s="3">
        <f t="shared" si="1"/>
        <v>1</v>
      </c>
      <c r="O73" s="3"/>
      <c r="P73" s="3"/>
    </row>
    <row r="74" spans="2:16" x14ac:dyDescent="0.3">
      <c r="B74">
        <v>5.7000000000000002E-2</v>
      </c>
      <c r="C74">
        <f t="shared" si="2"/>
        <v>-0.14299999999999996</v>
      </c>
      <c r="D74" s="3">
        <f t="shared" si="3"/>
        <v>1</v>
      </c>
      <c r="E74">
        <f t="shared" si="4"/>
        <v>0.1</v>
      </c>
      <c r="F74" s="3">
        <f t="shared" si="5"/>
        <v>0</v>
      </c>
      <c r="G74" s="7">
        <f t="shared" si="6"/>
        <v>0.24299999999999997</v>
      </c>
      <c r="H74" s="12">
        <f t="shared" si="7"/>
        <v>0</v>
      </c>
      <c r="I74" s="3">
        <f t="shared" si="8"/>
        <v>0</v>
      </c>
      <c r="J74" s="3">
        <f t="shared" si="9"/>
        <v>0</v>
      </c>
      <c r="K74" s="8">
        <f t="shared" si="0"/>
        <v>2</v>
      </c>
      <c r="L74" s="3">
        <f t="shared" si="1"/>
        <v>1</v>
      </c>
      <c r="O74" s="3"/>
      <c r="P74" s="3"/>
    </row>
    <row r="75" spans="2:16" x14ac:dyDescent="0.3">
      <c r="B75">
        <v>5.8000000000000003E-2</v>
      </c>
      <c r="C75">
        <f t="shared" si="2"/>
        <v>-0.14199999999999996</v>
      </c>
      <c r="D75" s="3">
        <f t="shared" si="3"/>
        <v>1</v>
      </c>
      <c r="E75">
        <f t="shared" si="4"/>
        <v>0.1</v>
      </c>
      <c r="F75" s="3">
        <f t="shared" si="5"/>
        <v>0</v>
      </c>
      <c r="G75" s="7">
        <f t="shared" si="6"/>
        <v>0.24199999999999997</v>
      </c>
      <c r="H75" s="12">
        <f t="shared" si="7"/>
        <v>0</v>
      </c>
      <c r="I75" s="3">
        <f t="shared" si="8"/>
        <v>0</v>
      </c>
      <c r="J75" s="3">
        <f t="shared" si="9"/>
        <v>0</v>
      </c>
      <c r="K75" s="8">
        <f t="shared" si="0"/>
        <v>2</v>
      </c>
      <c r="L75" s="3">
        <f t="shared" si="1"/>
        <v>1</v>
      </c>
      <c r="O75" s="3"/>
      <c r="P75" s="3"/>
    </row>
    <row r="76" spans="2:16" x14ac:dyDescent="0.3">
      <c r="B76">
        <v>5.9000000000000004E-2</v>
      </c>
      <c r="C76">
        <f t="shared" si="2"/>
        <v>-0.14099999999999996</v>
      </c>
      <c r="D76" s="3">
        <f t="shared" si="3"/>
        <v>1</v>
      </c>
      <c r="E76">
        <f t="shared" si="4"/>
        <v>0.1</v>
      </c>
      <c r="F76" s="3">
        <f t="shared" si="5"/>
        <v>0</v>
      </c>
      <c r="G76" s="7">
        <f t="shared" si="6"/>
        <v>0.24099999999999996</v>
      </c>
      <c r="H76" s="12">
        <f t="shared" si="7"/>
        <v>0</v>
      </c>
      <c r="I76" s="3">
        <f t="shared" si="8"/>
        <v>0</v>
      </c>
      <c r="J76" s="3">
        <f t="shared" si="9"/>
        <v>0</v>
      </c>
      <c r="K76" s="8">
        <f t="shared" si="0"/>
        <v>2</v>
      </c>
      <c r="L76" s="3">
        <f t="shared" si="1"/>
        <v>1</v>
      </c>
      <c r="O76" s="3"/>
      <c r="P76" s="3"/>
    </row>
    <row r="77" spans="2:16" x14ac:dyDescent="0.3">
      <c r="B77">
        <v>0.06</v>
      </c>
      <c r="C77">
        <f t="shared" si="2"/>
        <v>-0.13999999999999996</v>
      </c>
      <c r="D77" s="3">
        <f t="shared" si="3"/>
        <v>1</v>
      </c>
      <c r="E77">
        <f t="shared" si="4"/>
        <v>0.1</v>
      </c>
      <c r="F77" s="3">
        <f t="shared" si="5"/>
        <v>0</v>
      </c>
      <c r="G77" s="7">
        <f t="shared" si="6"/>
        <v>0.23999999999999996</v>
      </c>
      <c r="H77" s="12">
        <f t="shared" si="7"/>
        <v>0</v>
      </c>
      <c r="I77" s="3">
        <f t="shared" si="8"/>
        <v>0</v>
      </c>
      <c r="J77" s="3">
        <f t="shared" si="9"/>
        <v>0</v>
      </c>
      <c r="K77" s="8">
        <f t="shared" si="0"/>
        <v>2</v>
      </c>
      <c r="L77" s="3">
        <f t="shared" si="1"/>
        <v>1</v>
      </c>
      <c r="O77" s="3"/>
      <c r="P77" s="3"/>
    </row>
    <row r="78" spans="2:16" x14ac:dyDescent="0.3">
      <c r="B78">
        <v>6.0999999999999999E-2</v>
      </c>
      <c r="C78">
        <f t="shared" si="2"/>
        <v>-0.13899999999999996</v>
      </c>
      <c r="D78" s="3">
        <f t="shared" si="3"/>
        <v>1</v>
      </c>
      <c r="E78">
        <f t="shared" si="4"/>
        <v>0.1</v>
      </c>
      <c r="F78" s="3">
        <f t="shared" si="5"/>
        <v>0</v>
      </c>
      <c r="G78" s="7">
        <f t="shared" si="6"/>
        <v>0.23899999999999996</v>
      </c>
      <c r="H78" s="12">
        <f t="shared" si="7"/>
        <v>0</v>
      </c>
      <c r="I78" s="3">
        <f t="shared" si="8"/>
        <v>0</v>
      </c>
      <c r="J78" s="3">
        <f t="shared" si="9"/>
        <v>0</v>
      </c>
      <c r="K78" s="8">
        <f t="shared" si="0"/>
        <v>2</v>
      </c>
      <c r="L78" s="3">
        <f t="shared" si="1"/>
        <v>1</v>
      </c>
      <c r="O78" s="3"/>
      <c r="P78" s="3"/>
    </row>
    <row r="79" spans="2:16" x14ac:dyDescent="0.3">
      <c r="B79">
        <v>6.2E-2</v>
      </c>
      <c r="C79">
        <f t="shared" si="2"/>
        <v>-0.13799999999999996</v>
      </c>
      <c r="D79" s="3">
        <f t="shared" si="3"/>
        <v>1</v>
      </c>
      <c r="E79">
        <f t="shared" si="4"/>
        <v>0.1</v>
      </c>
      <c r="F79" s="3">
        <f t="shared" si="5"/>
        <v>0</v>
      </c>
      <c r="G79" s="7">
        <f t="shared" si="6"/>
        <v>0.23799999999999996</v>
      </c>
      <c r="H79" s="12">
        <f t="shared" si="7"/>
        <v>0</v>
      </c>
      <c r="I79" s="3">
        <f t="shared" si="8"/>
        <v>0</v>
      </c>
      <c r="J79" s="3">
        <f t="shared" si="9"/>
        <v>0</v>
      </c>
      <c r="K79" s="8">
        <f t="shared" si="0"/>
        <v>2</v>
      </c>
      <c r="L79" s="3">
        <f t="shared" si="1"/>
        <v>1</v>
      </c>
      <c r="O79" s="3"/>
      <c r="P79" s="3"/>
    </row>
    <row r="80" spans="2:16" x14ac:dyDescent="0.3">
      <c r="B80">
        <v>6.3E-2</v>
      </c>
      <c r="C80">
        <f t="shared" si="2"/>
        <v>-0.13699999999999996</v>
      </c>
      <c r="D80" s="3">
        <f t="shared" si="3"/>
        <v>1</v>
      </c>
      <c r="E80">
        <f t="shared" si="4"/>
        <v>0.1</v>
      </c>
      <c r="F80" s="3">
        <f t="shared" si="5"/>
        <v>0</v>
      </c>
      <c r="G80" s="7">
        <f t="shared" si="6"/>
        <v>0.23699999999999996</v>
      </c>
      <c r="H80" s="12">
        <f t="shared" si="7"/>
        <v>0</v>
      </c>
      <c r="I80" s="3">
        <f t="shared" si="8"/>
        <v>0</v>
      </c>
      <c r="J80" s="3">
        <f t="shared" si="9"/>
        <v>0</v>
      </c>
      <c r="K80" s="8">
        <f t="shared" si="0"/>
        <v>2</v>
      </c>
      <c r="L80" s="3">
        <f t="shared" si="1"/>
        <v>1</v>
      </c>
      <c r="O80" s="3"/>
      <c r="P80" s="3"/>
    </row>
    <row r="81" spans="2:16" x14ac:dyDescent="0.3">
      <c r="B81">
        <v>6.4000000000000001E-2</v>
      </c>
      <c r="C81">
        <f t="shared" si="2"/>
        <v>-0.13599999999999995</v>
      </c>
      <c r="D81" s="3">
        <f t="shared" si="3"/>
        <v>1</v>
      </c>
      <c r="E81">
        <f t="shared" si="4"/>
        <v>0.1</v>
      </c>
      <c r="F81" s="3">
        <f t="shared" si="5"/>
        <v>0</v>
      </c>
      <c r="G81" s="7">
        <f t="shared" si="6"/>
        <v>0.23599999999999996</v>
      </c>
      <c r="H81" s="12">
        <f t="shared" si="7"/>
        <v>0</v>
      </c>
      <c r="I81" s="3">
        <f t="shared" si="8"/>
        <v>0</v>
      </c>
      <c r="J81" s="3">
        <f t="shared" si="9"/>
        <v>0</v>
      </c>
      <c r="K81" s="8">
        <f t="shared" si="0"/>
        <v>2</v>
      </c>
      <c r="L81" s="3">
        <f t="shared" si="1"/>
        <v>1</v>
      </c>
      <c r="O81" s="3"/>
      <c r="P81" s="3"/>
    </row>
    <row r="82" spans="2:16" x14ac:dyDescent="0.3">
      <c r="B82">
        <v>6.5000000000000002E-2</v>
      </c>
      <c r="C82">
        <f t="shared" si="2"/>
        <v>-0.13499999999999995</v>
      </c>
      <c r="D82" s="3">
        <f t="shared" si="3"/>
        <v>1</v>
      </c>
      <c r="E82">
        <f t="shared" si="4"/>
        <v>0.1</v>
      </c>
      <c r="F82" s="3">
        <f t="shared" si="5"/>
        <v>0</v>
      </c>
      <c r="G82" s="7">
        <f t="shared" si="6"/>
        <v>0.23499999999999996</v>
      </c>
      <c r="H82" s="12">
        <f t="shared" si="7"/>
        <v>0</v>
      </c>
      <c r="I82" s="3">
        <f t="shared" si="8"/>
        <v>0</v>
      </c>
      <c r="J82" s="3">
        <f t="shared" si="9"/>
        <v>0</v>
      </c>
      <c r="K82" s="8">
        <f t="shared" ref="K82:K145" si="10">$C$3*D82+$C$4*F82</f>
        <v>2</v>
      </c>
      <c r="L82" s="3">
        <f t="shared" ref="L82:L145" si="11">0.5*$C$3*D82^2+0.5*$C$4*F82^2+0.5*$C$5*($F$5-G82)^2*H82</f>
        <v>1</v>
      </c>
      <c r="O82" s="3"/>
      <c r="P82" s="3"/>
    </row>
    <row r="83" spans="2:16" x14ac:dyDescent="0.3">
      <c r="B83">
        <v>6.6000000000000003E-2</v>
      </c>
      <c r="C83">
        <f t="shared" ref="C83:C146" si="12">C82+D83*($B83-$B82)</f>
        <v>-0.13399999999999995</v>
      </c>
      <c r="D83" s="3">
        <f t="shared" ref="D83:D146" si="13">D82+I82/$C$3*(B83-B82)</f>
        <v>1</v>
      </c>
      <c r="E83">
        <f t="shared" ref="E83:E146" si="14">E82+F83*($B83-$B82)</f>
        <v>0.1</v>
      </c>
      <c r="F83" s="3">
        <f t="shared" ref="F83:F146" si="15">F82+J82/$C$4*(B83-B82)</f>
        <v>0</v>
      </c>
      <c r="G83" s="7">
        <f t="shared" ref="G83:G146" si="16">E83-C83</f>
        <v>0.23399999999999996</v>
      </c>
      <c r="H83" s="12">
        <f t="shared" ref="H83:H146" si="17">IF(G83&lt;$F$5,1,0)</f>
        <v>0</v>
      </c>
      <c r="I83" s="3">
        <f t="shared" ref="I83:I146" si="18">-$C$5*($F$5-G83)*H83</f>
        <v>0</v>
      </c>
      <c r="J83" s="3">
        <f t="shared" ref="J83:J146" si="19">-I83</f>
        <v>0</v>
      </c>
      <c r="K83" s="8">
        <f t="shared" si="10"/>
        <v>2</v>
      </c>
      <c r="L83" s="3">
        <f t="shared" si="11"/>
        <v>1</v>
      </c>
      <c r="O83" s="3"/>
      <c r="P83" s="3"/>
    </row>
    <row r="84" spans="2:16" x14ac:dyDescent="0.3">
      <c r="B84">
        <v>6.7000000000000004E-2</v>
      </c>
      <c r="C84">
        <f t="shared" si="12"/>
        <v>-0.13299999999999995</v>
      </c>
      <c r="D84" s="3">
        <f t="shared" si="13"/>
        <v>1</v>
      </c>
      <c r="E84">
        <f t="shared" si="14"/>
        <v>0.1</v>
      </c>
      <c r="F84" s="3">
        <f t="shared" si="15"/>
        <v>0</v>
      </c>
      <c r="G84" s="7">
        <f t="shared" si="16"/>
        <v>0.23299999999999996</v>
      </c>
      <c r="H84" s="12">
        <f t="shared" si="17"/>
        <v>0</v>
      </c>
      <c r="I84" s="3">
        <f t="shared" si="18"/>
        <v>0</v>
      </c>
      <c r="J84" s="3">
        <f t="shared" si="19"/>
        <v>0</v>
      </c>
      <c r="K84" s="8">
        <f t="shared" si="10"/>
        <v>2</v>
      </c>
      <c r="L84" s="3">
        <f t="shared" si="11"/>
        <v>1</v>
      </c>
      <c r="O84" s="3"/>
      <c r="P84" s="3"/>
    </row>
    <row r="85" spans="2:16" x14ac:dyDescent="0.3">
      <c r="B85">
        <v>6.8000000000000005E-2</v>
      </c>
      <c r="C85">
        <f t="shared" si="12"/>
        <v>-0.13199999999999995</v>
      </c>
      <c r="D85" s="3">
        <f t="shared" si="13"/>
        <v>1</v>
      </c>
      <c r="E85">
        <f t="shared" si="14"/>
        <v>0.1</v>
      </c>
      <c r="F85" s="3">
        <f t="shared" si="15"/>
        <v>0</v>
      </c>
      <c r="G85" s="7">
        <f t="shared" si="16"/>
        <v>0.23199999999999996</v>
      </c>
      <c r="H85" s="12">
        <f t="shared" si="17"/>
        <v>0</v>
      </c>
      <c r="I85" s="3">
        <f t="shared" si="18"/>
        <v>0</v>
      </c>
      <c r="J85" s="3">
        <f t="shared" si="19"/>
        <v>0</v>
      </c>
      <c r="K85" s="8">
        <f t="shared" si="10"/>
        <v>2</v>
      </c>
      <c r="L85" s="3">
        <f t="shared" si="11"/>
        <v>1</v>
      </c>
      <c r="O85" s="3"/>
      <c r="P85" s="3"/>
    </row>
    <row r="86" spans="2:16" x14ac:dyDescent="0.3">
      <c r="B86">
        <v>6.9000000000000006E-2</v>
      </c>
      <c r="C86">
        <f t="shared" si="12"/>
        <v>-0.13099999999999995</v>
      </c>
      <c r="D86" s="3">
        <f t="shared" si="13"/>
        <v>1</v>
      </c>
      <c r="E86">
        <f t="shared" si="14"/>
        <v>0.1</v>
      </c>
      <c r="F86" s="3">
        <f t="shared" si="15"/>
        <v>0</v>
      </c>
      <c r="G86" s="7">
        <f t="shared" si="16"/>
        <v>0.23099999999999996</v>
      </c>
      <c r="H86" s="12">
        <f t="shared" si="17"/>
        <v>0</v>
      </c>
      <c r="I86" s="3">
        <f t="shared" si="18"/>
        <v>0</v>
      </c>
      <c r="J86" s="3">
        <f t="shared" si="19"/>
        <v>0</v>
      </c>
      <c r="K86" s="8">
        <f t="shared" si="10"/>
        <v>2</v>
      </c>
      <c r="L86" s="3">
        <f t="shared" si="11"/>
        <v>1</v>
      </c>
      <c r="O86" s="3"/>
      <c r="P86" s="3"/>
    </row>
    <row r="87" spans="2:16" x14ac:dyDescent="0.3">
      <c r="B87">
        <v>7.0000000000000007E-2</v>
      </c>
      <c r="C87">
        <f t="shared" si="12"/>
        <v>-0.12999999999999995</v>
      </c>
      <c r="D87" s="3">
        <f t="shared" si="13"/>
        <v>1</v>
      </c>
      <c r="E87">
        <f t="shared" si="14"/>
        <v>0.1</v>
      </c>
      <c r="F87" s="3">
        <f t="shared" si="15"/>
        <v>0</v>
      </c>
      <c r="G87" s="7">
        <f t="shared" si="16"/>
        <v>0.22999999999999995</v>
      </c>
      <c r="H87" s="12">
        <f t="shared" si="17"/>
        <v>0</v>
      </c>
      <c r="I87" s="3">
        <f t="shared" si="18"/>
        <v>0</v>
      </c>
      <c r="J87" s="3">
        <f t="shared" si="19"/>
        <v>0</v>
      </c>
      <c r="K87" s="8">
        <f t="shared" si="10"/>
        <v>2</v>
      </c>
      <c r="L87" s="3">
        <f t="shared" si="11"/>
        <v>1</v>
      </c>
      <c r="O87" s="3"/>
      <c r="P87" s="3"/>
    </row>
    <row r="88" spans="2:16" x14ac:dyDescent="0.3">
      <c r="B88">
        <v>7.1000000000000008E-2</v>
      </c>
      <c r="C88">
        <f t="shared" si="12"/>
        <v>-0.12899999999999995</v>
      </c>
      <c r="D88" s="3">
        <f t="shared" si="13"/>
        <v>1</v>
      </c>
      <c r="E88">
        <f t="shared" si="14"/>
        <v>0.1</v>
      </c>
      <c r="F88" s="3">
        <f t="shared" si="15"/>
        <v>0</v>
      </c>
      <c r="G88" s="7">
        <f t="shared" si="16"/>
        <v>0.22899999999999995</v>
      </c>
      <c r="H88" s="12">
        <f t="shared" si="17"/>
        <v>0</v>
      </c>
      <c r="I88" s="3">
        <f t="shared" si="18"/>
        <v>0</v>
      </c>
      <c r="J88" s="3">
        <f t="shared" si="19"/>
        <v>0</v>
      </c>
      <c r="K88" s="8">
        <f t="shared" si="10"/>
        <v>2</v>
      </c>
      <c r="L88" s="3">
        <f t="shared" si="11"/>
        <v>1</v>
      </c>
      <c r="O88" s="3"/>
      <c r="P88" s="3"/>
    </row>
    <row r="89" spans="2:16" x14ac:dyDescent="0.3">
      <c r="B89">
        <v>7.2000000000000008E-2</v>
      </c>
      <c r="C89">
        <f t="shared" si="12"/>
        <v>-0.12799999999999995</v>
      </c>
      <c r="D89" s="3">
        <f t="shared" si="13"/>
        <v>1</v>
      </c>
      <c r="E89">
        <f t="shared" si="14"/>
        <v>0.1</v>
      </c>
      <c r="F89" s="3">
        <f t="shared" si="15"/>
        <v>0</v>
      </c>
      <c r="G89" s="7">
        <f t="shared" si="16"/>
        <v>0.22799999999999995</v>
      </c>
      <c r="H89" s="12">
        <f t="shared" si="17"/>
        <v>0</v>
      </c>
      <c r="I89" s="3">
        <f t="shared" si="18"/>
        <v>0</v>
      </c>
      <c r="J89" s="3">
        <f t="shared" si="19"/>
        <v>0</v>
      </c>
      <c r="K89" s="8">
        <f t="shared" si="10"/>
        <v>2</v>
      </c>
      <c r="L89" s="3">
        <f t="shared" si="11"/>
        <v>1</v>
      </c>
      <c r="O89" s="3"/>
      <c r="P89" s="3"/>
    </row>
    <row r="90" spans="2:16" x14ac:dyDescent="0.3">
      <c r="B90">
        <v>7.2999999999999995E-2</v>
      </c>
      <c r="C90">
        <f t="shared" si="12"/>
        <v>-0.12699999999999995</v>
      </c>
      <c r="D90" s="3">
        <f t="shared" si="13"/>
        <v>1</v>
      </c>
      <c r="E90">
        <f t="shared" si="14"/>
        <v>0.1</v>
      </c>
      <c r="F90" s="3">
        <f t="shared" si="15"/>
        <v>0</v>
      </c>
      <c r="G90" s="7">
        <f t="shared" si="16"/>
        <v>0.22699999999999995</v>
      </c>
      <c r="H90" s="12">
        <f t="shared" si="17"/>
        <v>0</v>
      </c>
      <c r="I90" s="3">
        <f t="shared" si="18"/>
        <v>0</v>
      </c>
      <c r="J90" s="3">
        <f t="shared" si="19"/>
        <v>0</v>
      </c>
      <c r="K90" s="8">
        <f t="shared" si="10"/>
        <v>2</v>
      </c>
      <c r="L90" s="3">
        <f t="shared" si="11"/>
        <v>1</v>
      </c>
      <c r="O90" s="3"/>
      <c r="P90" s="3"/>
    </row>
    <row r="91" spans="2:16" x14ac:dyDescent="0.3">
      <c r="B91">
        <v>7.3999999999999996E-2</v>
      </c>
      <c r="C91">
        <f t="shared" si="12"/>
        <v>-0.12599999999999995</v>
      </c>
      <c r="D91" s="3">
        <f t="shared" si="13"/>
        <v>1</v>
      </c>
      <c r="E91">
        <f t="shared" si="14"/>
        <v>0.1</v>
      </c>
      <c r="F91" s="3">
        <f t="shared" si="15"/>
        <v>0</v>
      </c>
      <c r="G91" s="7">
        <f t="shared" si="16"/>
        <v>0.22599999999999995</v>
      </c>
      <c r="H91" s="12">
        <f t="shared" si="17"/>
        <v>0</v>
      </c>
      <c r="I91" s="3">
        <f t="shared" si="18"/>
        <v>0</v>
      </c>
      <c r="J91" s="3">
        <f t="shared" si="19"/>
        <v>0</v>
      </c>
      <c r="K91" s="8">
        <f t="shared" si="10"/>
        <v>2</v>
      </c>
      <c r="L91" s="3">
        <f t="shared" si="11"/>
        <v>1</v>
      </c>
      <c r="O91" s="3"/>
      <c r="P91" s="3"/>
    </row>
    <row r="92" spans="2:16" x14ac:dyDescent="0.3">
      <c r="B92">
        <v>7.4999999999999997E-2</v>
      </c>
      <c r="C92">
        <f t="shared" si="12"/>
        <v>-0.12499999999999994</v>
      </c>
      <c r="D92" s="3">
        <f t="shared" si="13"/>
        <v>1</v>
      </c>
      <c r="E92">
        <f t="shared" si="14"/>
        <v>0.1</v>
      </c>
      <c r="F92" s="3">
        <f t="shared" si="15"/>
        <v>0</v>
      </c>
      <c r="G92" s="7">
        <f t="shared" si="16"/>
        <v>0.22499999999999995</v>
      </c>
      <c r="H92" s="12">
        <f t="shared" si="17"/>
        <v>0</v>
      </c>
      <c r="I92" s="3">
        <f t="shared" si="18"/>
        <v>0</v>
      </c>
      <c r="J92" s="3">
        <f t="shared" si="19"/>
        <v>0</v>
      </c>
      <c r="K92" s="8">
        <f t="shared" si="10"/>
        <v>2</v>
      </c>
      <c r="L92" s="3">
        <f t="shared" si="11"/>
        <v>1</v>
      </c>
      <c r="O92" s="3"/>
      <c r="P92" s="3"/>
    </row>
    <row r="93" spans="2:16" x14ac:dyDescent="0.3">
      <c r="B93">
        <v>7.5999999999999998E-2</v>
      </c>
      <c r="C93">
        <f t="shared" si="12"/>
        <v>-0.12399999999999994</v>
      </c>
      <c r="D93" s="3">
        <f t="shared" si="13"/>
        <v>1</v>
      </c>
      <c r="E93">
        <f t="shared" si="14"/>
        <v>0.1</v>
      </c>
      <c r="F93" s="3">
        <f t="shared" si="15"/>
        <v>0</v>
      </c>
      <c r="G93" s="7">
        <f t="shared" si="16"/>
        <v>0.22399999999999995</v>
      </c>
      <c r="H93" s="12">
        <f t="shared" si="17"/>
        <v>0</v>
      </c>
      <c r="I93" s="3">
        <f t="shared" si="18"/>
        <v>0</v>
      </c>
      <c r="J93" s="3">
        <f t="shared" si="19"/>
        <v>0</v>
      </c>
      <c r="K93" s="8">
        <f t="shared" si="10"/>
        <v>2</v>
      </c>
      <c r="L93" s="3">
        <f t="shared" si="11"/>
        <v>1</v>
      </c>
      <c r="O93" s="3"/>
      <c r="P93" s="3"/>
    </row>
    <row r="94" spans="2:16" x14ac:dyDescent="0.3">
      <c r="B94">
        <v>7.6999999999999999E-2</v>
      </c>
      <c r="C94">
        <f t="shared" si="12"/>
        <v>-0.12299999999999994</v>
      </c>
      <c r="D94" s="3">
        <f t="shared" si="13"/>
        <v>1</v>
      </c>
      <c r="E94">
        <f t="shared" si="14"/>
        <v>0.1</v>
      </c>
      <c r="F94" s="3">
        <f t="shared" si="15"/>
        <v>0</v>
      </c>
      <c r="G94" s="7">
        <f t="shared" si="16"/>
        <v>0.22299999999999995</v>
      </c>
      <c r="H94" s="12">
        <f t="shared" si="17"/>
        <v>0</v>
      </c>
      <c r="I94" s="3">
        <f t="shared" si="18"/>
        <v>0</v>
      </c>
      <c r="J94" s="3">
        <f t="shared" si="19"/>
        <v>0</v>
      </c>
      <c r="K94" s="8">
        <f t="shared" si="10"/>
        <v>2</v>
      </c>
      <c r="L94" s="3">
        <f t="shared" si="11"/>
        <v>1</v>
      </c>
      <c r="O94" s="3"/>
      <c r="P94" s="3"/>
    </row>
    <row r="95" spans="2:16" x14ac:dyDescent="0.3">
      <c r="B95">
        <v>7.8E-2</v>
      </c>
      <c r="C95">
        <f t="shared" si="12"/>
        <v>-0.12199999999999994</v>
      </c>
      <c r="D95" s="3">
        <f t="shared" si="13"/>
        <v>1</v>
      </c>
      <c r="E95">
        <f t="shared" si="14"/>
        <v>0.1</v>
      </c>
      <c r="F95" s="3">
        <f t="shared" si="15"/>
        <v>0</v>
      </c>
      <c r="G95" s="7">
        <f t="shared" si="16"/>
        <v>0.22199999999999995</v>
      </c>
      <c r="H95" s="12">
        <f t="shared" si="17"/>
        <v>0</v>
      </c>
      <c r="I95" s="3">
        <f t="shared" si="18"/>
        <v>0</v>
      </c>
      <c r="J95" s="3">
        <f t="shared" si="19"/>
        <v>0</v>
      </c>
      <c r="K95" s="8">
        <f t="shared" si="10"/>
        <v>2</v>
      </c>
      <c r="L95" s="3">
        <f t="shared" si="11"/>
        <v>1</v>
      </c>
      <c r="O95" s="3"/>
      <c r="P95" s="3"/>
    </row>
    <row r="96" spans="2:16" x14ac:dyDescent="0.3">
      <c r="B96">
        <v>7.9000000000000001E-2</v>
      </c>
      <c r="C96">
        <f t="shared" si="12"/>
        <v>-0.12099999999999994</v>
      </c>
      <c r="D96" s="3">
        <f t="shared" si="13"/>
        <v>1</v>
      </c>
      <c r="E96">
        <f t="shared" si="14"/>
        <v>0.1</v>
      </c>
      <c r="F96" s="3">
        <f t="shared" si="15"/>
        <v>0</v>
      </c>
      <c r="G96" s="7">
        <f t="shared" si="16"/>
        <v>0.22099999999999995</v>
      </c>
      <c r="H96" s="12">
        <f t="shared" si="17"/>
        <v>0</v>
      </c>
      <c r="I96" s="3">
        <f t="shared" si="18"/>
        <v>0</v>
      </c>
      <c r="J96" s="3">
        <f t="shared" si="19"/>
        <v>0</v>
      </c>
      <c r="K96" s="8">
        <f t="shared" si="10"/>
        <v>2</v>
      </c>
      <c r="L96" s="3">
        <f t="shared" si="11"/>
        <v>1</v>
      </c>
      <c r="O96" s="3"/>
      <c r="P96" s="3"/>
    </row>
    <row r="97" spans="2:16" x14ac:dyDescent="0.3">
      <c r="B97">
        <v>0.08</v>
      </c>
      <c r="C97">
        <f t="shared" si="12"/>
        <v>-0.11999999999999994</v>
      </c>
      <c r="D97" s="3">
        <f t="shared" si="13"/>
        <v>1</v>
      </c>
      <c r="E97">
        <f t="shared" si="14"/>
        <v>0.1</v>
      </c>
      <c r="F97" s="3">
        <f t="shared" si="15"/>
        <v>0</v>
      </c>
      <c r="G97" s="7">
        <f t="shared" si="16"/>
        <v>0.21999999999999995</v>
      </c>
      <c r="H97" s="12">
        <f t="shared" si="17"/>
        <v>0</v>
      </c>
      <c r="I97" s="3">
        <f t="shared" si="18"/>
        <v>0</v>
      </c>
      <c r="J97" s="3">
        <f t="shared" si="19"/>
        <v>0</v>
      </c>
      <c r="K97" s="8">
        <f t="shared" si="10"/>
        <v>2</v>
      </c>
      <c r="L97" s="3">
        <f t="shared" si="11"/>
        <v>1</v>
      </c>
      <c r="O97" s="3"/>
      <c r="P97" s="3"/>
    </row>
    <row r="98" spans="2:16" x14ac:dyDescent="0.3">
      <c r="B98">
        <v>8.1000000000000003E-2</v>
      </c>
      <c r="C98">
        <f t="shared" si="12"/>
        <v>-0.11899999999999994</v>
      </c>
      <c r="D98" s="3">
        <f t="shared" si="13"/>
        <v>1</v>
      </c>
      <c r="E98">
        <f t="shared" si="14"/>
        <v>0.1</v>
      </c>
      <c r="F98" s="3">
        <f t="shared" si="15"/>
        <v>0</v>
      </c>
      <c r="G98" s="7">
        <f t="shared" si="16"/>
        <v>0.21899999999999994</v>
      </c>
      <c r="H98" s="12">
        <f t="shared" si="17"/>
        <v>0</v>
      </c>
      <c r="I98" s="3">
        <f t="shared" si="18"/>
        <v>0</v>
      </c>
      <c r="J98" s="3">
        <f t="shared" si="19"/>
        <v>0</v>
      </c>
      <c r="K98" s="8">
        <f t="shared" si="10"/>
        <v>2</v>
      </c>
      <c r="L98" s="3">
        <f t="shared" si="11"/>
        <v>1</v>
      </c>
      <c r="O98" s="3"/>
      <c r="P98" s="3"/>
    </row>
    <row r="99" spans="2:16" x14ac:dyDescent="0.3">
      <c r="B99">
        <v>8.2000000000000003E-2</v>
      </c>
      <c r="C99">
        <f t="shared" si="12"/>
        <v>-0.11799999999999994</v>
      </c>
      <c r="D99" s="3">
        <f t="shared" si="13"/>
        <v>1</v>
      </c>
      <c r="E99">
        <f t="shared" si="14"/>
        <v>0.1</v>
      </c>
      <c r="F99" s="3">
        <f t="shared" si="15"/>
        <v>0</v>
      </c>
      <c r="G99" s="7">
        <f t="shared" si="16"/>
        <v>0.21799999999999994</v>
      </c>
      <c r="H99" s="12">
        <f t="shared" si="17"/>
        <v>0</v>
      </c>
      <c r="I99" s="3">
        <f t="shared" si="18"/>
        <v>0</v>
      </c>
      <c r="J99" s="3">
        <f t="shared" si="19"/>
        <v>0</v>
      </c>
      <c r="K99" s="8">
        <f t="shared" si="10"/>
        <v>2</v>
      </c>
      <c r="L99" s="3">
        <f t="shared" si="11"/>
        <v>1</v>
      </c>
      <c r="O99" s="3"/>
      <c r="P99" s="3"/>
    </row>
    <row r="100" spans="2:16" x14ac:dyDescent="0.3">
      <c r="B100">
        <v>8.3000000000000004E-2</v>
      </c>
      <c r="C100">
        <f t="shared" si="12"/>
        <v>-0.11699999999999994</v>
      </c>
      <c r="D100" s="3">
        <f t="shared" si="13"/>
        <v>1</v>
      </c>
      <c r="E100">
        <f t="shared" si="14"/>
        <v>0.1</v>
      </c>
      <c r="F100" s="3">
        <f t="shared" si="15"/>
        <v>0</v>
      </c>
      <c r="G100" s="7">
        <f t="shared" si="16"/>
        <v>0.21699999999999994</v>
      </c>
      <c r="H100" s="12">
        <f t="shared" si="17"/>
        <v>0</v>
      </c>
      <c r="I100" s="3">
        <f t="shared" si="18"/>
        <v>0</v>
      </c>
      <c r="J100" s="3">
        <f t="shared" si="19"/>
        <v>0</v>
      </c>
      <c r="K100" s="8">
        <f t="shared" si="10"/>
        <v>2</v>
      </c>
      <c r="L100" s="3">
        <f t="shared" si="11"/>
        <v>1</v>
      </c>
      <c r="O100" s="3"/>
      <c r="P100" s="3"/>
    </row>
    <row r="101" spans="2:16" x14ac:dyDescent="0.3">
      <c r="B101">
        <v>8.4000000000000005E-2</v>
      </c>
      <c r="C101">
        <f t="shared" si="12"/>
        <v>-0.11599999999999994</v>
      </c>
      <c r="D101" s="3">
        <f t="shared" si="13"/>
        <v>1</v>
      </c>
      <c r="E101">
        <f t="shared" si="14"/>
        <v>0.1</v>
      </c>
      <c r="F101" s="3">
        <f t="shared" si="15"/>
        <v>0</v>
      </c>
      <c r="G101" s="7">
        <f t="shared" si="16"/>
        <v>0.21599999999999994</v>
      </c>
      <c r="H101" s="12">
        <f t="shared" si="17"/>
        <v>0</v>
      </c>
      <c r="I101" s="3">
        <f t="shared" si="18"/>
        <v>0</v>
      </c>
      <c r="J101" s="3">
        <f t="shared" si="19"/>
        <v>0</v>
      </c>
      <c r="K101" s="8">
        <f t="shared" si="10"/>
        <v>2</v>
      </c>
      <c r="L101" s="3">
        <f t="shared" si="11"/>
        <v>1</v>
      </c>
      <c r="O101" s="3"/>
      <c r="P101" s="3"/>
    </row>
    <row r="102" spans="2:16" x14ac:dyDescent="0.3">
      <c r="B102">
        <v>8.5000000000000006E-2</v>
      </c>
      <c r="C102">
        <f t="shared" si="12"/>
        <v>-0.11499999999999994</v>
      </c>
      <c r="D102" s="3">
        <f t="shared" si="13"/>
        <v>1</v>
      </c>
      <c r="E102">
        <f t="shared" si="14"/>
        <v>0.1</v>
      </c>
      <c r="F102" s="3">
        <f t="shared" si="15"/>
        <v>0</v>
      </c>
      <c r="G102" s="7">
        <f t="shared" si="16"/>
        <v>0.21499999999999994</v>
      </c>
      <c r="H102" s="12">
        <f t="shared" si="17"/>
        <v>0</v>
      </c>
      <c r="I102" s="3">
        <f t="shared" si="18"/>
        <v>0</v>
      </c>
      <c r="J102" s="3">
        <f t="shared" si="19"/>
        <v>0</v>
      </c>
      <c r="K102" s="8">
        <f t="shared" si="10"/>
        <v>2</v>
      </c>
      <c r="L102" s="3">
        <f t="shared" si="11"/>
        <v>1</v>
      </c>
      <c r="O102" s="3"/>
      <c r="P102" s="3"/>
    </row>
    <row r="103" spans="2:16" x14ac:dyDescent="0.3">
      <c r="B103">
        <v>8.6000000000000007E-2</v>
      </c>
      <c r="C103">
        <f t="shared" si="12"/>
        <v>-0.11399999999999993</v>
      </c>
      <c r="D103" s="3">
        <f t="shared" si="13"/>
        <v>1</v>
      </c>
      <c r="E103">
        <f t="shared" si="14"/>
        <v>0.1</v>
      </c>
      <c r="F103" s="3">
        <f t="shared" si="15"/>
        <v>0</v>
      </c>
      <c r="G103" s="7">
        <f t="shared" si="16"/>
        <v>0.21399999999999994</v>
      </c>
      <c r="H103" s="12">
        <f t="shared" si="17"/>
        <v>0</v>
      </c>
      <c r="I103" s="3">
        <f t="shared" si="18"/>
        <v>0</v>
      </c>
      <c r="J103" s="3">
        <f t="shared" si="19"/>
        <v>0</v>
      </c>
      <c r="K103" s="8">
        <f t="shared" si="10"/>
        <v>2</v>
      </c>
      <c r="L103" s="3">
        <f t="shared" si="11"/>
        <v>1</v>
      </c>
      <c r="O103" s="3"/>
      <c r="P103" s="3"/>
    </row>
    <row r="104" spans="2:16" x14ac:dyDescent="0.3">
      <c r="B104">
        <v>8.7000000000000008E-2</v>
      </c>
      <c r="C104">
        <f t="shared" si="12"/>
        <v>-0.11299999999999993</v>
      </c>
      <c r="D104" s="3">
        <f t="shared" si="13"/>
        <v>1</v>
      </c>
      <c r="E104">
        <f t="shared" si="14"/>
        <v>0.1</v>
      </c>
      <c r="F104" s="3">
        <f t="shared" si="15"/>
        <v>0</v>
      </c>
      <c r="G104" s="7">
        <f t="shared" si="16"/>
        <v>0.21299999999999994</v>
      </c>
      <c r="H104" s="12">
        <f t="shared" si="17"/>
        <v>0</v>
      </c>
      <c r="I104" s="3">
        <f t="shared" si="18"/>
        <v>0</v>
      </c>
      <c r="J104" s="3">
        <f t="shared" si="19"/>
        <v>0</v>
      </c>
      <c r="K104" s="8">
        <f t="shared" si="10"/>
        <v>2</v>
      </c>
      <c r="L104" s="3">
        <f t="shared" si="11"/>
        <v>1</v>
      </c>
      <c r="O104" s="3"/>
      <c r="P104" s="3"/>
    </row>
    <row r="105" spans="2:16" x14ac:dyDescent="0.3">
      <c r="B105">
        <v>8.7999999999999995E-2</v>
      </c>
      <c r="C105">
        <f t="shared" si="12"/>
        <v>-0.11199999999999995</v>
      </c>
      <c r="D105" s="3">
        <f t="shared" si="13"/>
        <v>1</v>
      </c>
      <c r="E105">
        <f t="shared" si="14"/>
        <v>0.1</v>
      </c>
      <c r="F105" s="3">
        <f t="shared" si="15"/>
        <v>0</v>
      </c>
      <c r="G105" s="7">
        <f t="shared" si="16"/>
        <v>0.21199999999999997</v>
      </c>
      <c r="H105" s="12">
        <f t="shared" si="17"/>
        <v>0</v>
      </c>
      <c r="I105" s="3">
        <f t="shared" si="18"/>
        <v>0</v>
      </c>
      <c r="J105" s="3">
        <f t="shared" si="19"/>
        <v>0</v>
      </c>
      <c r="K105" s="8">
        <f t="shared" si="10"/>
        <v>2</v>
      </c>
      <c r="L105" s="3">
        <f t="shared" si="11"/>
        <v>1</v>
      </c>
      <c r="O105" s="3"/>
      <c r="P105" s="3"/>
    </row>
    <row r="106" spans="2:16" x14ac:dyDescent="0.3">
      <c r="B106">
        <v>8.8999999999999996E-2</v>
      </c>
      <c r="C106">
        <f t="shared" si="12"/>
        <v>-0.11099999999999995</v>
      </c>
      <c r="D106" s="3">
        <f t="shared" si="13"/>
        <v>1</v>
      </c>
      <c r="E106">
        <f t="shared" si="14"/>
        <v>0.1</v>
      </c>
      <c r="F106" s="3">
        <f t="shared" si="15"/>
        <v>0</v>
      </c>
      <c r="G106" s="7">
        <f t="shared" si="16"/>
        <v>0.21099999999999997</v>
      </c>
      <c r="H106" s="12">
        <f t="shared" si="17"/>
        <v>0</v>
      </c>
      <c r="I106" s="3">
        <f t="shared" si="18"/>
        <v>0</v>
      </c>
      <c r="J106" s="3">
        <f t="shared" si="19"/>
        <v>0</v>
      </c>
      <c r="K106" s="8">
        <f t="shared" si="10"/>
        <v>2</v>
      </c>
      <c r="L106" s="3">
        <f t="shared" si="11"/>
        <v>1</v>
      </c>
      <c r="O106" s="3"/>
      <c r="P106" s="3"/>
    </row>
    <row r="107" spans="2:16" x14ac:dyDescent="0.3">
      <c r="B107">
        <v>0.09</v>
      </c>
      <c r="C107">
        <f t="shared" si="12"/>
        <v>-0.10999999999999995</v>
      </c>
      <c r="D107" s="3">
        <f t="shared" si="13"/>
        <v>1</v>
      </c>
      <c r="E107">
        <f t="shared" si="14"/>
        <v>0.1</v>
      </c>
      <c r="F107" s="3">
        <f t="shared" si="15"/>
        <v>0</v>
      </c>
      <c r="G107" s="7">
        <f t="shared" si="16"/>
        <v>0.20999999999999996</v>
      </c>
      <c r="H107" s="12">
        <f t="shared" si="17"/>
        <v>0</v>
      </c>
      <c r="I107" s="3">
        <f t="shared" si="18"/>
        <v>0</v>
      </c>
      <c r="J107" s="3">
        <f t="shared" si="19"/>
        <v>0</v>
      </c>
      <c r="K107" s="8">
        <f t="shared" si="10"/>
        <v>2</v>
      </c>
      <c r="L107" s="3">
        <f t="shared" si="11"/>
        <v>1</v>
      </c>
      <c r="O107" s="3"/>
      <c r="P107" s="3"/>
    </row>
    <row r="108" spans="2:16" x14ac:dyDescent="0.3">
      <c r="B108">
        <v>9.0999999999999998E-2</v>
      </c>
      <c r="C108">
        <f t="shared" si="12"/>
        <v>-0.10899999999999994</v>
      </c>
      <c r="D108" s="3">
        <f t="shared" si="13"/>
        <v>1</v>
      </c>
      <c r="E108">
        <f t="shared" si="14"/>
        <v>0.1</v>
      </c>
      <c r="F108" s="3">
        <f t="shared" si="15"/>
        <v>0</v>
      </c>
      <c r="G108" s="7">
        <f t="shared" si="16"/>
        <v>0.20899999999999996</v>
      </c>
      <c r="H108" s="12">
        <f t="shared" si="17"/>
        <v>0</v>
      </c>
      <c r="I108" s="3">
        <f t="shared" si="18"/>
        <v>0</v>
      </c>
      <c r="J108" s="3">
        <f t="shared" si="19"/>
        <v>0</v>
      </c>
      <c r="K108" s="8">
        <f t="shared" si="10"/>
        <v>2</v>
      </c>
      <c r="L108" s="3">
        <f t="shared" si="11"/>
        <v>1</v>
      </c>
      <c r="O108" s="3"/>
      <c r="P108" s="3"/>
    </row>
    <row r="109" spans="2:16" x14ac:dyDescent="0.3">
      <c r="B109">
        <v>9.1999999999999998E-2</v>
      </c>
      <c r="C109">
        <f t="shared" si="12"/>
        <v>-0.10799999999999994</v>
      </c>
      <c r="D109" s="3">
        <f t="shared" si="13"/>
        <v>1</v>
      </c>
      <c r="E109">
        <f t="shared" si="14"/>
        <v>0.1</v>
      </c>
      <c r="F109" s="3">
        <f t="shared" si="15"/>
        <v>0</v>
      </c>
      <c r="G109" s="7">
        <f t="shared" si="16"/>
        <v>0.20799999999999996</v>
      </c>
      <c r="H109" s="12">
        <f t="shared" si="17"/>
        <v>0</v>
      </c>
      <c r="I109" s="3">
        <f t="shared" si="18"/>
        <v>0</v>
      </c>
      <c r="J109" s="3">
        <f t="shared" si="19"/>
        <v>0</v>
      </c>
      <c r="K109" s="8">
        <f t="shared" si="10"/>
        <v>2</v>
      </c>
      <c r="L109" s="3">
        <f t="shared" si="11"/>
        <v>1</v>
      </c>
      <c r="O109" s="3"/>
      <c r="P109" s="3"/>
    </row>
    <row r="110" spans="2:16" x14ac:dyDescent="0.3">
      <c r="B110">
        <v>9.2999999999999999E-2</v>
      </c>
      <c r="C110">
        <f t="shared" si="12"/>
        <v>-0.10699999999999994</v>
      </c>
      <c r="D110" s="3">
        <f t="shared" si="13"/>
        <v>1</v>
      </c>
      <c r="E110">
        <f t="shared" si="14"/>
        <v>0.1</v>
      </c>
      <c r="F110" s="3">
        <f t="shared" si="15"/>
        <v>0</v>
      </c>
      <c r="G110" s="7">
        <f t="shared" si="16"/>
        <v>0.20699999999999996</v>
      </c>
      <c r="H110" s="12">
        <f t="shared" si="17"/>
        <v>0</v>
      </c>
      <c r="I110" s="3">
        <f t="shared" si="18"/>
        <v>0</v>
      </c>
      <c r="J110" s="3">
        <f t="shared" si="19"/>
        <v>0</v>
      </c>
      <c r="K110" s="8">
        <f t="shared" si="10"/>
        <v>2</v>
      </c>
      <c r="L110" s="3">
        <f t="shared" si="11"/>
        <v>1</v>
      </c>
      <c r="O110" s="3"/>
      <c r="P110" s="3"/>
    </row>
    <row r="111" spans="2:16" x14ac:dyDescent="0.3">
      <c r="B111">
        <v>9.4E-2</v>
      </c>
      <c r="C111">
        <f t="shared" si="12"/>
        <v>-0.10599999999999994</v>
      </c>
      <c r="D111" s="3">
        <f t="shared" si="13"/>
        <v>1</v>
      </c>
      <c r="E111">
        <f t="shared" si="14"/>
        <v>0.1</v>
      </c>
      <c r="F111" s="3">
        <f t="shared" si="15"/>
        <v>0</v>
      </c>
      <c r="G111" s="7">
        <f t="shared" si="16"/>
        <v>0.20599999999999996</v>
      </c>
      <c r="H111" s="12">
        <f t="shared" si="17"/>
        <v>0</v>
      </c>
      <c r="I111" s="3">
        <f t="shared" si="18"/>
        <v>0</v>
      </c>
      <c r="J111" s="3">
        <f t="shared" si="19"/>
        <v>0</v>
      </c>
      <c r="K111" s="8">
        <f t="shared" si="10"/>
        <v>2</v>
      </c>
      <c r="L111" s="3">
        <f t="shared" si="11"/>
        <v>1</v>
      </c>
      <c r="O111" s="3"/>
      <c r="P111" s="3"/>
    </row>
    <row r="112" spans="2:16" x14ac:dyDescent="0.3">
      <c r="B112">
        <v>9.5000000000000001E-2</v>
      </c>
      <c r="C112">
        <f t="shared" si="12"/>
        <v>-0.10499999999999994</v>
      </c>
      <c r="D112" s="3">
        <f t="shared" si="13"/>
        <v>1</v>
      </c>
      <c r="E112">
        <f t="shared" si="14"/>
        <v>0.1</v>
      </c>
      <c r="F112" s="3">
        <f t="shared" si="15"/>
        <v>0</v>
      </c>
      <c r="G112" s="7">
        <f t="shared" si="16"/>
        <v>0.20499999999999996</v>
      </c>
      <c r="H112" s="12">
        <f t="shared" si="17"/>
        <v>0</v>
      </c>
      <c r="I112" s="3">
        <f t="shared" si="18"/>
        <v>0</v>
      </c>
      <c r="J112" s="3">
        <f t="shared" si="19"/>
        <v>0</v>
      </c>
      <c r="K112" s="8">
        <f t="shared" si="10"/>
        <v>2</v>
      </c>
      <c r="L112" s="3">
        <f t="shared" si="11"/>
        <v>1</v>
      </c>
      <c r="O112" s="3"/>
      <c r="P112" s="3"/>
    </row>
    <row r="113" spans="2:16" x14ac:dyDescent="0.3">
      <c r="B113">
        <v>9.6000000000000002E-2</v>
      </c>
      <c r="C113">
        <f t="shared" si="12"/>
        <v>-0.10399999999999994</v>
      </c>
      <c r="D113" s="3">
        <f t="shared" si="13"/>
        <v>1</v>
      </c>
      <c r="E113">
        <f t="shared" si="14"/>
        <v>0.1</v>
      </c>
      <c r="F113" s="3">
        <f t="shared" si="15"/>
        <v>0</v>
      </c>
      <c r="G113" s="7">
        <f t="shared" si="16"/>
        <v>0.20399999999999996</v>
      </c>
      <c r="H113" s="12">
        <f t="shared" si="17"/>
        <v>0</v>
      </c>
      <c r="I113" s="3">
        <f t="shared" si="18"/>
        <v>0</v>
      </c>
      <c r="J113" s="3">
        <f t="shared" si="19"/>
        <v>0</v>
      </c>
      <c r="K113" s="8">
        <f t="shared" si="10"/>
        <v>2</v>
      </c>
      <c r="L113" s="3">
        <f t="shared" si="11"/>
        <v>1</v>
      </c>
      <c r="O113" s="3"/>
      <c r="P113" s="3"/>
    </row>
    <row r="114" spans="2:16" x14ac:dyDescent="0.3">
      <c r="B114">
        <v>9.7000000000000003E-2</v>
      </c>
      <c r="C114">
        <f t="shared" si="12"/>
        <v>-0.10299999999999994</v>
      </c>
      <c r="D114" s="3">
        <f t="shared" si="13"/>
        <v>1</v>
      </c>
      <c r="E114">
        <f t="shared" si="14"/>
        <v>0.1</v>
      </c>
      <c r="F114" s="3">
        <f t="shared" si="15"/>
        <v>0</v>
      </c>
      <c r="G114" s="7">
        <f t="shared" si="16"/>
        <v>0.20299999999999996</v>
      </c>
      <c r="H114" s="12">
        <f t="shared" si="17"/>
        <v>0</v>
      </c>
      <c r="I114" s="3">
        <f t="shared" si="18"/>
        <v>0</v>
      </c>
      <c r="J114" s="3">
        <f t="shared" si="19"/>
        <v>0</v>
      </c>
      <c r="K114" s="8">
        <f t="shared" si="10"/>
        <v>2</v>
      </c>
      <c r="L114" s="3">
        <f t="shared" si="11"/>
        <v>1</v>
      </c>
      <c r="O114" s="3"/>
      <c r="P114" s="3"/>
    </row>
    <row r="115" spans="2:16" x14ac:dyDescent="0.3">
      <c r="B115">
        <v>9.8000000000000004E-2</v>
      </c>
      <c r="C115">
        <f t="shared" si="12"/>
        <v>-0.10199999999999994</v>
      </c>
      <c r="D115" s="3">
        <f t="shared" si="13"/>
        <v>1</v>
      </c>
      <c r="E115">
        <f t="shared" si="14"/>
        <v>0.1</v>
      </c>
      <c r="F115" s="3">
        <f t="shared" si="15"/>
        <v>0</v>
      </c>
      <c r="G115" s="7">
        <f t="shared" si="16"/>
        <v>0.20199999999999996</v>
      </c>
      <c r="H115" s="12">
        <f t="shared" si="17"/>
        <v>0</v>
      </c>
      <c r="I115" s="3">
        <f t="shared" si="18"/>
        <v>0</v>
      </c>
      <c r="J115" s="3">
        <f t="shared" si="19"/>
        <v>0</v>
      </c>
      <c r="K115" s="8">
        <f t="shared" si="10"/>
        <v>2</v>
      </c>
      <c r="L115" s="3">
        <f t="shared" si="11"/>
        <v>1</v>
      </c>
      <c r="O115" s="3"/>
      <c r="P115" s="3"/>
    </row>
    <row r="116" spans="2:16" x14ac:dyDescent="0.3">
      <c r="B116">
        <v>9.9000000000000005E-2</v>
      </c>
      <c r="C116">
        <f t="shared" si="12"/>
        <v>-0.10099999999999994</v>
      </c>
      <c r="D116" s="3">
        <f t="shared" si="13"/>
        <v>1</v>
      </c>
      <c r="E116">
        <f t="shared" si="14"/>
        <v>0.1</v>
      </c>
      <c r="F116" s="3">
        <f t="shared" si="15"/>
        <v>0</v>
      </c>
      <c r="G116" s="7">
        <f t="shared" si="16"/>
        <v>0.20099999999999996</v>
      </c>
      <c r="H116" s="12">
        <f t="shared" si="17"/>
        <v>0</v>
      </c>
      <c r="I116" s="3">
        <f t="shared" si="18"/>
        <v>0</v>
      </c>
      <c r="J116" s="3">
        <f t="shared" si="19"/>
        <v>0</v>
      </c>
      <c r="K116" s="8">
        <f t="shared" si="10"/>
        <v>2</v>
      </c>
      <c r="L116" s="3">
        <f t="shared" si="11"/>
        <v>1</v>
      </c>
      <c r="O116" s="3"/>
      <c r="P116" s="3"/>
    </row>
    <row r="117" spans="2:16" x14ac:dyDescent="0.3">
      <c r="B117">
        <v>0.1</v>
      </c>
      <c r="C117">
        <f t="shared" si="12"/>
        <v>-9.9999999999999936E-2</v>
      </c>
      <c r="D117" s="3">
        <f t="shared" si="13"/>
        <v>1</v>
      </c>
      <c r="E117">
        <f t="shared" si="14"/>
        <v>0.1</v>
      </c>
      <c r="F117" s="3">
        <f t="shared" si="15"/>
        <v>0</v>
      </c>
      <c r="G117" s="7">
        <f t="shared" si="16"/>
        <v>0.19999999999999996</v>
      </c>
      <c r="H117" s="12">
        <f t="shared" si="17"/>
        <v>0</v>
      </c>
      <c r="I117" s="3">
        <f t="shared" si="18"/>
        <v>0</v>
      </c>
      <c r="J117" s="3">
        <f t="shared" si="19"/>
        <v>0</v>
      </c>
      <c r="K117" s="8">
        <f t="shared" si="10"/>
        <v>2</v>
      </c>
      <c r="L117" s="3">
        <f t="shared" si="11"/>
        <v>1</v>
      </c>
      <c r="O117" s="3"/>
      <c r="P117" s="3"/>
    </row>
    <row r="118" spans="2:16" x14ac:dyDescent="0.3">
      <c r="B118">
        <v>0.10100000000000001</v>
      </c>
      <c r="C118">
        <f t="shared" si="12"/>
        <v>-9.8999999999999935E-2</v>
      </c>
      <c r="D118" s="3">
        <f t="shared" si="13"/>
        <v>1</v>
      </c>
      <c r="E118">
        <f t="shared" si="14"/>
        <v>0.1</v>
      </c>
      <c r="F118" s="3">
        <f t="shared" si="15"/>
        <v>0</v>
      </c>
      <c r="G118" s="7">
        <f t="shared" si="16"/>
        <v>0.19899999999999995</v>
      </c>
      <c r="H118" s="12">
        <f t="shared" si="17"/>
        <v>1</v>
      </c>
      <c r="I118" s="3">
        <f t="shared" si="18"/>
        <v>-20.00000000000113</v>
      </c>
      <c r="J118" s="3">
        <f t="shared" si="19"/>
        <v>20.00000000000113</v>
      </c>
      <c r="K118" s="8">
        <f t="shared" si="10"/>
        <v>2</v>
      </c>
      <c r="L118" s="3">
        <f t="shared" si="11"/>
        <v>1.0100000000000011</v>
      </c>
      <c r="O118" s="3"/>
      <c r="P118" s="3"/>
    </row>
    <row r="119" spans="2:16" x14ac:dyDescent="0.3">
      <c r="B119">
        <v>0.10200000000000001</v>
      </c>
      <c r="C119">
        <f t="shared" si="12"/>
        <v>-9.8009999999999931E-2</v>
      </c>
      <c r="D119" s="3">
        <f t="shared" si="13"/>
        <v>0.98999999999999944</v>
      </c>
      <c r="E119">
        <f t="shared" si="14"/>
        <v>0.10001</v>
      </c>
      <c r="F119" s="3">
        <f t="shared" si="15"/>
        <v>1.0000000000000574E-2</v>
      </c>
      <c r="G119" s="7">
        <f t="shared" si="16"/>
        <v>0.19801999999999992</v>
      </c>
      <c r="H119" s="12">
        <f t="shared" si="17"/>
        <v>1</v>
      </c>
      <c r="I119" s="3">
        <f t="shared" si="18"/>
        <v>-39.600000000001856</v>
      </c>
      <c r="J119" s="3">
        <f t="shared" si="19"/>
        <v>39.600000000001856</v>
      </c>
      <c r="K119" s="8">
        <f t="shared" si="10"/>
        <v>2</v>
      </c>
      <c r="L119" s="3">
        <f t="shared" si="11"/>
        <v>1.0194040000000024</v>
      </c>
      <c r="O119" s="3"/>
      <c r="P119" s="3"/>
    </row>
    <row r="120" spans="2:16" x14ac:dyDescent="0.3">
      <c r="B120">
        <v>0.10300000000000001</v>
      </c>
      <c r="C120">
        <f t="shared" si="12"/>
        <v>-9.7039799999999926E-2</v>
      </c>
      <c r="D120" s="3">
        <f t="shared" si="13"/>
        <v>0.97019999999999851</v>
      </c>
      <c r="E120">
        <f t="shared" si="14"/>
        <v>0.1000398</v>
      </c>
      <c r="F120" s="3">
        <f t="shared" si="15"/>
        <v>2.980000000000152E-2</v>
      </c>
      <c r="G120" s="7">
        <f t="shared" si="16"/>
        <v>0.19707959999999991</v>
      </c>
      <c r="H120" s="12">
        <f t="shared" si="17"/>
        <v>1</v>
      </c>
      <c r="I120" s="3">
        <f t="shared" si="18"/>
        <v>-58.408000000002012</v>
      </c>
      <c r="J120" s="3">
        <f t="shared" si="19"/>
        <v>58.408000000002012</v>
      </c>
      <c r="K120" s="8">
        <f t="shared" si="10"/>
        <v>2</v>
      </c>
      <c r="L120" s="3">
        <f t="shared" si="11"/>
        <v>1.027463441600003</v>
      </c>
      <c r="O120" s="3"/>
      <c r="P120" s="3"/>
    </row>
    <row r="121" spans="2:16" x14ac:dyDescent="0.3">
      <c r="B121">
        <v>0.10400000000000001</v>
      </c>
      <c r="C121">
        <f t="shared" si="12"/>
        <v>-9.6098803999999927E-2</v>
      </c>
      <c r="D121" s="3">
        <f t="shared" si="13"/>
        <v>0.9409959999999975</v>
      </c>
      <c r="E121">
        <f t="shared" si="14"/>
        <v>0.100098804</v>
      </c>
      <c r="F121" s="3">
        <f t="shared" si="15"/>
        <v>5.9004000000002554E-2</v>
      </c>
      <c r="G121" s="7">
        <f t="shared" si="16"/>
        <v>0.19619760799999991</v>
      </c>
      <c r="H121" s="12">
        <f t="shared" si="17"/>
        <v>1</v>
      </c>
      <c r="I121" s="3">
        <f t="shared" si="18"/>
        <v>-76.047840000001969</v>
      </c>
      <c r="J121" s="3">
        <f t="shared" si="19"/>
        <v>76.047840000001969</v>
      </c>
      <c r="K121" s="8">
        <f t="shared" si="10"/>
        <v>2</v>
      </c>
      <c r="L121" s="3">
        <f t="shared" si="11"/>
        <v>1.033536793248643</v>
      </c>
      <c r="O121" s="3"/>
      <c r="P121" s="3"/>
    </row>
    <row r="122" spans="2:16" x14ac:dyDescent="0.3">
      <c r="B122">
        <v>0.105</v>
      </c>
      <c r="C122">
        <f t="shared" si="12"/>
        <v>-9.5195831919999946E-2</v>
      </c>
      <c r="D122" s="3">
        <f t="shared" si="13"/>
        <v>0.90297207999999696</v>
      </c>
      <c r="E122">
        <f t="shared" si="14"/>
        <v>0.10019583192000001</v>
      </c>
      <c r="F122" s="3">
        <f t="shared" si="15"/>
        <v>9.7027920000003043E-2</v>
      </c>
      <c r="G122" s="7">
        <f t="shared" si="16"/>
        <v>0.19539166383999995</v>
      </c>
      <c r="H122" s="12">
        <f t="shared" si="17"/>
        <v>1</v>
      </c>
      <c r="I122" s="3">
        <f t="shared" si="18"/>
        <v>-92.166723200001186</v>
      </c>
      <c r="J122" s="3">
        <f t="shared" si="19"/>
        <v>92.166723200001186</v>
      </c>
      <c r="K122" s="8">
        <f t="shared" si="10"/>
        <v>2</v>
      </c>
      <c r="L122" s="3">
        <f t="shared" si="11"/>
        <v>1.0371406161546888</v>
      </c>
      <c r="O122" s="3"/>
      <c r="P122" s="3"/>
    </row>
    <row r="123" spans="2:16" x14ac:dyDescent="0.3">
      <c r="B123">
        <v>0.106</v>
      </c>
      <c r="C123">
        <f t="shared" si="12"/>
        <v>-9.4338943201599954E-2</v>
      </c>
      <c r="D123" s="3">
        <f t="shared" si="13"/>
        <v>0.85688871839999636</v>
      </c>
      <c r="E123">
        <f t="shared" si="14"/>
        <v>0.10033894320160001</v>
      </c>
      <c r="F123" s="3">
        <f t="shared" si="15"/>
        <v>0.14311128160000369</v>
      </c>
      <c r="G123" s="7">
        <f t="shared" si="16"/>
        <v>0.19467788640319997</v>
      </c>
      <c r="H123" s="12">
        <f t="shared" si="17"/>
        <v>1</v>
      </c>
      <c r="I123" s="3">
        <f t="shared" si="18"/>
        <v>-106.44227193600086</v>
      </c>
      <c r="J123" s="3">
        <f t="shared" si="19"/>
        <v>106.44227193600086</v>
      </c>
      <c r="K123" s="8">
        <f t="shared" si="10"/>
        <v>2</v>
      </c>
      <c r="L123" s="3">
        <f t="shared" si="11"/>
        <v>1.0379880460148228</v>
      </c>
      <c r="O123" s="3"/>
      <c r="P123" s="3"/>
    </row>
    <row r="124" spans="2:16" x14ac:dyDescent="0.3">
      <c r="B124">
        <v>0.107</v>
      </c>
      <c r="C124">
        <f t="shared" si="12"/>
        <v>-9.3535275619167954E-2</v>
      </c>
      <c r="D124" s="3">
        <f t="shared" si="13"/>
        <v>0.80366758243199587</v>
      </c>
      <c r="E124">
        <f t="shared" si="14"/>
        <v>0.10053527561916802</v>
      </c>
      <c r="F124" s="3">
        <f t="shared" si="15"/>
        <v>0.19633241756800418</v>
      </c>
      <c r="G124" s="7">
        <f t="shared" si="16"/>
        <v>0.19407055123833597</v>
      </c>
      <c r="H124" s="12">
        <f t="shared" si="17"/>
        <v>1</v>
      </c>
      <c r="I124" s="3">
        <f t="shared" si="18"/>
        <v>-118.58897523328082</v>
      </c>
      <c r="J124" s="3">
        <f t="shared" si="19"/>
        <v>118.58897523328082</v>
      </c>
      <c r="K124" s="8">
        <f t="shared" si="10"/>
        <v>2</v>
      </c>
      <c r="L124" s="3">
        <f t="shared" si="11"/>
        <v>1.0360116274121784</v>
      </c>
      <c r="O124" s="3"/>
      <c r="P124" s="3"/>
    </row>
    <row r="125" spans="2:16" x14ac:dyDescent="0.3">
      <c r="B125">
        <v>0.108</v>
      </c>
      <c r="C125">
        <f t="shared" si="12"/>
        <v>-9.2790902524352598E-2</v>
      </c>
      <c r="D125" s="3">
        <f t="shared" si="13"/>
        <v>0.74437309481535541</v>
      </c>
      <c r="E125">
        <f t="shared" si="14"/>
        <v>0.10079090252435266</v>
      </c>
      <c r="F125" s="3">
        <f t="shared" si="15"/>
        <v>0.25562690518464465</v>
      </c>
      <c r="G125" s="7">
        <f t="shared" si="16"/>
        <v>0.19358180504870526</v>
      </c>
      <c r="H125" s="12">
        <f t="shared" si="17"/>
        <v>1</v>
      </c>
      <c r="I125" s="3">
        <f t="shared" si="18"/>
        <v>-128.36389902589508</v>
      </c>
      <c r="J125" s="3">
        <f t="shared" si="19"/>
        <v>128.36389902589508</v>
      </c>
      <c r="K125" s="8">
        <f t="shared" si="10"/>
        <v>2</v>
      </c>
      <c r="L125" s="3">
        <f t="shared" si="11"/>
        <v>1.031368683267524</v>
      </c>
      <c r="O125" s="3"/>
      <c r="P125" s="3"/>
    </row>
    <row r="126" spans="2:16" x14ac:dyDescent="0.3">
      <c r="B126">
        <v>0.109</v>
      </c>
      <c r="C126">
        <f t="shared" si="12"/>
        <v>-9.2110711379050192E-2</v>
      </c>
      <c r="D126" s="3">
        <f t="shared" si="13"/>
        <v>0.68019114530240776</v>
      </c>
      <c r="E126">
        <f t="shared" si="14"/>
        <v>0.10111071137905026</v>
      </c>
      <c r="F126" s="3">
        <f t="shared" si="15"/>
        <v>0.31980885469759224</v>
      </c>
      <c r="G126" s="7">
        <f t="shared" si="16"/>
        <v>0.19322142275810045</v>
      </c>
      <c r="H126" s="12">
        <f t="shared" si="17"/>
        <v>1</v>
      </c>
      <c r="I126" s="3">
        <f t="shared" si="18"/>
        <v>-135.57154483799127</v>
      </c>
      <c r="J126" s="3">
        <f t="shared" si="19"/>
        <v>135.57154483799127</v>
      </c>
      <c r="K126" s="8">
        <f t="shared" si="10"/>
        <v>2</v>
      </c>
      <c r="L126" s="3">
        <f t="shared" si="11"/>
        <v>1.0244287919347739</v>
      </c>
      <c r="O126" s="3"/>
      <c r="P126" s="3"/>
    </row>
    <row r="127" spans="2:16" x14ac:dyDescent="0.3">
      <c r="B127">
        <v>0.11</v>
      </c>
      <c r="C127">
        <f t="shared" si="12"/>
        <v>-9.1498306006166777E-2</v>
      </c>
      <c r="D127" s="3">
        <f t="shared" si="13"/>
        <v>0.61240537288341201</v>
      </c>
      <c r="E127">
        <f t="shared" si="14"/>
        <v>0.10149830600616684</v>
      </c>
      <c r="F127" s="3">
        <f t="shared" si="15"/>
        <v>0.38759462711658793</v>
      </c>
      <c r="G127" s="7">
        <f t="shared" si="16"/>
        <v>0.19299661201233362</v>
      </c>
      <c r="H127" s="12">
        <f t="shared" si="17"/>
        <v>1</v>
      </c>
      <c r="I127" s="3">
        <f t="shared" si="18"/>
        <v>-140.06775975332786</v>
      </c>
      <c r="J127" s="3">
        <f t="shared" si="19"/>
        <v>140.06775975332786</v>
      </c>
      <c r="K127" s="8">
        <f t="shared" si="10"/>
        <v>2</v>
      </c>
      <c r="L127" s="3">
        <f t="shared" si="11"/>
        <v>1.0157443687640169</v>
      </c>
      <c r="O127" s="3"/>
      <c r="P127" s="3"/>
    </row>
    <row r="128" spans="2:16" x14ac:dyDescent="0.3">
      <c r="B128">
        <v>0.111</v>
      </c>
      <c r="C128">
        <f t="shared" si="12"/>
        <v>-9.0955934513160031E-2</v>
      </c>
      <c r="D128" s="3">
        <f t="shared" si="13"/>
        <v>0.54237149300674803</v>
      </c>
      <c r="E128">
        <f t="shared" si="14"/>
        <v>0.1019559345131601</v>
      </c>
      <c r="F128" s="3">
        <f t="shared" si="15"/>
        <v>0.45762850699325192</v>
      </c>
      <c r="G128" s="7">
        <f t="shared" si="16"/>
        <v>0.19291186902632013</v>
      </c>
      <c r="H128" s="12">
        <f t="shared" si="17"/>
        <v>1</v>
      </c>
      <c r="I128" s="3">
        <f t="shared" si="18"/>
        <v>-141.76261947359768</v>
      </c>
      <c r="J128" s="3">
        <f t="shared" si="19"/>
        <v>141.76261947359768</v>
      </c>
      <c r="K128" s="8">
        <f t="shared" si="10"/>
        <v>2</v>
      </c>
      <c r="L128" s="3">
        <f t="shared" si="11"/>
        <v>1.0060066938396433</v>
      </c>
      <c r="O128" s="3"/>
      <c r="P128" s="3"/>
    </row>
    <row r="129" spans="2:16" x14ac:dyDescent="0.3">
      <c r="B129">
        <v>0.112</v>
      </c>
      <c r="C129">
        <f t="shared" si="12"/>
        <v>-9.0484444329890085E-2</v>
      </c>
      <c r="D129" s="3">
        <f t="shared" si="13"/>
        <v>0.47149018326994913</v>
      </c>
      <c r="E129">
        <f t="shared" si="14"/>
        <v>0.10248444432989015</v>
      </c>
      <c r="F129" s="3">
        <f t="shared" si="15"/>
        <v>0.52850981673005082</v>
      </c>
      <c r="G129" s="7">
        <f t="shared" si="16"/>
        <v>0.19296888865978024</v>
      </c>
      <c r="H129" s="12">
        <f t="shared" si="17"/>
        <v>1</v>
      </c>
      <c r="I129" s="3">
        <f t="shared" si="18"/>
        <v>-140.62222680439552</v>
      </c>
      <c r="J129" s="3">
        <f t="shared" si="19"/>
        <v>140.62222680439552</v>
      </c>
      <c r="K129" s="8">
        <f t="shared" si="10"/>
        <v>2</v>
      </c>
      <c r="L129" s="3">
        <f t="shared" si="11"/>
        <v>0.99599088608563346</v>
      </c>
      <c r="O129" s="3"/>
      <c r="P129" s="3"/>
    </row>
    <row r="130" spans="2:16" x14ac:dyDescent="0.3">
      <c r="B130">
        <v>0.113</v>
      </c>
      <c r="C130">
        <f t="shared" si="12"/>
        <v>-9.0083265260022333E-2</v>
      </c>
      <c r="D130" s="3">
        <f t="shared" si="13"/>
        <v>0.40117906986775131</v>
      </c>
      <c r="E130">
        <f t="shared" si="14"/>
        <v>0.1030832652600224</v>
      </c>
      <c r="F130" s="3">
        <f t="shared" si="15"/>
        <v>0.59882093013224869</v>
      </c>
      <c r="G130" s="7">
        <f t="shared" si="16"/>
        <v>0.19316653052004473</v>
      </c>
      <c r="H130" s="12">
        <f t="shared" si="17"/>
        <v>1</v>
      </c>
      <c r="I130" s="3">
        <f t="shared" si="18"/>
        <v>-136.66938959910559</v>
      </c>
      <c r="J130" s="3">
        <f t="shared" si="19"/>
        <v>136.66938959910559</v>
      </c>
      <c r="K130" s="8">
        <f t="shared" si="10"/>
        <v>2</v>
      </c>
      <c r="L130" s="3">
        <f t="shared" si="11"/>
        <v>0.98649420379920816</v>
      </c>
      <c r="O130" s="3"/>
      <c r="P130" s="3"/>
    </row>
    <row r="131" spans="2:16" x14ac:dyDescent="0.3">
      <c r="B131">
        <v>0.114</v>
      </c>
      <c r="C131">
        <f t="shared" si="12"/>
        <v>-8.9750420884954135E-2</v>
      </c>
      <c r="D131" s="3">
        <f t="shared" si="13"/>
        <v>0.33284437506819847</v>
      </c>
      <c r="E131">
        <f t="shared" si="14"/>
        <v>0.1037504208849542</v>
      </c>
      <c r="F131" s="3">
        <f t="shared" si="15"/>
        <v>0.66715562493180158</v>
      </c>
      <c r="G131" s="7">
        <f t="shared" si="16"/>
        <v>0.19350084176990834</v>
      </c>
      <c r="H131" s="12">
        <f t="shared" si="17"/>
        <v>1</v>
      </c>
      <c r="I131" s="3">
        <f t="shared" si="18"/>
        <v>-129.98316460183347</v>
      </c>
      <c r="J131" s="3">
        <f t="shared" si="19"/>
        <v>129.98316460183347</v>
      </c>
      <c r="K131" s="8">
        <f t="shared" si="10"/>
        <v>2</v>
      </c>
      <c r="L131" s="3">
        <f t="shared" si="11"/>
        <v>0.97827258289036556</v>
      </c>
      <c r="O131" s="3"/>
      <c r="P131" s="3"/>
    </row>
    <row r="132" spans="2:16" x14ac:dyDescent="0.3">
      <c r="B132">
        <v>0.115</v>
      </c>
      <c r="C132">
        <f t="shared" si="12"/>
        <v>-8.9482568092186854E-2</v>
      </c>
      <c r="D132" s="3">
        <f t="shared" si="13"/>
        <v>0.26785279276728169</v>
      </c>
      <c r="E132">
        <f t="shared" si="14"/>
        <v>0.10448256809218692</v>
      </c>
      <c r="F132" s="3">
        <f t="shared" si="15"/>
        <v>0.73214720723271842</v>
      </c>
      <c r="G132" s="7">
        <f t="shared" si="16"/>
        <v>0.19396513618437378</v>
      </c>
      <c r="H132" s="12">
        <f t="shared" si="17"/>
        <v>1</v>
      </c>
      <c r="I132" s="3">
        <f t="shared" si="18"/>
        <v>-120.69727631252469</v>
      </c>
      <c r="J132" s="3">
        <f t="shared" si="19"/>
        <v>120.69727631252469</v>
      </c>
      <c r="K132" s="8">
        <f t="shared" si="10"/>
        <v>2</v>
      </c>
      <c r="L132" s="3">
        <f t="shared" si="11"/>
        <v>0.97198046438344976</v>
      </c>
      <c r="O132" s="3"/>
      <c r="P132" s="3"/>
    </row>
    <row r="133" spans="2:16" x14ac:dyDescent="0.3">
      <c r="B133">
        <v>0.11600000000000001</v>
      </c>
      <c r="C133">
        <f t="shared" si="12"/>
        <v>-8.9275063937575838E-2</v>
      </c>
      <c r="D133" s="3">
        <f t="shared" si="13"/>
        <v>0.20750415461101929</v>
      </c>
      <c r="E133">
        <f t="shared" si="14"/>
        <v>0.10527506393757591</v>
      </c>
      <c r="F133" s="3">
        <f t="shared" si="15"/>
        <v>0.79249584538898077</v>
      </c>
      <c r="G133" s="7">
        <f t="shared" si="16"/>
        <v>0.19455012787515175</v>
      </c>
      <c r="H133" s="12">
        <f t="shared" si="17"/>
        <v>1</v>
      </c>
      <c r="I133" s="3">
        <f t="shared" si="18"/>
        <v>-108.99744249696531</v>
      </c>
      <c r="J133" s="3">
        <f t="shared" si="19"/>
        <v>108.99744249696531</v>
      </c>
      <c r="K133" s="8">
        <f t="shared" si="10"/>
        <v>2</v>
      </c>
      <c r="L133" s="3">
        <f t="shared" si="11"/>
        <v>0.96811870091161056</v>
      </c>
      <c r="O133" s="3"/>
      <c r="P133" s="3"/>
    </row>
    <row r="134" spans="2:16" x14ac:dyDescent="0.3">
      <c r="B134">
        <v>0.11700000000000001</v>
      </c>
      <c r="C134">
        <f t="shared" si="12"/>
        <v>-8.91220585042133E-2</v>
      </c>
      <c r="D134" s="3">
        <f t="shared" si="13"/>
        <v>0.15300543336253658</v>
      </c>
      <c r="E134">
        <f t="shared" si="14"/>
        <v>0.10612205850421337</v>
      </c>
      <c r="F134" s="3">
        <f t="shared" si="15"/>
        <v>0.84699456663746342</v>
      </c>
      <c r="G134" s="7">
        <f t="shared" si="16"/>
        <v>0.19524411700842667</v>
      </c>
      <c r="H134" s="12">
        <f t="shared" si="17"/>
        <v>1</v>
      </c>
      <c r="I134" s="3">
        <f t="shared" si="18"/>
        <v>-95.11765983146681</v>
      </c>
      <c r="J134" s="3">
        <f t="shared" si="19"/>
        <v>95.11765983146681</v>
      </c>
      <c r="K134" s="8">
        <f t="shared" si="10"/>
        <v>2</v>
      </c>
      <c r="L134" s="3">
        <f t="shared" si="11"/>
        <v>0.96699468884720785</v>
      </c>
      <c r="O134" s="3"/>
      <c r="P134" s="3"/>
    </row>
    <row r="135" spans="2:16" x14ac:dyDescent="0.3">
      <c r="B135">
        <v>0.11800000000000001</v>
      </c>
      <c r="C135">
        <f t="shared" si="12"/>
        <v>-8.9016611900766499E-2</v>
      </c>
      <c r="D135" s="3">
        <f t="shared" si="13"/>
        <v>0.10544660344680314</v>
      </c>
      <c r="E135">
        <f t="shared" si="14"/>
        <v>0.10701661190076657</v>
      </c>
      <c r="F135" s="3">
        <f t="shared" si="15"/>
        <v>0.89455339655319688</v>
      </c>
      <c r="G135" s="7">
        <f t="shared" si="16"/>
        <v>0.19603322380153307</v>
      </c>
      <c r="H135" s="12">
        <f t="shared" si="17"/>
        <v>1</v>
      </c>
      <c r="I135" s="3">
        <f t="shared" si="18"/>
        <v>-79.335523969338851</v>
      </c>
      <c r="J135" s="3">
        <f t="shared" si="19"/>
        <v>79.335523969338851</v>
      </c>
      <c r="K135" s="8">
        <f t="shared" si="10"/>
        <v>2</v>
      </c>
      <c r="L135" s="3">
        <f t="shared" si="11"/>
        <v>0.96869789955056707</v>
      </c>
      <c r="O135" s="3"/>
      <c r="P135" s="3"/>
    </row>
    <row r="136" spans="2:16" x14ac:dyDescent="0.3">
      <c r="B136">
        <v>0.11900000000000001</v>
      </c>
      <c r="C136">
        <f t="shared" si="12"/>
        <v>-8.895083305930436E-2</v>
      </c>
      <c r="D136" s="3">
        <f t="shared" si="13"/>
        <v>6.5778841462133669E-2</v>
      </c>
      <c r="E136">
        <f t="shared" si="14"/>
        <v>0.10795083305930443</v>
      </c>
      <c r="F136" s="3">
        <f t="shared" si="15"/>
        <v>0.93422115853786636</v>
      </c>
      <c r="G136" s="7">
        <f t="shared" si="16"/>
        <v>0.19690166611860879</v>
      </c>
      <c r="H136" s="12">
        <f t="shared" si="17"/>
        <v>1</v>
      </c>
      <c r="I136" s="3">
        <f t="shared" si="18"/>
        <v>-61.966677627824374</v>
      </c>
      <c r="J136" s="3">
        <f t="shared" si="19"/>
        <v>61.966677627824374</v>
      </c>
      <c r="K136" s="8">
        <f t="shared" si="10"/>
        <v>2</v>
      </c>
      <c r="L136" s="3">
        <f t="shared" si="11"/>
        <v>0.97309275744970158</v>
      </c>
      <c r="O136" s="3"/>
      <c r="P136" s="3"/>
    </row>
    <row r="137" spans="2:16" x14ac:dyDescent="0.3">
      <c r="B137">
        <v>0.12</v>
      </c>
      <c r="C137">
        <f t="shared" si="12"/>
        <v>-8.8916037556656141E-2</v>
      </c>
      <c r="D137" s="3">
        <f t="shared" si="13"/>
        <v>3.4795502648221885E-2</v>
      </c>
      <c r="E137">
        <f t="shared" si="14"/>
        <v>0.1089160375566562</v>
      </c>
      <c r="F137" s="3">
        <f t="shared" si="15"/>
        <v>0.96520449735177816</v>
      </c>
      <c r="G137" s="7">
        <f t="shared" si="16"/>
        <v>0.19783207511331236</v>
      </c>
      <c r="H137" s="12">
        <f t="shared" si="17"/>
        <v>1</v>
      </c>
      <c r="I137" s="3">
        <f t="shared" si="18"/>
        <v>-43.358497733753111</v>
      </c>
      <c r="J137" s="3">
        <f t="shared" si="19"/>
        <v>43.358497733753111</v>
      </c>
      <c r="K137" s="8">
        <f t="shared" si="10"/>
        <v>2</v>
      </c>
      <c r="L137" s="3">
        <f t="shared" si="11"/>
        <v>0.97982943185583793</v>
      </c>
      <c r="O137" s="3"/>
      <c r="P137" s="3"/>
    </row>
    <row r="138" spans="2:16" x14ac:dyDescent="0.3">
      <c r="B138">
        <v>0.121</v>
      </c>
      <c r="C138">
        <f t="shared" si="12"/>
        <v>-8.8902921302874791E-2</v>
      </c>
      <c r="D138" s="3">
        <f t="shared" si="13"/>
        <v>1.3116253781345309E-2</v>
      </c>
      <c r="E138">
        <f t="shared" si="14"/>
        <v>0.10990292130287485</v>
      </c>
      <c r="F138" s="3">
        <f t="shared" si="15"/>
        <v>0.98688374621865471</v>
      </c>
      <c r="G138" s="7">
        <f t="shared" si="16"/>
        <v>0.19880584260574963</v>
      </c>
      <c r="H138" s="12">
        <f t="shared" si="17"/>
        <v>1</v>
      </c>
      <c r="I138" s="3">
        <f t="shared" si="18"/>
        <v>-23.883147885007673</v>
      </c>
      <c r="J138" s="3">
        <f t="shared" si="19"/>
        <v>23.883147885007673</v>
      </c>
      <c r="K138" s="8">
        <f t="shared" si="10"/>
        <v>2</v>
      </c>
      <c r="L138" s="3">
        <f t="shared" si="11"/>
        <v>0.98837168348625137</v>
      </c>
      <c r="O138" s="3"/>
      <c r="P138" s="3"/>
    </row>
    <row r="139" spans="2:16" x14ac:dyDescent="0.3">
      <c r="B139">
        <v>0.122</v>
      </c>
      <c r="C139">
        <f t="shared" si="12"/>
        <v>-8.8901746623035946E-2</v>
      </c>
      <c r="D139" s="3">
        <f t="shared" si="13"/>
        <v>1.1746798388414612E-3</v>
      </c>
      <c r="E139">
        <f t="shared" si="14"/>
        <v>0.11090174662303601</v>
      </c>
      <c r="F139" s="3">
        <f t="shared" si="15"/>
        <v>0.99882532016115855</v>
      </c>
      <c r="G139" s="7">
        <f t="shared" si="16"/>
        <v>0.19980349324607194</v>
      </c>
      <c r="H139" s="12">
        <f t="shared" si="17"/>
        <v>1</v>
      </c>
      <c r="I139" s="3">
        <f t="shared" si="18"/>
        <v>-3.9301350785614364</v>
      </c>
      <c r="J139" s="3">
        <f t="shared" si="19"/>
        <v>3.9301350785614364</v>
      </c>
      <c r="K139" s="8">
        <f t="shared" si="10"/>
        <v>2</v>
      </c>
      <c r="L139" s="3">
        <f t="shared" si="11"/>
        <v>0.99803954911115811</v>
      </c>
      <c r="O139" s="3"/>
      <c r="P139" s="3"/>
    </row>
    <row r="140" spans="2:16" x14ac:dyDescent="0.3">
      <c r="B140">
        <v>0.123</v>
      </c>
      <c r="C140">
        <f t="shared" si="12"/>
        <v>-8.8902537010736388E-2</v>
      </c>
      <c r="D140" s="3">
        <f t="shared" si="13"/>
        <v>-7.9038770043925871E-4</v>
      </c>
      <c r="E140">
        <f t="shared" si="14"/>
        <v>0.11190253701073645</v>
      </c>
      <c r="F140" s="3">
        <f t="shared" si="15"/>
        <v>1.0007903877004394</v>
      </c>
      <c r="G140" s="7">
        <f t="shared" si="16"/>
        <v>0.20080507402147285</v>
      </c>
      <c r="H140" s="12">
        <f t="shared" si="17"/>
        <v>0</v>
      </c>
      <c r="I140" s="3">
        <f t="shared" si="18"/>
        <v>0</v>
      </c>
      <c r="J140" s="3">
        <f t="shared" si="19"/>
        <v>0</v>
      </c>
      <c r="K140" s="8">
        <f t="shared" si="10"/>
        <v>2.0000000000000004</v>
      </c>
      <c r="L140" s="3">
        <f t="shared" si="11"/>
        <v>1.001582024826313</v>
      </c>
      <c r="O140" s="3"/>
      <c r="P140" s="3"/>
    </row>
    <row r="141" spans="2:16" x14ac:dyDescent="0.3">
      <c r="B141">
        <v>0.124</v>
      </c>
      <c r="C141">
        <f t="shared" si="12"/>
        <v>-8.8903327398436829E-2</v>
      </c>
      <c r="D141" s="3">
        <f t="shared" si="13"/>
        <v>-7.9038770043925871E-4</v>
      </c>
      <c r="E141">
        <f t="shared" si="14"/>
        <v>0.11290332739843689</v>
      </c>
      <c r="F141" s="3">
        <f t="shared" si="15"/>
        <v>1.0007903877004394</v>
      </c>
      <c r="G141" s="7">
        <f t="shared" si="16"/>
        <v>0.20180665479687371</v>
      </c>
      <c r="H141" s="12">
        <f t="shared" si="17"/>
        <v>0</v>
      </c>
      <c r="I141" s="3">
        <f t="shared" si="18"/>
        <v>0</v>
      </c>
      <c r="J141" s="3">
        <f t="shared" si="19"/>
        <v>0</v>
      </c>
      <c r="K141" s="8">
        <f t="shared" si="10"/>
        <v>2.0000000000000004</v>
      </c>
      <c r="L141" s="3">
        <f t="shared" si="11"/>
        <v>1.001582024826313</v>
      </c>
      <c r="O141" s="3"/>
      <c r="P141" s="3"/>
    </row>
    <row r="142" spans="2:16" x14ac:dyDescent="0.3">
      <c r="B142">
        <v>0.125</v>
      </c>
      <c r="C142">
        <f t="shared" si="12"/>
        <v>-8.8904117786137271E-2</v>
      </c>
      <c r="D142" s="3">
        <f t="shared" si="13"/>
        <v>-7.9038770043925871E-4</v>
      </c>
      <c r="E142">
        <f t="shared" si="14"/>
        <v>0.11390411778613733</v>
      </c>
      <c r="F142" s="3">
        <f t="shared" si="15"/>
        <v>1.0007903877004394</v>
      </c>
      <c r="G142" s="7">
        <f t="shared" si="16"/>
        <v>0.20280823557227462</v>
      </c>
      <c r="H142" s="12">
        <f t="shared" si="17"/>
        <v>0</v>
      </c>
      <c r="I142" s="3">
        <f t="shared" si="18"/>
        <v>0</v>
      </c>
      <c r="J142" s="3">
        <f t="shared" si="19"/>
        <v>0</v>
      </c>
      <c r="K142" s="8">
        <f t="shared" si="10"/>
        <v>2.0000000000000004</v>
      </c>
      <c r="L142" s="3">
        <f t="shared" si="11"/>
        <v>1.001582024826313</v>
      </c>
      <c r="O142" s="3"/>
      <c r="P142" s="3"/>
    </row>
    <row r="143" spans="2:16" x14ac:dyDescent="0.3">
      <c r="B143">
        <v>0.126</v>
      </c>
      <c r="C143">
        <f t="shared" si="12"/>
        <v>-8.8904908173837713E-2</v>
      </c>
      <c r="D143" s="3">
        <f t="shared" si="13"/>
        <v>-7.9038770043925871E-4</v>
      </c>
      <c r="E143">
        <f t="shared" si="14"/>
        <v>0.11490490817383778</v>
      </c>
      <c r="F143" s="3">
        <f t="shared" si="15"/>
        <v>1.0007903877004394</v>
      </c>
      <c r="G143" s="7">
        <f t="shared" si="16"/>
        <v>0.20380981634767548</v>
      </c>
      <c r="H143" s="12">
        <f t="shared" si="17"/>
        <v>0</v>
      </c>
      <c r="I143" s="3">
        <f t="shared" si="18"/>
        <v>0</v>
      </c>
      <c r="J143" s="3">
        <f t="shared" si="19"/>
        <v>0</v>
      </c>
      <c r="K143" s="8">
        <f t="shared" si="10"/>
        <v>2.0000000000000004</v>
      </c>
      <c r="L143" s="3">
        <f t="shared" si="11"/>
        <v>1.001582024826313</v>
      </c>
      <c r="O143" s="3"/>
      <c r="P143" s="3"/>
    </row>
    <row r="144" spans="2:16" x14ac:dyDescent="0.3">
      <c r="B144">
        <v>0.127</v>
      </c>
      <c r="C144">
        <f t="shared" si="12"/>
        <v>-8.8905698561538155E-2</v>
      </c>
      <c r="D144" s="3">
        <f t="shared" si="13"/>
        <v>-7.9038770043925871E-4</v>
      </c>
      <c r="E144">
        <f t="shared" si="14"/>
        <v>0.11590569856153822</v>
      </c>
      <c r="F144" s="3">
        <f t="shared" si="15"/>
        <v>1.0007903877004394</v>
      </c>
      <c r="G144" s="7">
        <f t="shared" si="16"/>
        <v>0.20481139712307639</v>
      </c>
      <c r="H144" s="12">
        <f t="shared" si="17"/>
        <v>0</v>
      </c>
      <c r="I144" s="3">
        <f t="shared" si="18"/>
        <v>0</v>
      </c>
      <c r="J144" s="3">
        <f t="shared" si="19"/>
        <v>0</v>
      </c>
      <c r="K144" s="8">
        <f t="shared" si="10"/>
        <v>2.0000000000000004</v>
      </c>
      <c r="L144" s="3">
        <f t="shared" si="11"/>
        <v>1.001582024826313</v>
      </c>
      <c r="O144" s="3"/>
      <c r="P144" s="3"/>
    </row>
    <row r="145" spans="2:16" x14ac:dyDescent="0.3">
      <c r="B145">
        <v>0.128</v>
      </c>
      <c r="C145">
        <f t="shared" si="12"/>
        <v>-8.8906488949238596E-2</v>
      </c>
      <c r="D145" s="3">
        <f t="shared" si="13"/>
        <v>-7.9038770043925871E-4</v>
      </c>
      <c r="E145">
        <f t="shared" si="14"/>
        <v>0.11690648894923866</v>
      </c>
      <c r="F145" s="3">
        <f t="shared" si="15"/>
        <v>1.0007903877004394</v>
      </c>
      <c r="G145" s="7">
        <f t="shared" si="16"/>
        <v>0.20581297789847725</v>
      </c>
      <c r="H145" s="12">
        <f t="shared" si="17"/>
        <v>0</v>
      </c>
      <c r="I145" s="3">
        <f t="shared" si="18"/>
        <v>0</v>
      </c>
      <c r="J145" s="3">
        <f t="shared" si="19"/>
        <v>0</v>
      </c>
      <c r="K145" s="8">
        <f t="shared" si="10"/>
        <v>2.0000000000000004</v>
      </c>
      <c r="L145" s="3">
        <f t="shared" si="11"/>
        <v>1.001582024826313</v>
      </c>
      <c r="O145" s="3"/>
      <c r="P145" s="3"/>
    </row>
    <row r="146" spans="2:16" x14ac:dyDescent="0.3">
      <c r="B146">
        <v>0.129</v>
      </c>
      <c r="C146">
        <f t="shared" si="12"/>
        <v>-8.8907279336939038E-2</v>
      </c>
      <c r="D146" s="3">
        <f t="shared" si="13"/>
        <v>-7.9038770043925871E-4</v>
      </c>
      <c r="E146">
        <f t="shared" si="14"/>
        <v>0.11790727933693911</v>
      </c>
      <c r="F146" s="3">
        <f t="shared" si="15"/>
        <v>1.0007903877004394</v>
      </c>
      <c r="G146" s="7">
        <f t="shared" si="16"/>
        <v>0.20681455867387816</v>
      </c>
      <c r="H146" s="12">
        <f t="shared" si="17"/>
        <v>0</v>
      </c>
      <c r="I146" s="3">
        <f t="shared" si="18"/>
        <v>0</v>
      </c>
      <c r="J146" s="3">
        <f t="shared" si="19"/>
        <v>0</v>
      </c>
      <c r="K146" s="8">
        <f t="shared" ref="K146:K209" si="20">$C$3*D146+$C$4*F146</f>
        <v>2.0000000000000004</v>
      </c>
      <c r="L146" s="3">
        <f t="shared" ref="L146:L209" si="21">0.5*$C$3*D146^2+0.5*$C$4*F146^2+0.5*$C$5*($F$5-G146)^2*H146</f>
        <v>1.001582024826313</v>
      </c>
      <c r="O146" s="3"/>
      <c r="P146" s="3"/>
    </row>
    <row r="147" spans="2:16" x14ac:dyDescent="0.3">
      <c r="B147">
        <v>0.13</v>
      </c>
      <c r="C147">
        <f t="shared" ref="C147:C210" si="22">C146+D147*($B147-$B146)</f>
        <v>-8.890806972463948E-2</v>
      </c>
      <c r="D147" s="3">
        <f t="shared" ref="D147:D210" si="23">D146+I146/$C$3*(B147-B146)</f>
        <v>-7.9038770043925871E-4</v>
      </c>
      <c r="E147">
        <f t="shared" ref="E147:E210" si="24">E146+F147*($B147-$B146)</f>
        <v>0.11890806972463955</v>
      </c>
      <c r="F147" s="3">
        <f t="shared" ref="F147:F210" si="25">F146+J146/$C$4*(B147-B146)</f>
        <v>1.0007903877004394</v>
      </c>
      <c r="G147" s="7">
        <f t="shared" ref="G147:G210" si="26">E147-C147</f>
        <v>0.20781613944927901</v>
      </c>
      <c r="H147" s="12">
        <f t="shared" ref="H147:H210" si="27">IF(G147&lt;$F$5,1,0)</f>
        <v>0</v>
      </c>
      <c r="I147" s="3">
        <f t="shared" ref="I147:I210" si="28">-$C$5*($F$5-G147)*H147</f>
        <v>0</v>
      </c>
      <c r="J147" s="3">
        <f t="shared" ref="J147:J210" si="29">-I147</f>
        <v>0</v>
      </c>
      <c r="K147" s="8">
        <f t="shared" si="20"/>
        <v>2.0000000000000004</v>
      </c>
      <c r="L147" s="3">
        <f t="shared" si="21"/>
        <v>1.001582024826313</v>
      </c>
      <c r="O147" s="3"/>
      <c r="P147" s="3"/>
    </row>
    <row r="148" spans="2:16" x14ac:dyDescent="0.3">
      <c r="B148">
        <v>0.13100000000000001</v>
      </c>
      <c r="C148">
        <f t="shared" si="22"/>
        <v>-8.8908860112339921E-2</v>
      </c>
      <c r="D148" s="3">
        <f t="shared" si="23"/>
        <v>-7.9038770043925871E-4</v>
      </c>
      <c r="E148">
        <f t="shared" si="24"/>
        <v>0.11990886011233999</v>
      </c>
      <c r="F148" s="3">
        <f t="shared" si="25"/>
        <v>1.0007903877004394</v>
      </c>
      <c r="G148" s="7">
        <f t="shared" si="26"/>
        <v>0.20881772022467993</v>
      </c>
      <c r="H148" s="12">
        <f t="shared" si="27"/>
        <v>0</v>
      </c>
      <c r="I148" s="3">
        <f t="shared" si="28"/>
        <v>0</v>
      </c>
      <c r="J148" s="3">
        <f t="shared" si="29"/>
        <v>0</v>
      </c>
      <c r="K148" s="8">
        <f t="shared" si="20"/>
        <v>2.0000000000000004</v>
      </c>
      <c r="L148" s="3">
        <f t="shared" si="21"/>
        <v>1.001582024826313</v>
      </c>
      <c r="O148" s="3"/>
      <c r="P148" s="3"/>
    </row>
    <row r="149" spans="2:16" x14ac:dyDescent="0.3">
      <c r="B149">
        <v>0.13200000000000001</v>
      </c>
      <c r="C149">
        <f t="shared" si="22"/>
        <v>-8.8909650500040363E-2</v>
      </c>
      <c r="D149" s="3">
        <f t="shared" si="23"/>
        <v>-7.9038770043925871E-4</v>
      </c>
      <c r="E149">
        <f t="shared" si="24"/>
        <v>0.12090965050004043</v>
      </c>
      <c r="F149" s="3">
        <f t="shared" si="25"/>
        <v>1.0007903877004394</v>
      </c>
      <c r="G149" s="7">
        <f t="shared" si="26"/>
        <v>0.20981930100008078</v>
      </c>
      <c r="H149" s="12">
        <f t="shared" si="27"/>
        <v>0</v>
      </c>
      <c r="I149" s="3">
        <f t="shared" si="28"/>
        <v>0</v>
      </c>
      <c r="J149" s="3">
        <f t="shared" si="29"/>
        <v>0</v>
      </c>
      <c r="K149" s="8">
        <f t="shared" si="20"/>
        <v>2.0000000000000004</v>
      </c>
      <c r="L149" s="3">
        <f t="shared" si="21"/>
        <v>1.001582024826313</v>
      </c>
      <c r="O149" s="3"/>
      <c r="P149" s="3"/>
    </row>
    <row r="150" spans="2:16" x14ac:dyDescent="0.3">
      <c r="B150">
        <v>0.13300000000000001</v>
      </c>
      <c r="C150">
        <f t="shared" si="22"/>
        <v>-8.8910440887740805E-2</v>
      </c>
      <c r="D150" s="3">
        <f t="shared" si="23"/>
        <v>-7.9038770043925871E-4</v>
      </c>
      <c r="E150">
        <f t="shared" si="24"/>
        <v>0.12191044088774088</v>
      </c>
      <c r="F150" s="3">
        <f t="shared" si="25"/>
        <v>1.0007903877004394</v>
      </c>
      <c r="G150" s="7">
        <f t="shared" si="26"/>
        <v>0.21082088177548169</v>
      </c>
      <c r="H150" s="12">
        <f t="shared" si="27"/>
        <v>0</v>
      </c>
      <c r="I150" s="3">
        <f t="shared" si="28"/>
        <v>0</v>
      </c>
      <c r="J150" s="3">
        <f t="shared" si="29"/>
        <v>0</v>
      </c>
      <c r="K150" s="8">
        <f t="shared" si="20"/>
        <v>2.0000000000000004</v>
      </c>
      <c r="L150" s="3">
        <f t="shared" si="21"/>
        <v>1.001582024826313</v>
      </c>
      <c r="O150" s="3"/>
      <c r="P150" s="3"/>
    </row>
    <row r="151" spans="2:16" x14ac:dyDescent="0.3">
      <c r="B151">
        <v>0.13400000000000001</v>
      </c>
      <c r="C151">
        <f t="shared" si="22"/>
        <v>-8.8911231275441246E-2</v>
      </c>
      <c r="D151" s="3">
        <f t="shared" si="23"/>
        <v>-7.9038770043925871E-4</v>
      </c>
      <c r="E151">
        <f t="shared" si="24"/>
        <v>0.12291123127544132</v>
      </c>
      <c r="F151" s="3">
        <f t="shared" si="25"/>
        <v>1.0007903877004394</v>
      </c>
      <c r="G151" s="7">
        <f t="shared" si="26"/>
        <v>0.21182246255088255</v>
      </c>
      <c r="H151" s="12">
        <f t="shared" si="27"/>
        <v>0</v>
      </c>
      <c r="I151" s="3">
        <f t="shared" si="28"/>
        <v>0</v>
      </c>
      <c r="J151" s="3">
        <f t="shared" si="29"/>
        <v>0</v>
      </c>
      <c r="K151" s="8">
        <f t="shared" si="20"/>
        <v>2.0000000000000004</v>
      </c>
      <c r="L151" s="3">
        <f t="shared" si="21"/>
        <v>1.001582024826313</v>
      </c>
      <c r="O151" s="3"/>
      <c r="P151" s="3"/>
    </row>
    <row r="152" spans="2:16" x14ac:dyDescent="0.3">
      <c r="B152">
        <v>0.13500000000000001</v>
      </c>
      <c r="C152">
        <f t="shared" si="22"/>
        <v>-8.8912021663141688E-2</v>
      </c>
      <c r="D152" s="3">
        <f t="shared" si="23"/>
        <v>-7.9038770043925871E-4</v>
      </c>
      <c r="E152">
        <f t="shared" si="24"/>
        <v>0.12391202166314176</v>
      </c>
      <c r="F152" s="3">
        <f t="shared" si="25"/>
        <v>1.0007903877004394</v>
      </c>
      <c r="G152" s="7">
        <f t="shared" si="26"/>
        <v>0.21282404332628346</v>
      </c>
      <c r="H152" s="12">
        <f t="shared" si="27"/>
        <v>0</v>
      </c>
      <c r="I152" s="3">
        <f t="shared" si="28"/>
        <v>0</v>
      </c>
      <c r="J152" s="3">
        <f t="shared" si="29"/>
        <v>0</v>
      </c>
      <c r="K152" s="8">
        <f t="shared" si="20"/>
        <v>2.0000000000000004</v>
      </c>
      <c r="L152" s="3">
        <f t="shared" si="21"/>
        <v>1.001582024826313</v>
      </c>
      <c r="O152" s="3"/>
      <c r="P152" s="3"/>
    </row>
    <row r="153" spans="2:16" x14ac:dyDescent="0.3">
      <c r="B153">
        <v>0.13600000000000001</v>
      </c>
      <c r="C153">
        <f t="shared" si="22"/>
        <v>-8.891281205084213E-2</v>
      </c>
      <c r="D153" s="3">
        <f t="shared" si="23"/>
        <v>-7.9038770043925871E-4</v>
      </c>
      <c r="E153">
        <f t="shared" si="24"/>
        <v>0.1249128120508422</v>
      </c>
      <c r="F153" s="3">
        <f t="shared" si="25"/>
        <v>1.0007903877004394</v>
      </c>
      <c r="G153" s="7">
        <f t="shared" si="26"/>
        <v>0.21382562410168432</v>
      </c>
      <c r="H153" s="12">
        <f t="shared" si="27"/>
        <v>0</v>
      </c>
      <c r="I153" s="3">
        <f t="shared" si="28"/>
        <v>0</v>
      </c>
      <c r="J153" s="3">
        <f t="shared" si="29"/>
        <v>0</v>
      </c>
      <c r="K153" s="8">
        <f t="shared" si="20"/>
        <v>2.0000000000000004</v>
      </c>
      <c r="L153" s="3">
        <f t="shared" si="21"/>
        <v>1.001582024826313</v>
      </c>
      <c r="O153" s="3"/>
      <c r="P153" s="3"/>
    </row>
    <row r="154" spans="2:16" x14ac:dyDescent="0.3">
      <c r="B154">
        <v>0.13700000000000001</v>
      </c>
      <c r="C154">
        <f t="shared" si="22"/>
        <v>-8.8913602438542572E-2</v>
      </c>
      <c r="D154" s="3">
        <f t="shared" si="23"/>
        <v>-7.9038770043925871E-4</v>
      </c>
      <c r="E154">
        <f t="shared" si="24"/>
        <v>0.12591360243854263</v>
      </c>
      <c r="F154" s="3">
        <f t="shared" si="25"/>
        <v>1.0007903877004394</v>
      </c>
      <c r="G154" s="7">
        <f t="shared" si="26"/>
        <v>0.2148272048770852</v>
      </c>
      <c r="H154" s="12">
        <f t="shared" si="27"/>
        <v>0</v>
      </c>
      <c r="I154" s="3">
        <f t="shared" si="28"/>
        <v>0</v>
      </c>
      <c r="J154" s="3">
        <f t="shared" si="29"/>
        <v>0</v>
      </c>
      <c r="K154" s="8">
        <f t="shared" si="20"/>
        <v>2.0000000000000004</v>
      </c>
      <c r="L154" s="3">
        <f t="shared" si="21"/>
        <v>1.001582024826313</v>
      </c>
      <c r="O154" s="3"/>
      <c r="P154" s="3"/>
    </row>
    <row r="155" spans="2:16" x14ac:dyDescent="0.3">
      <c r="B155">
        <v>0.13800000000000001</v>
      </c>
      <c r="C155">
        <f t="shared" si="22"/>
        <v>-8.8914392826243013E-2</v>
      </c>
      <c r="D155" s="3">
        <f t="shared" si="23"/>
        <v>-7.9038770043925871E-4</v>
      </c>
      <c r="E155">
        <f t="shared" si="24"/>
        <v>0.12691439282624306</v>
      </c>
      <c r="F155" s="3">
        <f t="shared" si="25"/>
        <v>1.0007903877004394</v>
      </c>
      <c r="G155" s="7">
        <f t="shared" si="26"/>
        <v>0.21582878565248609</v>
      </c>
      <c r="H155" s="12">
        <f t="shared" si="27"/>
        <v>0</v>
      </c>
      <c r="I155" s="3">
        <f t="shared" si="28"/>
        <v>0</v>
      </c>
      <c r="J155" s="3">
        <f t="shared" si="29"/>
        <v>0</v>
      </c>
      <c r="K155" s="8">
        <f t="shared" si="20"/>
        <v>2.0000000000000004</v>
      </c>
      <c r="L155" s="3">
        <f t="shared" si="21"/>
        <v>1.001582024826313</v>
      </c>
      <c r="O155" s="3"/>
      <c r="P155" s="3"/>
    </row>
    <row r="156" spans="2:16" x14ac:dyDescent="0.3">
      <c r="B156">
        <v>0.13900000000000001</v>
      </c>
      <c r="C156">
        <f t="shared" si="22"/>
        <v>-8.8915183213943455E-2</v>
      </c>
      <c r="D156" s="3">
        <f t="shared" si="23"/>
        <v>-7.9038770043925871E-4</v>
      </c>
      <c r="E156">
        <f t="shared" si="24"/>
        <v>0.12791518321394349</v>
      </c>
      <c r="F156" s="3">
        <f t="shared" si="25"/>
        <v>1.0007903877004394</v>
      </c>
      <c r="G156" s="7">
        <f t="shared" si="26"/>
        <v>0.21683036642788694</v>
      </c>
      <c r="H156" s="12">
        <f t="shared" si="27"/>
        <v>0</v>
      </c>
      <c r="I156" s="3">
        <f t="shared" si="28"/>
        <v>0</v>
      </c>
      <c r="J156" s="3">
        <f t="shared" si="29"/>
        <v>0</v>
      </c>
      <c r="K156" s="8">
        <f t="shared" si="20"/>
        <v>2.0000000000000004</v>
      </c>
      <c r="L156" s="3">
        <f t="shared" si="21"/>
        <v>1.001582024826313</v>
      </c>
      <c r="O156" s="3"/>
      <c r="P156" s="3"/>
    </row>
    <row r="157" spans="2:16" x14ac:dyDescent="0.3">
      <c r="B157">
        <v>0.14000000000000001</v>
      </c>
      <c r="C157">
        <f t="shared" si="22"/>
        <v>-8.8915973601643897E-2</v>
      </c>
      <c r="D157" s="3">
        <f t="shared" si="23"/>
        <v>-7.9038770043925871E-4</v>
      </c>
      <c r="E157">
        <f t="shared" si="24"/>
        <v>0.12891597360164392</v>
      </c>
      <c r="F157" s="3">
        <f t="shared" si="25"/>
        <v>1.0007903877004394</v>
      </c>
      <c r="G157" s="7">
        <f t="shared" si="26"/>
        <v>0.2178319472032878</v>
      </c>
      <c r="H157" s="12">
        <f t="shared" si="27"/>
        <v>0</v>
      </c>
      <c r="I157" s="3">
        <f t="shared" si="28"/>
        <v>0</v>
      </c>
      <c r="J157" s="3">
        <f t="shared" si="29"/>
        <v>0</v>
      </c>
      <c r="K157" s="8">
        <f t="shared" si="20"/>
        <v>2.0000000000000004</v>
      </c>
      <c r="L157" s="3">
        <f t="shared" si="21"/>
        <v>1.001582024826313</v>
      </c>
      <c r="O157" s="3"/>
      <c r="P157" s="3"/>
    </row>
    <row r="158" spans="2:16" x14ac:dyDescent="0.3">
      <c r="B158">
        <v>0.14100000000000001</v>
      </c>
      <c r="C158">
        <f t="shared" si="22"/>
        <v>-8.8916763989344338E-2</v>
      </c>
      <c r="D158" s="3">
        <f t="shared" si="23"/>
        <v>-7.9038770043925871E-4</v>
      </c>
      <c r="E158">
        <f t="shared" si="24"/>
        <v>0.12991676398934435</v>
      </c>
      <c r="F158" s="3">
        <f t="shared" si="25"/>
        <v>1.0007903877004394</v>
      </c>
      <c r="G158" s="7">
        <f t="shared" si="26"/>
        <v>0.21883352797868869</v>
      </c>
      <c r="H158" s="12">
        <f t="shared" si="27"/>
        <v>0</v>
      </c>
      <c r="I158" s="3">
        <f t="shared" si="28"/>
        <v>0</v>
      </c>
      <c r="J158" s="3">
        <f t="shared" si="29"/>
        <v>0</v>
      </c>
      <c r="K158" s="8">
        <f t="shared" si="20"/>
        <v>2.0000000000000004</v>
      </c>
      <c r="L158" s="3">
        <f t="shared" si="21"/>
        <v>1.001582024826313</v>
      </c>
      <c r="O158" s="3"/>
      <c r="P158" s="3"/>
    </row>
    <row r="159" spans="2:16" x14ac:dyDescent="0.3">
      <c r="B159">
        <v>0.14200000000000002</v>
      </c>
      <c r="C159">
        <f t="shared" si="22"/>
        <v>-8.891755437704478E-2</v>
      </c>
      <c r="D159" s="3">
        <f t="shared" si="23"/>
        <v>-7.9038770043925871E-4</v>
      </c>
      <c r="E159">
        <f t="shared" si="24"/>
        <v>0.13091755437704478</v>
      </c>
      <c r="F159" s="3">
        <f t="shared" si="25"/>
        <v>1.0007903877004394</v>
      </c>
      <c r="G159" s="7">
        <f t="shared" si="26"/>
        <v>0.21983510875408957</v>
      </c>
      <c r="H159" s="12">
        <f t="shared" si="27"/>
        <v>0</v>
      </c>
      <c r="I159" s="3">
        <f t="shared" si="28"/>
        <v>0</v>
      </c>
      <c r="J159" s="3">
        <f t="shared" si="29"/>
        <v>0</v>
      </c>
      <c r="K159" s="8">
        <f t="shared" si="20"/>
        <v>2.0000000000000004</v>
      </c>
      <c r="L159" s="3">
        <f t="shared" si="21"/>
        <v>1.001582024826313</v>
      </c>
      <c r="O159" s="3"/>
      <c r="P159" s="3"/>
    </row>
    <row r="160" spans="2:16" x14ac:dyDescent="0.3">
      <c r="B160">
        <v>0.14300000000000002</v>
      </c>
      <c r="C160">
        <f t="shared" si="22"/>
        <v>-8.8918344764745222E-2</v>
      </c>
      <c r="D160" s="3">
        <f t="shared" si="23"/>
        <v>-7.9038770043925871E-4</v>
      </c>
      <c r="E160">
        <f t="shared" si="24"/>
        <v>0.1319183447647452</v>
      </c>
      <c r="F160" s="3">
        <f t="shared" si="25"/>
        <v>1.0007903877004394</v>
      </c>
      <c r="G160" s="7">
        <f t="shared" si="26"/>
        <v>0.22083668952949043</v>
      </c>
      <c r="H160" s="12">
        <f t="shared" si="27"/>
        <v>0</v>
      </c>
      <c r="I160" s="3">
        <f t="shared" si="28"/>
        <v>0</v>
      </c>
      <c r="J160" s="3">
        <f t="shared" si="29"/>
        <v>0</v>
      </c>
      <c r="K160" s="8">
        <f t="shared" si="20"/>
        <v>2.0000000000000004</v>
      </c>
      <c r="L160" s="3">
        <f t="shared" si="21"/>
        <v>1.001582024826313</v>
      </c>
      <c r="O160" s="3"/>
      <c r="P160" s="3"/>
    </row>
    <row r="161" spans="2:16" x14ac:dyDescent="0.3">
      <c r="B161">
        <v>0.14400000000000002</v>
      </c>
      <c r="C161">
        <f t="shared" si="22"/>
        <v>-8.8919135152445664E-2</v>
      </c>
      <c r="D161" s="3">
        <f t="shared" si="23"/>
        <v>-7.9038770043925871E-4</v>
      </c>
      <c r="E161">
        <f t="shared" si="24"/>
        <v>0.13291913515244563</v>
      </c>
      <c r="F161" s="3">
        <f t="shared" si="25"/>
        <v>1.0007903877004394</v>
      </c>
      <c r="G161" s="7">
        <f t="shared" si="26"/>
        <v>0.22183827030489128</v>
      </c>
      <c r="H161" s="12">
        <f t="shared" si="27"/>
        <v>0</v>
      </c>
      <c r="I161" s="3">
        <f t="shared" si="28"/>
        <v>0</v>
      </c>
      <c r="J161" s="3">
        <f t="shared" si="29"/>
        <v>0</v>
      </c>
      <c r="K161" s="8">
        <f t="shared" si="20"/>
        <v>2.0000000000000004</v>
      </c>
      <c r="L161" s="3">
        <f t="shared" si="21"/>
        <v>1.001582024826313</v>
      </c>
      <c r="O161" s="3"/>
      <c r="P161" s="3"/>
    </row>
    <row r="162" spans="2:16" x14ac:dyDescent="0.3">
      <c r="B162">
        <v>0.14499999999999999</v>
      </c>
      <c r="C162">
        <f t="shared" si="22"/>
        <v>-8.8919925540146105E-2</v>
      </c>
      <c r="D162" s="3">
        <f t="shared" si="23"/>
        <v>-7.9038770043925871E-4</v>
      </c>
      <c r="E162">
        <f t="shared" si="24"/>
        <v>0.13391992554014603</v>
      </c>
      <c r="F162" s="3">
        <f t="shared" si="25"/>
        <v>1.0007903877004394</v>
      </c>
      <c r="G162" s="7">
        <f t="shared" si="26"/>
        <v>0.22283985108029214</v>
      </c>
      <c r="H162" s="12">
        <f t="shared" si="27"/>
        <v>0</v>
      </c>
      <c r="I162" s="3">
        <f t="shared" si="28"/>
        <v>0</v>
      </c>
      <c r="J162" s="3">
        <f t="shared" si="29"/>
        <v>0</v>
      </c>
      <c r="K162" s="8">
        <f t="shared" si="20"/>
        <v>2.0000000000000004</v>
      </c>
      <c r="L162" s="3">
        <f t="shared" si="21"/>
        <v>1.001582024826313</v>
      </c>
      <c r="O162" s="3"/>
      <c r="P162" s="3"/>
    </row>
    <row r="163" spans="2:16" x14ac:dyDescent="0.3">
      <c r="B163">
        <v>0.14599999999999999</v>
      </c>
      <c r="C163">
        <f t="shared" si="22"/>
        <v>-8.8920715927846547E-2</v>
      </c>
      <c r="D163" s="3">
        <f t="shared" si="23"/>
        <v>-7.9038770043925871E-4</v>
      </c>
      <c r="E163">
        <f t="shared" si="24"/>
        <v>0.13492071592784646</v>
      </c>
      <c r="F163" s="3">
        <f t="shared" si="25"/>
        <v>1.0007903877004394</v>
      </c>
      <c r="G163" s="7">
        <f t="shared" si="26"/>
        <v>0.223841431855693</v>
      </c>
      <c r="H163" s="12">
        <f t="shared" si="27"/>
        <v>0</v>
      </c>
      <c r="I163" s="3">
        <f t="shared" si="28"/>
        <v>0</v>
      </c>
      <c r="J163" s="3">
        <f t="shared" si="29"/>
        <v>0</v>
      </c>
      <c r="K163" s="8">
        <f t="shared" si="20"/>
        <v>2.0000000000000004</v>
      </c>
      <c r="L163" s="3">
        <f t="shared" si="21"/>
        <v>1.001582024826313</v>
      </c>
      <c r="O163" s="3"/>
      <c r="P163" s="3"/>
    </row>
    <row r="164" spans="2:16" x14ac:dyDescent="0.3">
      <c r="B164">
        <v>0.14699999999999999</v>
      </c>
      <c r="C164">
        <f t="shared" si="22"/>
        <v>-8.8921506315546989E-2</v>
      </c>
      <c r="D164" s="3">
        <f t="shared" si="23"/>
        <v>-7.9038770043925871E-4</v>
      </c>
      <c r="E164">
        <f t="shared" si="24"/>
        <v>0.13592150631554689</v>
      </c>
      <c r="F164" s="3">
        <f t="shared" si="25"/>
        <v>1.0007903877004394</v>
      </c>
      <c r="G164" s="7">
        <f t="shared" si="26"/>
        <v>0.22484301263109388</v>
      </c>
      <c r="H164" s="12">
        <f t="shared" si="27"/>
        <v>0</v>
      </c>
      <c r="I164" s="3">
        <f t="shared" si="28"/>
        <v>0</v>
      </c>
      <c r="J164" s="3">
        <f t="shared" si="29"/>
        <v>0</v>
      </c>
      <c r="K164" s="8">
        <f t="shared" si="20"/>
        <v>2.0000000000000004</v>
      </c>
      <c r="L164" s="3">
        <f t="shared" si="21"/>
        <v>1.001582024826313</v>
      </c>
      <c r="O164" s="3"/>
      <c r="P164" s="3"/>
    </row>
    <row r="165" spans="2:16" x14ac:dyDescent="0.3">
      <c r="B165">
        <v>0.14799999999999999</v>
      </c>
      <c r="C165">
        <f t="shared" si="22"/>
        <v>-8.892229670324743E-2</v>
      </c>
      <c r="D165" s="3">
        <f t="shared" si="23"/>
        <v>-7.9038770043925871E-4</v>
      </c>
      <c r="E165">
        <f t="shared" si="24"/>
        <v>0.13692229670324732</v>
      </c>
      <c r="F165" s="3">
        <f t="shared" si="25"/>
        <v>1.0007903877004394</v>
      </c>
      <c r="G165" s="7">
        <f t="shared" si="26"/>
        <v>0.22584459340649476</v>
      </c>
      <c r="H165" s="12">
        <f t="shared" si="27"/>
        <v>0</v>
      </c>
      <c r="I165" s="3">
        <f t="shared" si="28"/>
        <v>0</v>
      </c>
      <c r="J165" s="3">
        <f t="shared" si="29"/>
        <v>0</v>
      </c>
      <c r="K165" s="8">
        <f t="shared" si="20"/>
        <v>2.0000000000000004</v>
      </c>
      <c r="L165" s="3">
        <f t="shared" si="21"/>
        <v>1.001582024826313</v>
      </c>
      <c r="O165" s="3"/>
      <c r="P165" s="3"/>
    </row>
    <row r="166" spans="2:16" x14ac:dyDescent="0.3">
      <c r="B166">
        <v>0.14899999999999999</v>
      </c>
      <c r="C166">
        <f t="shared" si="22"/>
        <v>-8.8923087090947872E-2</v>
      </c>
      <c r="D166" s="3">
        <f t="shared" si="23"/>
        <v>-7.9038770043925871E-4</v>
      </c>
      <c r="E166">
        <f t="shared" si="24"/>
        <v>0.13792308709094775</v>
      </c>
      <c r="F166" s="3">
        <f t="shared" si="25"/>
        <v>1.0007903877004394</v>
      </c>
      <c r="G166" s="7">
        <f t="shared" si="26"/>
        <v>0.22684617418189562</v>
      </c>
      <c r="H166" s="12">
        <f t="shared" si="27"/>
        <v>0</v>
      </c>
      <c r="I166" s="3">
        <f t="shared" si="28"/>
        <v>0</v>
      </c>
      <c r="J166" s="3">
        <f t="shared" si="29"/>
        <v>0</v>
      </c>
      <c r="K166" s="8">
        <f t="shared" si="20"/>
        <v>2.0000000000000004</v>
      </c>
      <c r="L166" s="3">
        <f t="shared" si="21"/>
        <v>1.001582024826313</v>
      </c>
      <c r="O166" s="3"/>
      <c r="P166" s="3"/>
    </row>
    <row r="167" spans="2:16" x14ac:dyDescent="0.3">
      <c r="B167">
        <v>0.15</v>
      </c>
      <c r="C167">
        <f t="shared" si="22"/>
        <v>-8.8923877478648314E-2</v>
      </c>
      <c r="D167" s="3">
        <f t="shared" si="23"/>
        <v>-7.9038770043925871E-4</v>
      </c>
      <c r="E167">
        <f t="shared" si="24"/>
        <v>0.13892387747864818</v>
      </c>
      <c r="F167" s="3">
        <f t="shared" si="25"/>
        <v>1.0007903877004394</v>
      </c>
      <c r="G167" s="7">
        <f t="shared" si="26"/>
        <v>0.22784775495729648</v>
      </c>
      <c r="H167" s="12">
        <f t="shared" si="27"/>
        <v>0</v>
      </c>
      <c r="I167" s="3">
        <f t="shared" si="28"/>
        <v>0</v>
      </c>
      <c r="J167" s="3">
        <f t="shared" si="29"/>
        <v>0</v>
      </c>
      <c r="K167" s="8">
        <f t="shared" si="20"/>
        <v>2.0000000000000004</v>
      </c>
      <c r="L167" s="3">
        <f t="shared" si="21"/>
        <v>1.001582024826313</v>
      </c>
      <c r="O167" s="3"/>
      <c r="P167" s="3"/>
    </row>
    <row r="168" spans="2:16" x14ac:dyDescent="0.3">
      <c r="B168">
        <v>0.151</v>
      </c>
      <c r="C168">
        <f t="shared" si="22"/>
        <v>-8.8924667866348756E-2</v>
      </c>
      <c r="D168" s="3">
        <f t="shared" si="23"/>
        <v>-7.9038770043925871E-4</v>
      </c>
      <c r="E168">
        <f t="shared" si="24"/>
        <v>0.13992466786634861</v>
      </c>
      <c r="F168" s="3">
        <f t="shared" si="25"/>
        <v>1.0007903877004394</v>
      </c>
      <c r="G168" s="7">
        <f t="shared" si="26"/>
        <v>0.22884933573269736</v>
      </c>
      <c r="H168" s="12">
        <f t="shared" si="27"/>
        <v>0</v>
      </c>
      <c r="I168" s="3">
        <f t="shared" si="28"/>
        <v>0</v>
      </c>
      <c r="J168" s="3">
        <f t="shared" si="29"/>
        <v>0</v>
      </c>
      <c r="K168" s="8">
        <f t="shared" si="20"/>
        <v>2.0000000000000004</v>
      </c>
      <c r="L168" s="3">
        <f t="shared" si="21"/>
        <v>1.001582024826313</v>
      </c>
      <c r="O168" s="3"/>
      <c r="P168" s="3"/>
    </row>
    <row r="169" spans="2:16" x14ac:dyDescent="0.3">
      <c r="B169">
        <v>0.152</v>
      </c>
      <c r="C169">
        <f t="shared" si="22"/>
        <v>-8.8925458254049197E-2</v>
      </c>
      <c r="D169" s="3">
        <f t="shared" si="23"/>
        <v>-7.9038770043925871E-4</v>
      </c>
      <c r="E169">
        <f t="shared" si="24"/>
        <v>0.14092545825404904</v>
      </c>
      <c r="F169" s="3">
        <f t="shared" si="25"/>
        <v>1.0007903877004394</v>
      </c>
      <c r="G169" s="7">
        <f t="shared" si="26"/>
        <v>0.22985091650809825</v>
      </c>
      <c r="H169" s="12">
        <f t="shared" si="27"/>
        <v>0</v>
      </c>
      <c r="I169" s="3">
        <f t="shared" si="28"/>
        <v>0</v>
      </c>
      <c r="J169" s="3">
        <f t="shared" si="29"/>
        <v>0</v>
      </c>
      <c r="K169" s="8">
        <f t="shared" si="20"/>
        <v>2.0000000000000004</v>
      </c>
      <c r="L169" s="3">
        <f t="shared" si="21"/>
        <v>1.001582024826313</v>
      </c>
      <c r="O169" s="3"/>
      <c r="P169" s="3"/>
    </row>
    <row r="170" spans="2:16" x14ac:dyDescent="0.3">
      <c r="B170">
        <v>0.153</v>
      </c>
      <c r="C170">
        <f t="shared" si="22"/>
        <v>-8.8926248641749639E-2</v>
      </c>
      <c r="D170" s="3">
        <f t="shared" si="23"/>
        <v>-7.9038770043925871E-4</v>
      </c>
      <c r="E170">
        <f t="shared" si="24"/>
        <v>0.14192624864174946</v>
      </c>
      <c r="F170" s="3">
        <f t="shared" si="25"/>
        <v>1.0007903877004394</v>
      </c>
      <c r="G170" s="7">
        <f t="shared" si="26"/>
        <v>0.2308524972834991</v>
      </c>
      <c r="H170" s="12">
        <f t="shared" si="27"/>
        <v>0</v>
      </c>
      <c r="I170" s="3">
        <f t="shared" si="28"/>
        <v>0</v>
      </c>
      <c r="J170" s="3">
        <f t="shared" si="29"/>
        <v>0</v>
      </c>
      <c r="K170" s="8">
        <f t="shared" si="20"/>
        <v>2.0000000000000004</v>
      </c>
      <c r="L170" s="3">
        <f t="shared" si="21"/>
        <v>1.001582024826313</v>
      </c>
      <c r="O170" s="3"/>
      <c r="P170" s="3"/>
    </row>
    <row r="171" spans="2:16" x14ac:dyDescent="0.3">
      <c r="B171">
        <v>0.154</v>
      </c>
      <c r="C171">
        <f t="shared" si="22"/>
        <v>-8.8927039029450081E-2</v>
      </c>
      <c r="D171" s="3">
        <f t="shared" si="23"/>
        <v>-7.9038770043925871E-4</v>
      </c>
      <c r="E171">
        <f t="shared" si="24"/>
        <v>0.14292703902944989</v>
      </c>
      <c r="F171" s="3">
        <f t="shared" si="25"/>
        <v>1.0007903877004394</v>
      </c>
      <c r="G171" s="7">
        <f t="shared" si="26"/>
        <v>0.23185407805889996</v>
      </c>
      <c r="H171" s="12">
        <f t="shared" si="27"/>
        <v>0</v>
      </c>
      <c r="I171" s="3">
        <f t="shared" si="28"/>
        <v>0</v>
      </c>
      <c r="J171" s="3">
        <f t="shared" si="29"/>
        <v>0</v>
      </c>
      <c r="K171" s="8">
        <f t="shared" si="20"/>
        <v>2.0000000000000004</v>
      </c>
      <c r="L171" s="3">
        <f t="shared" si="21"/>
        <v>1.001582024826313</v>
      </c>
      <c r="O171" s="3"/>
      <c r="P171" s="3"/>
    </row>
    <row r="172" spans="2:16" x14ac:dyDescent="0.3">
      <c r="B172">
        <v>0.155</v>
      </c>
      <c r="C172">
        <f t="shared" si="22"/>
        <v>-8.8927829417150522E-2</v>
      </c>
      <c r="D172" s="3">
        <f t="shared" si="23"/>
        <v>-7.9038770043925871E-4</v>
      </c>
      <c r="E172">
        <f t="shared" si="24"/>
        <v>0.14392782941715032</v>
      </c>
      <c r="F172" s="3">
        <f t="shared" si="25"/>
        <v>1.0007903877004394</v>
      </c>
      <c r="G172" s="7">
        <f t="shared" si="26"/>
        <v>0.23285565883430084</v>
      </c>
      <c r="H172" s="12">
        <f t="shared" si="27"/>
        <v>0</v>
      </c>
      <c r="I172" s="3">
        <f t="shared" si="28"/>
        <v>0</v>
      </c>
      <c r="J172" s="3">
        <f t="shared" si="29"/>
        <v>0</v>
      </c>
      <c r="K172" s="8">
        <f t="shared" si="20"/>
        <v>2.0000000000000004</v>
      </c>
      <c r="L172" s="3">
        <f t="shared" si="21"/>
        <v>1.001582024826313</v>
      </c>
      <c r="O172" s="3"/>
      <c r="P172" s="3"/>
    </row>
    <row r="173" spans="2:16" x14ac:dyDescent="0.3">
      <c r="B173">
        <v>0.156</v>
      </c>
      <c r="C173">
        <f t="shared" si="22"/>
        <v>-8.8928619804850964E-2</v>
      </c>
      <c r="D173" s="3">
        <f t="shared" si="23"/>
        <v>-7.9038770043925871E-4</v>
      </c>
      <c r="E173">
        <f t="shared" si="24"/>
        <v>0.14492861980485075</v>
      </c>
      <c r="F173" s="3">
        <f t="shared" si="25"/>
        <v>1.0007903877004394</v>
      </c>
      <c r="G173" s="7">
        <f t="shared" si="26"/>
        <v>0.23385723960970173</v>
      </c>
      <c r="H173" s="12">
        <f t="shared" si="27"/>
        <v>0</v>
      </c>
      <c r="I173" s="3">
        <f t="shared" si="28"/>
        <v>0</v>
      </c>
      <c r="J173" s="3">
        <f t="shared" si="29"/>
        <v>0</v>
      </c>
      <c r="K173" s="8">
        <f t="shared" si="20"/>
        <v>2.0000000000000004</v>
      </c>
      <c r="L173" s="3">
        <f t="shared" si="21"/>
        <v>1.001582024826313</v>
      </c>
      <c r="O173" s="3"/>
      <c r="P173" s="3"/>
    </row>
    <row r="174" spans="2:16" x14ac:dyDescent="0.3">
      <c r="B174">
        <v>0.157</v>
      </c>
      <c r="C174">
        <f t="shared" si="22"/>
        <v>-8.8929410192551406E-2</v>
      </c>
      <c r="D174" s="3">
        <f t="shared" si="23"/>
        <v>-7.9038770043925871E-4</v>
      </c>
      <c r="E174">
        <f t="shared" si="24"/>
        <v>0.14592941019255118</v>
      </c>
      <c r="F174" s="3">
        <f t="shared" si="25"/>
        <v>1.0007903877004394</v>
      </c>
      <c r="G174" s="7">
        <f t="shared" si="26"/>
        <v>0.23485882038510258</v>
      </c>
      <c r="H174" s="12">
        <f t="shared" si="27"/>
        <v>0</v>
      </c>
      <c r="I174" s="3">
        <f t="shared" si="28"/>
        <v>0</v>
      </c>
      <c r="J174" s="3">
        <f t="shared" si="29"/>
        <v>0</v>
      </c>
      <c r="K174" s="8">
        <f t="shared" si="20"/>
        <v>2.0000000000000004</v>
      </c>
      <c r="L174" s="3">
        <f t="shared" si="21"/>
        <v>1.001582024826313</v>
      </c>
      <c r="O174" s="3"/>
      <c r="P174" s="3"/>
    </row>
    <row r="175" spans="2:16" x14ac:dyDescent="0.3">
      <c r="B175">
        <v>0.158</v>
      </c>
      <c r="C175">
        <f t="shared" si="22"/>
        <v>-8.8930200580251847E-2</v>
      </c>
      <c r="D175" s="3">
        <f t="shared" si="23"/>
        <v>-7.9038770043925871E-4</v>
      </c>
      <c r="E175">
        <f t="shared" si="24"/>
        <v>0.14693020058025161</v>
      </c>
      <c r="F175" s="3">
        <f t="shared" si="25"/>
        <v>1.0007903877004394</v>
      </c>
      <c r="G175" s="7">
        <f t="shared" si="26"/>
        <v>0.23586040116050344</v>
      </c>
      <c r="H175" s="12">
        <f t="shared" si="27"/>
        <v>0</v>
      </c>
      <c r="I175" s="3">
        <f t="shared" si="28"/>
        <v>0</v>
      </c>
      <c r="J175" s="3">
        <f t="shared" si="29"/>
        <v>0</v>
      </c>
      <c r="K175" s="8">
        <f t="shared" si="20"/>
        <v>2.0000000000000004</v>
      </c>
      <c r="L175" s="3">
        <f t="shared" si="21"/>
        <v>1.001582024826313</v>
      </c>
      <c r="O175" s="3"/>
      <c r="P175" s="3"/>
    </row>
    <row r="176" spans="2:16" x14ac:dyDescent="0.3">
      <c r="B176">
        <v>0.159</v>
      </c>
      <c r="C176">
        <f t="shared" si="22"/>
        <v>-8.8930990967952289E-2</v>
      </c>
      <c r="D176" s="3">
        <f t="shared" si="23"/>
        <v>-7.9038770043925871E-4</v>
      </c>
      <c r="E176">
        <f t="shared" si="24"/>
        <v>0.14793099096795204</v>
      </c>
      <c r="F176" s="3">
        <f t="shared" si="25"/>
        <v>1.0007903877004394</v>
      </c>
      <c r="G176" s="7">
        <f t="shared" si="26"/>
        <v>0.23686198193590433</v>
      </c>
      <c r="H176" s="12">
        <f t="shared" si="27"/>
        <v>0</v>
      </c>
      <c r="I176" s="3">
        <f t="shared" si="28"/>
        <v>0</v>
      </c>
      <c r="J176" s="3">
        <f t="shared" si="29"/>
        <v>0</v>
      </c>
      <c r="K176" s="8">
        <f t="shared" si="20"/>
        <v>2.0000000000000004</v>
      </c>
      <c r="L176" s="3">
        <f t="shared" si="21"/>
        <v>1.001582024826313</v>
      </c>
      <c r="O176" s="3"/>
      <c r="P176" s="3"/>
    </row>
    <row r="177" spans="2:16" x14ac:dyDescent="0.3">
      <c r="B177">
        <v>0.16</v>
      </c>
      <c r="C177">
        <f t="shared" si="22"/>
        <v>-8.8931781355652731E-2</v>
      </c>
      <c r="D177" s="3">
        <f t="shared" si="23"/>
        <v>-7.9038770043925871E-4</v>
      </c>
      <c r="E177">
        <f t="shared" si="24"/>
        <v>0.14893178135565247</v>
      </c>
      <c r="F177" s="3">
        <f t="shared" si="25"/>
        <v>1.0007903877004394</v>
      </c>
      <c r="G177" s="7">
        <f t="shared" si="26"/>
        <v>0.23786356271130521</v>
      </c>
      <c r="H177" s="12">
        <f t="shared" si="27"/>
        <v>0</v>
      </c>
      <c r="I177" s="3">
        <f t="shared" si="28"/>
        <v>0</v>
      </c>
      <c r="J177" s="3">
        <f t="shared" si="29"/>
        <v>0</v>
      </c>
      <c r="K177" s="8">
        <f t="shared" si="20"/>
        <v>2.0000000000000004</v>
      </c>
      <c r="L177" s="3">
        <f t="shared" si="21"/>
        <v>1.001582024826313</v>
      </c>
      <c r="O177" s="3"/>
      <c r="P177" s="3"/>
    </row>
    <row r="178" spans="2:16" x14ac:dyDescent="0.3">
      <c r="B178">
        <v>0.161</v>
      </c>
      <c r="C178">
        <f t="shared" si="22"/>
        <v>-8.8932571743353173E-2</v>
      </c>
      <c r="D178" s="3">
        <f t="shared" si="23"/>
        <v>-7.9038770043925871E-4</v>
      </c>
      <c r="E178">
        <f t="shared" si="24"/>
        <v>0.14993257174335289</v>
      </c>
      <c r="F178" s="3">
        <f t="shared" si="25"/>
        <v>1.0007903877004394</v>
      </c>
      <c r="G178" s="7">
        <f t="shared" si="26"/>
        <v>0.23886514348670607</v>
      </c>
      <c r="H178" s="12">
        <f t="shared" si="27"/>
        <v>0</v>
      </c>
      <c r="I178" s="3">
        <f t="shared" si="28"/>
        <v>0</v>
      </c>
      <c r="J178" s="3">
        <f t="shared" si="29"/>
        <v>0</v>
      </c>
      <c r="K178" s="8">
        <f t="shared" si="20"/>
        <v>2.0000000000000004</v>
      </c>
      <c r="L178" s="3">
        <f t="shared" si="21"/>
        <v>1.001582024826313</v>
      </c>
      <c r="O178" s="3"/>
      <c r="P178" s="3"/>
    </row>
    <row r="179" spans="2:16" x14ac:dyDescent="0.3">
      <c r="B179">
        <v>0.16200000000000001</v>
      </c>
      <c r="C179">
        <f t="shared" si="22"/>
        <v>-8.8933362131053614E-2</v>
      </c>
      <c r="D179" s="3">
        <f t="shared" si="23"/>
        <v>-7.9038770043925871E-4</v>
      </c>
      <c r="E179">
        <f t="shared" si="24"/>
        <v>0.15093336213105332</v>
      </c>
      <c r="F179" s="3">
        <f t="shared" si="25"/>
        <v>1.0007903877004394</v>
      </c>
      <c r="G179" s="7">
        <f t="shared" si="26"/>
        <v>0.23986672426210692</v>
      </c>
      <c r="H179" s="12">
        <f t="shared" si="27"/>
        <v>0</v>
      </c>
      <c r="I179" s="3">
        <f t="shared" si="28"/>
        <v>0</v>
      </c>
      <c r="J179" s="3">
        <f t="shared" si="29"/>
        <v>0</v>
      </c>
      <c r="K179" s="8">
        <f t="shared" si="20"/>
        <v>2.0000000000000004</v>
      </c>
      <c r="L179" s="3">
        <f t="shared" si="21"/>
        <v>1.001582024826313</v>
      </c>
      <c r="O179" s="3"/>
      <c r="P179" s="3"/>
    </row>
    <row r="180" spans="2:16" x14ac:dyDescent="0.3">
      <c r="B180">
        <v>0.16300000000000001</v>
      </c>
      <c r="C180">
        <f t="shared" si="22"/>
        <v>-8.8934152518754056E-2</v>
      </c>
      <c r="D180" s="3">
        <f t="shared" si="23"/>
        <v>-7.9038770043925871E-4</v>
      </c>
      <c r="E180">
        <f t="shared" si="24"/>
        <v>0.15193415251875375</v>
      </c>
      <c r="F180" s="3">
        <f t="shared" si="25"/>
        <v>1.0007903877004394</v>
      </c>
      <c r="G180" s="7">
        <f t="shared" si="26"/>
        <v>0.24086830503750781</v>
      </c>
      <c r="H180" s="12">
        <f t="shared" si="27"/>
        <v>0</v>
      </c>
      <c r="I180" s="3">
        <f t="shared" si="28"/>
        <v>0</v>
      </c>
      <c r="J180" s="3">
        <f t="shared" si="29"/>
        <v>0</v>
      </c>
      <c r="K180" s="8">
        <f t="shared" si="20"/>
        <v>2.0000000000000004</v>
      </c>
      <c r="L180" s="3">
        <f t="shared" si="21"/>
        <v>1.001582024826313</v>
      </c>
      <c r="O180" s="3"/>
      <c r="P180" s="3"/>
    </row>
    <row r="181" spans="2:16" x14ac:dyDescent="0.3">
      <c r="B181">
        <v>0.16400000000000001</v>
      </c>
      <c r="C181">
        <f t="shared" si="22"/>
        <v>-8.8934942906454498E-2</v>
      </c>
      <c r="D181" s="3">
        <f t="shared" si="23"/>
        <v>-7.9038770043925871E-4</v>
      </c>
      <c r="E181">
        <f t="shared" si="24"/>
        <v>0.15293494290645418</v>
      </c>
      <c r="F181" s="3">
        <f t="shared" si="25"/>
        <v>1.0007903877004394</v>
      </c>
      <c r="G181" s="7">
        <f t="shared" si="26"/>
        <v>0.24186988581290869</v>
      </c>
      <c r="H181" s="12">
        <f t="shared" si="27"/>
        <v>0</v>
      </c>
      <c r="I181" s="3">
        <f t="shared" si="28"/>
        <v>0</v>
      </c>
      <c r="J181" s="3">
        <f t="shared" si="29"/>
        <v>0</v>
      </c>
      <c r="K181" s="8">
        <f t="shared" si="20"/>
        <v>2.0000000000000004</v>
      </c>
      <c r="L181" s="3">
        <f t="shared" si="21"/>
        <v>1.001582024826313</v>
      </c>
      <c r="O181" s="3"/>
      <c r="P181" s="3"/>
    </row>
    <row r="182" spans="2:16" x14ac:dyDescent="0.3">
      <c r="B182">
        <v>0.16500000000000001</v>
      </c>
      <c r="C182">
        <f t="shared" si="22"/>
        <v>-8.8935733294154939E-2</v>
      </c>
      <c r="D182" s="3">
        <f t="shared" si="23"/>
        <v>-7.9038770043925871E-4</v>
      </c>
      <c r="E182">
        <f t="shared" si="24"/>
        <v>0.15393573329415461</v>
      </c>
      <c r="F182" s="3">
        <f t="shared" si="25"/>
        <v>1.0007903877004394</v>
      </c>
      <c r="G182" s="7">
        <f t="shared" si="26"/>
        <v>0.24287146658830955</v>
      </c>
      <c r="H182" s="12">
        <f t="shared" si="27"/>
        <v>0</v>
      </c>
      <c r="I182" s="3">
        <f t="shared" si="28"/>
        <v>0</v>
      </c>
      <c r="J182" s="3">
        <f t="shared" si="29"/>
        <v>0</v>
      </c>
      <c r="K182" s="8">
        <f t="shared" si="20"/>
        <v>2.0000000000000004</v>
      </c>
      <c r="L182" s="3">
        <f t="shared" si="21"/>
        <v>1.001582024826313</v>
      </c>
      <c r="O182" s="3"/>
      <c r="P182" s="3"/>
    </row>
    <row r="183" spans="2:16" x14ac:dyDescent="0.3">
      <c r="B183">
        <v>0.16600000000000001</v>
      </c>
      <c r="C183">
        <f t="shared" si="22"/>
        <v>-8.8936523681855381E-2</v>
      </c>
      <c r="D183" s="3">
        <f t="shared" si="23"/>
        <v>-7.9038770043925871E-4</v>
      </c>
      <c r="E183">
        <f t="shared" si="24"/>
        <v>0.15493652368185504</v>
      </c>
      <c r="F183" s="3">
        <f t="shared" si="25"/>
        <v>1.0007903877004394</v>
      </c>
      <c r="G183" s="7">
        <f t="shared" si="26"/>
        <v>0.2438730473637104</v>
      </c>
      <c r="H183" s="12">
        <f t="shared" si="27"/>
        <v>0</v>
      </c>
      <c r="I183" s="3">
        <f t="shared" si="28"/>
        <v>0</v>
      </c>
      <c r="J183" s="3">
        <f t="shared" si="29"/>
        <v>0</v>
      </c>
      <c r="K183" s="8">
        <f t="shared" si="20"/>
        <v>2.0000000000000004</v>
      </c>
      <c r="L183" s="3">
        <f t="shared" si="21"/>
        <v>1.001582024826313</v>
      </c>
      <c r="O183" s="3"/>
      <c r="P183" s="3"/>
    </row>
    <row r="184" spans="2:16" x14ac:dyDescent="0.3">
      <c r="B184">
        <v>0.16700000000000001</v>
      </c>
      <c r="C184">
        <f t="shared" si="22"/>
        <v>-8.8937314069555823E-2</v>
      </c>
      <c r="D184" s="3">
        <f t="shared" si="23"/>
        <v>-7.9038770043925871E-4</v>
      </c>
      <c r="E184">
        <f t="shared" si="24"/>
        <v>0.15593731406955547</v>
      </c>
      <c r="F184" s="3">
        <f t="shared" si="25"/>
        <v>1.0007903877004394</v>
      </c>
      <c r="G184" s="7">
        <f t="shared" si="26"/>
        <v>0.24487462813911129</v>
      </c>
      <c r="H184" s="12">
        <f t="shared" si="27"/>
        <v>0</v>
      </c>
      <c r="I184" s="3">
        <f t="shared" si="28"/>
        <v>0</v>
      </c>
      <c r="J184" s="3">
        <f t="shared" si="29"/>
        <v>0</v>
      </c>
      <c r="K184" s="8">
        <f t="shared" si="20"/>
        <v>2.0000000000000004</v>
      </c>
      <c r="L184" s="3">
        <f t="shared" si="21"/>
        <v>1.001582024826313</v>
      </c>
      <c r="O184" s="3"/>
      <c r="P184" s="3"/>
    </row>
    <row r="185" spans="2:16" x14ac:dyDescent="0.3">
      <c r="B185">
        <v>0.16800000000000001</v>
      </c>
      <c r="C185">
        <f t="shared" si="22"/>
        <v>-8.8938104457256265E-2</v>
      </c>
      <c r="D185" s="3">
        <f t="shared" si="23"/>
        <v>-7.9038770043925871E-4</v>
      </c>
      <c r="E185">
        <f t="shared" si="24"/>
        <v>0.15693810445725589</v>
      </c>
      <c r="F185" s="3">
        <f t="shared" si="25"/>
        <v>1.0007903877004394</v>
      </c>
      <c r="G185" s="7">
        <f t="shared" si="26"/>
        <v>0.24587620891451217</v>
      </c>
      <c r="H185" s="12">
        <f t="shared" si="27"/>
        <v>0</v>
      </c>
      <c r="I185" s="3">
        <f t="shared" si="28"/>
        <v>0</v>
      </c>
      <c r="J185" s="3">
        <f t="shared" si="29"/>
        <v>0</v>
      </c>
      <c r="K185" s="8">
        <f t="shared" si="20"/>
        <v>2.0000000000000004</v>
      </c>
      <c r="L185" s="3">
        <f t="shared" si="21"/>
        <v>1.001582024826313</v>
      </c>
      <c r="O185" s="3"/>
      <c r="P185" s="3"/>
    </row>
    <row r="186" spans="2:16" x14ac:dyDescent="0.3">
      <c r="B186">
        <v>0.16900000000000001</v>
      </c>
      <c r="C186">
        <f t="shared" si="22"/>
        <v>-8.8938894844956706E-2</v>
      </c>
      <c r="D186" s="3">
        <f t="shared" si="23"/>
        <v>-7.9038770043925871E-4</v>
      </c>
      <c r="E186">
        <f t="shared" si="24"/>
        <v>0.15793889484495632</v>
      </c>
      <c r="F186" s="3">
        <f t="shared" si="25"/>
        <v>1.0007903877004394</v>
      </c>
      <c r="G186" s="7">
        <f t="shared" si="26"/>
        <v>0.24687778968991303</v>
      </c>
      <c r="H186" s="12">
        <f t="shared" si="27"/>
        <v>0</v>
      </c>
      <c r="I186" s="3">
        <f t="shared" si="28"/>
        <v>0</v>
      </c>
      <c r="J186" s="3">
        <f t="shared" si="29"/>
        <v>0</v>
      </c>
      <c r="K186" s="8">
        <f t="shared" si="20"/>
        <v>2.0000000000000004</v>
      </c>
      <c r="L186" s="3">
        <f t="shared" si="21"/>
        <v>1.001582024826313</v>
      </c>
      <c r="O186" s="3"/>
      <c r="P186" s="3"/>
    </row>
    <row r="187" spans="2:16" x14ac:dyDescent="0.3">
      <c r="B187">
        <v>0.17</v>
      </c>
      <c r="C187">
        <f t="shared" si="22"/>
        <v>-8.8939685232657148E-2</v>
      </c>
      <c r="D187" s="3">
        <f t="shared" si="23"/>
        <v>-7.9038770043925871E-4</v>
      </c>
      <c r="E187">
        <f t="shared" si="24"/>
        <v>0.15893968523265675</v>
      </c>
      <c r="F187" s="3">
        <f t="shared" si="25"/>
        <v>1.0007903877004394</v>
      </c>
      <c r="G187" s="7">
        <f t="shared" si="26"/>
        <v>0.24787937046531389</v>
      </c>
      <c r="H187" s="12">
        <f t="shared" si="27"/>
        <v>0</v>
      </c>
      <c r="I187" s="3">
        <f t="shared" si="28"/>
        <v>0</v>
      </c>
      <c r="J187" s="3">
        <f t="shared" si="29"/>
        <v>0</v>
      </c>
      <c r="K187" s="8">
        <f t="shared" si="20"/>
        <v>2.0000000000000004</v>
      </c>
      <c r="L187" s="3">
        <f t="shared" si="21"/>
        <v>1.001582024826313</v>
      </c>
      <c r="O187" s="3"/>
      <c r="P187" s="3"/>
    </row>
    <row r="188" spans="2:16" x14ac:dyDescent="0.3">
      <c r="B188">
        <v>0.17100000000000001</v>
      </c>
      <c r="C188">
        <f t="shared" si="22"/>
        <v>-8.894047562035759E-2</v>
      </c>
      <c r="D188" s="3">
        <f t="shared" si="23"/>
        <v>-7.9038770043925871E-4</v>
      </c>
      <c r="E188">
        <f t="shared" si="24"/>
        <v>0.15994047562035718</v>
      </c>
      <c r="F188" s="3">
        <f t="shared" si="25"/>
        <v>1.0007903877004394</v>
      </c>
      <c r="G188" s="7">
        <f t="shared" si="26"/>
        <v>0.24888095124071477</v>
      </c>
      <c r="H188" s="12">
        <f t="shared" si="27"/>
        <v>0</v>
      </c>
      <c r="I188" s="3">
        <f t="shared" si="28"/>
        <v>0</v>
      </c>
      <c r="J188" s="3">
        <f t="shared" si="29"/>
        <v>0</v>
      </c>
      <c r="K188" s="8">
        <f t="shared" si="20"/>
        <v>2.0000000000000004</v>
      </c>
      <c r="L188" s="3">
        <f t="shared" si="21"/>
        <v>1.001582024826313</v>
      </c>
      <c r="O188" s="3"/>
      <c r="P188" s="3"/>
    </row>
    <row r="189" spans="2:16" x14ac:dyDescent="0.3">
      <c r="B189">
        <v>0.17200000000000001</v>
      </c>
      <c r="C189">
        <f t="shared" si="22"/>
        <v>-8.8941266008058031E-2</v>
      </c>
      <c r="D189" s="3">
        <f t="shared" si="23"/>
        <v>-7.9038770043925871E-4</v>
      </c>
      <c r="E189">
        <f t="shared" si="24"/>
        <v>0.16094126600805761</v>
      </c>
      <c r="F189" s="3">
        <f t="shared" si="25"/>
        <v>1.0007903877004394</v>
      </c>
      <c r="G189" s="7">
        <f t="shared" si="26"/>
        <v>0.24988253201611565</v>
      </c>
      <c r="H189" s="12">
        <f t="shared" si="27"/>
        <v>0</v>
      </c>
      <c r="I189" s="3">
        <f t="shared" si="28"/>
        <v>0</v>
      </c>
      <c r="J189" s="3">
        <f t="shared" si="29"/>
        <v>0</v>
      </c>
      <c r="K189" s="8">
        <f t="shared" si="20"/>
        <v>2.0000000000000004</v>
      </c>
      <c r="L189" s="3">
        <f t="shared" si="21"/>
        <v>1.001582024826313</v>
      </c>
      <c r="O189" s="3"/>
      <c r="P189" s="3"/>
    </row>
    <row r="190" spans="2:16" x14ac:dyDescent="0.3">
      <c r="B190">
        <v>0.17300000000000001</v>
      </c>
      <c r="C190">
        <f t="shared" si="22"/>
        <v>-8.8942056395758473E-2</v>
      </c>
      <c r="D190" s="3">
        <f t="shared" si="23"/>
        <v>-7.9038770043925871E-4</v>
      </c>
      <c r="E190">
        <f t="shared" si="24"/>
        <v>0.16194205639575804</v>
      </c>
      <c r="F190" s="3">
        <f t="shared" si="25"/>
        <v>1.0007903877004394</v>
      </c>
      <c r="G190" s="7">
        <f t="shared" si="26"/>
        <v>0.25088411279151651</v>
      </c>
      <c r="H190" s="12">
        <f t="shared" si="27"/>
        <v>0</v>
      </c>
      <c r="I190" s="3">
        <f t="shared" si="28"/>
        <v>0</v>
      </c>
      <c r="J190" s="3">
        <f t="shared" si="29"/>
        <v>0</v>
      </c>
      <c r="K190" s="8">
        <f t="shared" si="20"/>
        <v>2.0000000000000004</v>
      </c>
      <c r="L190" s="3">
        <f t="shared" si="21"/>
        <v>1.001582024826313</v>
      </c>
      <c r="O190" s="3"/>
      <c r="P190" s="3"/>
    </row>
    <row r="191" spans="2:16" x14ac:dyDescent="0.3">
      <c r="B191">
        <v>0.17400000000000002</v>
      </c>
      <c r="C191">
        <f t="shared" si="22"/>
        <v>-8.8942846783458915E-2</v>
      </c>
      <c r="D191" s="3">
        <f t="shared" si="23"/>
        <v>-7.9038770043925871E-4</v>
      </c>
      <c r="E191">
        <f t="shared" si="24"/>
        <v>0.16294284678345847</v>
      </c>
      <c r="F191" s="3">
        <f t="shared" si="25"/>
        <v>1.0007903877004394</v>
      </c>
      <c r="G191" s="7">
        <f t="shared" si="26"/>
        <v>0.25188569356691737</v>
      </c>
      <c r="H191" s="12">
        <f t="shared" si="27"/>
        <v>0</v>
      </c>
      <c r="I191" s="3">
        <f t="shared" si="28"/>
        <v>0</v>
      </c>
      <c r="J191" s="3">
        <f t="shared" si="29"/>
        <v>0</v>
      </c>
      <c r="K191" s="8">
        <f t="shared" si="20"/>
        <v>2.0000000000000004</v>
      </c>
      <c r="L191" s="3">
        <f t="shared" si="21"/>
        <v>1.001582024826313</v>
      </c>
      <c r="O191" s="3"/>
      <c r="P191" s="3"/>
    </row>
    <row r="192" spans="2:16" x14ac:dyDescent="0.3">
      <c r="B192">
        <v>0.17500000000000002</v>
      </c>
      <c r="C192">
        <f t="shared" si="22"/>
        <v>-8.8943637171159357E-2</v>
      </c>
      <c r="D192" s="3">
        <f t="shared" si="23"/>
        <v>-7.9038770043925871E-4</v>
      </c>
      <c r="E192">
        <f t="shared" si="24"/>
        <v>0.1639436371711589</v>
      </c>
      <c r="F192" s="3">
        <f t="shared" si="25"/>
        <v>1.0007903877004394</v>
      </c>
      <c r="G192" s="7">
        <f t="shared" si="26"/>
        <v>0.25288727434231828</v>
      </c>
      <c r="H192" s="12">
        <f t="shared" si="27"/>
        <v>0</v>
      </c>
      <c r="I192" s="3">
        <f t="shared" si="28"/>
        <v>0</v>
      </c>
      <c r="J192" s="3">
        <f t="shared" si="29"/>
        <v>0</v>
      </c>
      <c r="K192" s="8">
        <f t="shared" si="20"/>
        <v>2.0000000000000004</v>
      </c>
      <c r="L192" s="3">
        <f t="shared" si="21"/>
        <v>1.001582024826313</v>
      </c>
      <c r="O192" s="3"/>
      <c r="P192" s="3"/>
    </row>
    <row r="193" spans="2:16" x14ac:dyDescent="0.3">
      <c r="B193">
        <v>0.17599999999999999</v>
      </c>
      <c r="C193">
        <f t="shared" si="22"/>
        <v>-8.8944427558859798E-2</v>
      </c>
      <c r="D193" s="3">
        <f t="shared" si="23"/>
        <v>-7.9038770043925871E-4</v>
      </c>
      <c r="E193">
        <f t="shared" si="24"/>
        <v>0.1649444275588593</v>
      </c>
      <c r="F193" s="3">
        <f t="shared" si="25"/>
        <v>1.0007903877004394</v>
      </c>
      <c r="G193" s="7">
        <f t="shared" si="26"/>
        <v>0.25388885511771908</v>
      </c>
      <c r="H193" s="12">
        <f t="shared" si="27"/>
        <v>0</v>
      </c>
      <c r="I193" s="3">
        <f t="shared" si="28"/>
        <v>0</v>
      </c>
      <c r="J193" s="3">
        <f t="shared" si="29"/>
        <v>0</v>
      </c>
      <c r="K193" s="8">
        <f t="shared" si="20"/>
        <v>2.0000000000000004</v>
      </c>
      <c r="L193" s="3">
        <f t="shared" si="21"/>
        <v>1.001582024826313</v>
      </c>
      <c r="O193" s="3"/>
      <c r="P193" s="3"/>
    </row>
    <row r="194" spans="2:16" x14ac:dyDescent="0.3">
      <c r="B194">
        <v>0.17699999999999999</v>
      </c>
      <c r="C194">
        <f t="shared" si="22"/>
        <v>-8.894521794656024E-2</v>
      </c>
      <c r="D194" s="3">
        <f t="shared" si="23"/>
        <v>-7.9038770043925871E-4</v>
      </c>
      <c r="E194">
        <f t="shared" si="24"/>
        <v>0.16594521794655973</v>
      </c>
      <c r="F194" s="3">
        <f t="shared" si="25"/>
        <v>1.0007903877004394</v>
      </c>
      <c r="G194" s="7">
        <f t="shared" si="26"/>
        <v>0.25489043589311999</v>
      </c>
      <c r="H194" s="12">
        <f t="shared" si="27"/>
        <v>0</v>
      </c>
      <c r="I194" s="3">
        <f t="shared" si="28"/>
        <v>0</v>
      </c>
      <c r="J194" s="3">
        <f t="shared" si="29"/>
        <v>0</v>
      </c>
      <c r="K194" s="8">
        <f t="shared" si="20"/>
        <v>2.0000000000000004</v>
      </c>
      <c r="L194" s="3">
        <f t="shared" si="21"/>
        <v>1.001582024826313</v>
      </c>
      <c r="O194" s="3"/>
      <c r="P194" s="3"/>
    </row>
    <row r="195" spans="2:16" x14ac:dyDescent="0.3">
      <c r="B195">
        <v>0.17799999999999999</v>
      </c>
      <c r="C195">
        <f t="shared" si="22"/>
        <v>-8.8946008334260682E-2</v>
      </c>
      <c r="D195" s="3">
        <f t="shared" si="23"/>
        <v>-7.9038770043925871E-4</v>
      </c>
      <c r="E195">
        <f t="shared" si="24"/>
        <v>0.16694600833426015</v>
      </c>
      <c r="F195" s="3">
        <f t="shared" si="25"/>
        <v>1.0007903877004394</v>
      </c>
      <c r="G195" s="7">
        <f t="shared" si="26"/>
        <v>0.25589201666852085</v>
      </c>
      <c r="H195" s="12">
        <f t="shared" si="27"/>
        <v>0</v>
      </c>
      <c r="I195" s="3">
        <f t="shared" si="28"/>
        <v>0</v>
      </c>
      <c r="J195" s="3">
        <f t="shared" si="29"/>
        <v>0</v>
      </c>
      <c r="K195" s="8">
        <f t="shared" si="20"/>
        <v>2.0000000000000004</v>
      </c>
      <c r="L195" s="3">
        <f t="shared" si="21"/>
        <v>1.001582024826313</v>
      </c>
      <c r="O195" s="3"/>
      <c r="P195" s="3"/>
    </row>
    <row r="196" spans="2:16" x14ac:dyDescent="0.3">
      <c r="B196">
        <v>0.17899999999999999</v>
      </c>
      <c r="C196">
        <f t="shared" si="22"/>
        <v>-8.8946798721961123E-2</v>
      </c>
      <c r="D196" s="3">
        <f t="shared" si="23"/>
        <v>-7.9038770043925871E-4</v>
      </c>
      <c r="E196">
        <f t="shared" si="24"/>
        <v>0.16794679872196058</v>
      </c>
      <c r="F196" s="3">
        <f t="shared" si="25"/>
        <v>1.0007903877004394</v>
      </c>
      <c r="G196" s="7">
        <f t="shared" si="26"/>
        <v>0.25689359744392171</v>
      </c>
      <c r="H196" s="12">
        <f t="shared" si="27"/>
        <v>0</v>
      </c>
      <c r="I196" s="3">
        <f t="shared" si="28"/>
        <v>0</v>
      </c>
      <c r="J196" s="3">
        <f t="shared" si="29"/>
        <v>0</v>
      </c>
      <c r="K196" s="8">
        <f t="shared" si="20"/>
        <v>2.0000000000000004</v>
      </c>
      <c r="L196" s="3">
        <f t="shared" si="21"/>
        <v>1.001582024826313</v>
      </c>
      <c r="O196" s="3"/>
      <c r="P196" s="3"/>
    </row>
    <row r="197" spans="2:16" x14ac:dyDescent="0.3">
      <c r="B197">
        <v>0.18</v>
      </c>
      <c r="C197">
        <f t="shared" si="22"/>
        <v>-8.8947589109661565E-2</v>
      </c>
      <c r="D197" s="3">
        <f t="shared" si="23"/>
        <v>-7.9038770043925871E-4</v>
      </c>
      <c r="E197">
        <f t="shared" si="24"/>
        <v>0.16894758910966101</v>
      </c>
      <c r="F197" s="3">
        <f t="shared" si="25"/>
        <v>1.0007903877004394</v>
      </c>
      <c r="G197" s="7">
        <f t="shared" si="26"/>
        <v>0.25789517821932256</v>
      </c>
      <c r="H197" s="12">
        <f t="shared" si="27"/>
        <v>0</v>
      </c>
      <c r="I197" s="3">
        <f t="shared" si="28"/>
        <v>0</v>
      </c>
      <c r="J197" s="3">
        <f t="shared" si="29"/>
        <v>0</v>
      </c>
      <c r="K197" s="8">
        <f t="shared" si="20"/>
        <v>2.0000000000000004</v>
      </c>
      <c r="L197" s="3">
        <f t="shared" si="21"/>
        <v>1.001582024826313</v>
      </c>
      <c r="O197" s="3"/>
      <c r="P197" s="3"/>
    </row>
    <row r="198" spans="2:16" x14ac:dyDescent="0.3">
      <c r="B198">
        <v>0.18099999999999999</v>
      </c>
      <c r="C198">
        <f t="shared" si="22"/>
        <v>-8.8948379497362007E-2</v>
      </c>
      <c r="D198" s="3">
        <f t="shared" si="23"/>
        <v>-7.9038770043925871E-4</v>
      </c>
      <c r="E198">
        <f t="shared" si="24"/>
        <v>0.16994837949736144</v>
      </c>
      <c r="F198" s="3">
        <f t="shared" si="25"/>
        <v>1.0007903877004394</v>
      </c>
      <c r="G198" s="7">
        <f t="shared" si="26"/>
        <v>0.25889675899472342</v>
      </c>
      <c r="H198" s="12">
        <f t="shared" si="27"/>
        <v>0</v>
      </c>
      <c r="I198" s="3">
        <f t="shared" si="28"/>
        <v>0</v>
      </c>
      <c r="J198" s="3">
        <f t="shared" si="29"/>
        <v>0</v>
      </c>
      <c r="K198" s="8">
        <f t="shared" si="20"/>
        <v>2.0000000000000004</v>
      </c>
      <c r="L198" s="3">
        <f t="shared" si="21"/>
        <v>1.001582024826313</v>
      </c>
      <c r="O198" s="3"/>
      <c r="P198" s="3"/>
    </row>
    <row r="199" spans="2:16" x14ac:dyDescent="0.3">
      <c r="B199">
        <v>0.182</v>
      </c>
      <c r="C199">
        <f t="shared" si="22"/>
        <v>-8.8949169885062448E-2</v>
      </c>
      <c r="D199" s="3">
        <f t="shared" si="23"/>
        <v>-7.9038770043925871E-4</v>
      </c>
      <c r="E199">
        <f t="shared" si="24"/>
        <v>0.17094916988506187</v>
      </c>
      <c r="F199" s="3">
        <f t="shared" si="25"/>
        <v>1.0007903877004394</v>
      </c>
      <c r="G199" s="7">
        <f t="shared" si="26"/>
        <v>0.25989833977012433</v>
      </c>
      <c r="H199" s="12">
        <f t="shared" si="27"/>
        <v>0</v>
      </c>
      <c r="I199" s="3">
        <f t="shared" si="28"/>
        <v>0</v>
      </c>
      <c r="J199" s="3">
        <f t="shared" si="29"/>
        <v>0</v>
      </c>
      <c r="K199" s="8">
        <f t="shared" si="20"/>
        <v>2.0000000000000004</v>
      </c>
      <c r="L199" s="3">
        <f t="shared" si="21"/>
        <v>1.001582024826313</v>
      </c>
      <c r="O199" s="3"/>
      <c r="P199" s="3"/>
    </row>
    <row r="200" spans="2:16" x14ac:dyDescent="0.3">
      <c r="B200">
        <v>0.183</v>
      </c>
      <c r="C200">
        <f t="shared" si="22"/>
        <v>-8.894996027276289E-2</v>
      </c>
      <c r="D200" s="3">
        <f t="shared" si="23"/>
        <v>-7.9038770043925871E-4</v>
      </c>
      <c r="E200">
        <f t="shared" si="24"/>
        <v>0.1719499602727623</v>
      </c>
      <c r="F200" s="3">
        <f t="shared" si="25"/>
        <v>1.0007903877004394</v>
      </c>
      <c r="G200" s="7">
        <f t="shared" si="26"/>
        <v>0.26089992054552519</v>
      </c>
      <c r="H200" s="12">
        <f t="shared" si="27"/>
        <v>0</v>
      </c>
      <c r="I200" s="3">
        <f t="shared" si="28"/>
        <v>0</v>
      </c>
      <c r="J200" s="3">
        <f t="shared" si="29"/>
        <v>0</v>
      </c>
      <c r="K200" s="8">
        <f t="shared" si="20"/>
        <v>2.0000000000000004</v>
      </c>
      <c r="L200" s="3">
        <f t="shared" si="21"/>
        <v>1.001582024826313</v>
      </c>
      <c r="O200" s="3"/>
      <c r="P200" s="3"/>
    </row>
    <row r="201" spans="2:16" x14ac:dyDescent="0.3">
      <c r="B201">
        <v>0.184</v>
      </c>
      <c r="C201">
        <f t="shared" si="22"/>
        <v>-8.8950750660463332E-2</v>
      </c>
      <c r="D201" s="3">
        <f t="shared" si="23"/>
        <v>-7.9038770043925871E-4</v>
      </c>
      <c r="E201">
        <f t="shared" si="24"/>
        <v>0.17295075066046273</v>
      </c>
      <c r="F201" s="3">
        <f t="shared" si="25"/>
        <v>1.0007903877004394</v>
      </c>
      <c r="G201" s="7">
        <f t="shared" si="26"/>
        <v>0.26190150132092604</v>
      </c>
      <c r="H201" s="12">
        <f t="shared" si="27"/>
        <v>0</v>
      </c>
      <c r="I201" s="3">
        <f t="shared" si="28"/>
        <v>0</v>
      </c>
      <c r="J201" s="3">
        <f t="shared" si="29"/>
        <v>0</v>
      </c>
      <c r="K201" s="8">
        <f t="shared" si="20"/>
        <v>2.0000000000000004</v>
      </c>
      <c r="L201" s="3">
        <f t="shared" si="21"/>
        <v>1.001582024826313</v>
      </c>
      <c r="O201" s="3"/>
      <c r="P201" s="3"/>
    </row>
    <row r="202" spans="2:16" x14ac:dyDescent="0.3">
      <c r="B202">
        <v>0.185</v>
      </c>
      <c r="C202">
        <f t="shared" si="22"/>
        <v>-8.8951541048163774E-2</v>
      </c>
      <c r="D202" s="3">
        <f t="shared" si="23"/>
        <v>-7.9038770043925871E-4</v>
      </c>
      <c r="E202">
        <f t="shared" si="24"/>
        <v>0.17395154104816316</v>
      </c>
      <c r="F202" s="3">
        <f t="shared" si="25"/>
        <v>1.0007903877004394</v>
      </c>
      <c r="G202" s="7">
        <f t="shared" si="26"/>
        <v>0.26290308209632696</v>
      </c>
      <c r="H202" s="12">
        <f t="shared" si="27"/>
        <v>0</v>
      </c>
      <c r="I202" s="3">
        <f t="shared" si="28"/>
        <v>0</v>
      </c>
      <c r="J202" s="3">
        <f t="shared" si="29"/>
        <v>0</v>
      </c>
      <c r="K202" s="8">
        <f t="shared" si="20"/>
        <v>2.0000000000000004</v>
      </c>
      <c r="L202" s="3">
        <f t="shared" si="21"/>
        <v>1.001582024826313</v>
      </c>
      <c r="O202" s="3"/>
      <c r="P202" s="3"/>
    </row>
    <row r="203" spans="2:16" x14ac:dyDescent="0.3">
      <c r="B203">
        <v>0.186</v>
      </c>
      <c r="C203">
        <f t="shared" si="22"/>
        <v>-8.8952331435864215E-2</v>
      </c>
      <c r="D203" s="3">
        <f t="shared" si="23"/>
        <v>-7.9038770043925871E-4</v>
      </c>
      <c r="E203">
        <f t="shared" si="24"/>
        <v>0.17495233143586358</v>
      </c>
      <c r="F203" s="3">
        <f t="shared" si="25"/>
        <v>1.0007903877004394</v>
      </c>
      <c r="G203" s="7">
        <f t="shared" si="26"/>
        <v>0.26390466287172781</v>
      </c>
      <c r="H203" s="12">
        <f t="shared" si="27"/>
        <v>0</v>
      </c>
      <c r="I203" s="3">
        <f t="shared" si="28"/>
        <v>0</v>
      </c>
      <c r="J203" s="3">
        <f t="shared" si="29"/>
        <v>0</v>
      </c>
      <c r="K203" s="8">
        <f t="shared" si="20"/>
        <v>2.0000000000000004</v>
      </c>
      <c r="L203" s="3">
        <f t="shared" si="21"/>
        <v>1.001582024826313</v>
      </c>
      <c r="O203" s="3"/>
      <c r="P203" s="3"/>
    </row>
    <row r="204" spans="2:16" x14ac:dyDescent="0.3">
      <c r="B204">
        <v>0.187</v>
      </c>
      <c r="C204">
        <f t="shared" si="22"/>
        <v>-8.8953121823564657E-2</v>
      </c>
      <c r="D204" s="3">
        <f t="shared" si="23"/>
        <v>-7.9038770043925871E-4</v>
      </c>
      <c r="E204">
        <f t="shared" si="24"/>
        <v>0.17595312182356401</v>
      </c>
      <c r="F204" s="3">
        <f t="shared" si="25"/>
        <v>1.0007903877004394</v>
      </c>
      <c r="G204" s="7">
        <f t="shared" si="26"/>
        <v>0.26490624364712867</v>
      </c>
      <c r="H204" s="12">
        <f t="shared" si="27"/>
        <v>0</v>
      </c>
      <c r="I204" s="3">
        <f t="shared" si="28"/>
        <v>0</v>
      </c>
      <c r="J204" s="3">
        <f t="shared" si="29"/>
        <v>0</v>
      </c>
      <c r="K204" s="8">
        <f t="shared" si="20"/>
        <v>2.0000000000000004</v>
      </c>
      <c r="L204" s="3">
        <f t="shared" si="21"/>
        <v>1.001582024826313</v>
      </c>
      <c r="O204" s="3"/>
      <c r="P204" s="3"/>
    </row>
    <row r="205" spans="2:16" x14ac:dyDescent="0.3">
      <c r="B205">
        <v>0.188</v>
      </c>
      <c r="C205">
        <f t="shared" si="22"/>
        <v>-8.8953912211265099E-2</v>
      </c>
      <c r="D205" s="3">
        <f t="shared" si="23"/>
        <v>-7.9038770043925871E-4</v>
      </c>
      <c r="E205">
        <f t="shared" si="24"/>
        <v>0.17695391221126444</v>
      </c>
      <c r="F205" s="3">
        <f t="shared" si="25"/>
        <v>1.0007903877004394</v>
      </c>
      <c r="G205" s="7">
        <f t="shared" si="26"/>
        <v>0.26590782442252953</v>
      </c>
      <c r="H205" s="12">
        <f t="shared" si="27"/>
        <v>0</v>
      </c>
      <c r="I205" s="3">
        <f t="shared" si="28"/>
        <v>0</v>
      </c>
      <c r="J205" s="3">
        <f t="shared" si="29"/>
        <v>0</v>
      </c>
      <c r="K205" s="8">
        <f t="shared" si="20"/>
        <v>2.0000000000000004</v>
      </c>
      <c r="L205" s="3">
        <f t="shared" si="21"/>
        <v>1.001582024826313</v>
      </c>
      <c r="O205" s="3"/>
      <c r="P205" s="3"/>
    </row>
    <row r="206" spans="2:16" x14ac:dyDescent="0.3">
      <c r="B206">
        <v>0.189</v>
      </c>
      <c r="C206">
        <f t="shared" si="22"/>
        <v>-8.895470259896554E-2</v>
      </c>
      <c r="D206" s="3">
        <f t="shared" si="23"/>
        <v>-7.9038770043925871E-4</v>
      </c>
      <c r="E206">
        <f t="shared" si="24"/>
        <v>0.17795470259896487</v>
      </c>
      <c r="F206" s="3">
        <f t="shared" si="25"/>
        <v>1.0007903877004394</v>
      </c>
      <c r="G206" s="7">
        <f t="shared" si="26"/>
        <v>0.26690940519793038</v>
      </c>
      <c r="H206" s="12">
        <f t="shared" si="27"/>
        <v>0</v>
      </c>
      <c r="I206" s="3">
        <f t="shared" si="28"/>
        <v>0</v>
      </c>
      <c r="J206" s="3">
        <f t="shared" si="29"/>
        <v>0</v>
      </c>
      <c r="K206" s="8">
        <f t="shared" si="20"/>
        <v>2.0000000000000004</v>
      </c>
      <c r="L206" s="3">
        <f t="shared" si="21"/>
        <v>1.001582024826313</v>
      </c>
    </row>
    <row r="207" spans="2:16" x14ac:dyDescent="0.3">
      <c r="B207">
        <v>0.19</v>
      </c>
      <c r="C207">
        <f t="shared" si="22"/>
        <v>-8.8955492986665982E-2</v>
      </c>
      <c r="D207" s="3">
        <f t="shared" si="23"/>
        <v>-7.9038770043925871E-4</v>
      </c>
      <c r="E207">
        <f t="shared" si="24"/>
        <v>0.1789554929866653</v>
      </c>
      <c r="F207" s="3">
        <f t="shared" si="25"/>
        <v>1.0007903877004394</v>
      </c>
      <c r="G207" s="7">
        <f t="shared" si="26"/>
        <v>0.26791098597333129</v>
      </c>
      <c r="H207" s="12">
        <f t="shared" si="27"/>
        <v>0</v>
      </c>
      <c r="I207" s="3">
        <f t="shared" si="28"/>
        <v>0</v>
      </c>
      <c r="J207" s="3">
        <f t="shared" si="29"/>
        <v>0</v>
      </c>
      <c r="K207" s="8">
        <f t="shared" si="20"/>
        <v>2.0000000000000004</v>
      </c>
      <c r="L207" s="3">
        <f t="shared" si="21"/>
        <v>1.001582024826313</v>
      </c>
    </row>
    <row r="208" spans="2:16" x14ac:dyDescent="0.3">
      <c r="B208">
        <v>0.191</v>
      </c>
      <c r="C208">
        <f t="shared" si="22"/>
        <v>-8.8956283374366424E-2</v>
      </c>
      <c r="D208" s="3">
        <f t="shared" si="23"/>
        <v>-7.9038770043925871E-4</v>
      </c>
      <c r="E208">
        <f t="shared" si="24"/>
        <v>0.17995628337436573</v>
      </c>
      <c r="F208" s="3">
        <f t="shared" si="25"/>
        <v>1.0007903877004394</v>
      </c>
      <c r="G208" s="7">
        <f t="shared" si="26"/>
        <v>0.26891256674873215</v>
      </c>
      <c r="H208" s="12">
        <f t="shared" si="27"/>
        <v>0</v>
      </c>
      <c r="I208" s="3">
        <f t="shared" si="28"/>
        <v>0</v>
      </c>
      <c r="J208" s="3">
        <f t="shared" si="29"/>
        <v>0</v>
      </c>
      <c r="K208" s="8">
        <f t="shared" si="20"/>
        <v>2.0000000000000004</v>
      </c>
      <c r="L208" s="3">
        <f t="shared" si="21"/>
        <v>1.001582024826313</v>
      </c>
    </row>
    <row r="209" spans="2:12" x14ac:dyDescent="0.3">
      <c r="B209">
        <v>0.192</v>
      </c>
      <c r="C209">
        <f t="shared" si="22"/>
        <v>-8.8957073762066866E-2</v>
      </c>
      <c r="D209" s="3">
        <f t="shared" si="23"/>
        <v>-7.9038770043925871E-4</v>
      </c>
      <c r="E209">
        <f t="shared" si="24"/>
        <v>0.18095707376206616</v>
      </c>
      <c r="F209" s="3">
        <f t="shared" si="25"/>
        <v>1.0007903877004394</v>
      </c>
      <c r="G209" s="7">
        <f t="shared" si="26"/>
        <v>0.26991414752413301</v>
      </c>
      <c r="H209" s="12">
        <f t="shared" si="27"/>
        <v>0</v>
      </c>
      <c r="I209" s="3">
        <f t="shared" si="28"/>
        <v>0</v>
      </c>
      <c r="J209" s="3">
        <f t="shared" si="29"/>
        <v>0</v>
      </c>
      <c r="K209" s="8">
        <f t="shared" si="20"/>
        <v>2.0000000000000004</v>
      </c>
      <c r="L209" s="3">
        <f t="shared" si="21"/>
        <v>1.001582024826313</v>
      </c>
    </row>
    <row r="210" spans="2:12" x14ac:dyDescent="0.3">
      <c r="B210">
        <v>0.193</v>
      </c>
      <c r="C210">
        <f t="shared" si="22"/>
        <v>-8.8957864149767307E-2</v>
      </c>
      <c r="D210" s="3">
        <f t="shared" si="23"/>
        <v>-7.9038770043925871E-4</v>
      </c>
      <c r="E210">
        <f t="shared" si="24"/>
        <v>0.18195786414976658</v>
      </c>
      <c r="F210" s="3">
        <f t="shared" si="25"/>
        <v>1.0007903877004394</v>
      </c>
      <c r="G210" s="7">
        <f t="shared" si="26"/>
        <v>0.27091572829953392</v>
      </c>
      <c r="H210" s="12">
        <f t="shared" si="27"/>
        <v>0</v>
      </c>
      <c r="I210" s="3">
        <f t="shared" si="28"/>
        <v>0</v>
      </c>
      <c r="J210" s="3">
        <f t="shared" si="29"/>
        <v>0</v>
      </c>
      <c r="K210" s="8">
        <f t="shared" ref="K210:K273" si="30">$C$3*D210+$C$4*F210</f>
        <v>2.0000000000000004</v>
      </c>
      <c r="L210" s="3">
        <f t="shared" ref="L210:L273" si="31">0.5*$C$3*D210^2+0.5*$C$4*F210^2+0.5*$C$5*($F$5-G210)^2*H210</f>
        <v>1.001582024826313</v>
      </c>
    </row>
    <row r="211" spans="2:12" x14ac:dyDescent="0.3">
      <c r="B211">
        <v>0.19400000000000001</v>
      </c>
      <c r="C211">
        <f t="shared" ref="C211:C274" si="32">C210+D211*($B211-$B210)</f>
        <v>-8.8958654537467749E-2</v>
      </c>
      <c r="D211" s="3">
        <f t="shared" ref="D211:D274" si="33">D210+I210/$C$3*(B211-B210)</f>
        <v>-7.9038770043925871E-4</v>
      </c>
      <c r="E211">
        <f t="shared" ref="E211:E274" si="34">E210+F211*($B211-$B210)</f>
        <v>0.18295865453746701</v>
      </c>
      <c r="F211" s="3">
        <f t="shared" ref="F211:F274" si="35">F210+J210/$C$4*(B211-B210)</f>
        <v>1.0007903877004394</v>
      </c>
      <c r="G211" s="7">
        <f t="shared" ref="G211:G274" si="36">E211-C211</f>
        <v>0.27191730907493478</v>
      </c>
      <c r="H211" s="12">
        <f t="shared" ref="H211:H274" si="37">IF(G211&lt;$F$5,1,0)</f>
        <v>0</v>
      </c>
      <c r="I211" s="3">
        <f t="shared" ref="I211:I274" si="38">-$C$5*($F$5-G211)*H211</f>
        <v>0</v>
      </c>
      <c r="J211" s="3">
        <f t="shared" ref="J211:J274" si="39">-I211</f>
        <v>0</v>
      </c>
      <c r="K211" s="8">
        <f t="shared" si="30"/>
        <v>2.0000000000000004</v>
      </c>
      <c r="L211" s="3">
        <f t="shared" si="31"/>
        <v>1.001582024826313</v>
      </c>
    </row>
    <row r="212" spans="2:12" x14ac:dyDescent="0.3">
      <c r="B212">
        <v>0.19500000000000001</v>
      </c>
      <c r="C212">
        <f t="shared" si="32"/>
        <v>-8.8959444925168191E-2</v>
      </c>
      <c r="D212" s="3">
        <f t="shared" si="33"/>
        <v>-7.9038770043925871E-4</v>
      </c>
      <c r="E212">
        <f t="shared" si="34"/>
        <v>0.18395944492516744</v>
      </c>
      <c r="F212" s="3">
        <f t="shared" si="35"/>
        <v>1.0007903877004394</v>
      </c>
      <c r="G212" s="7">
        <f t="shared" si="36"/>
        <v>0.27291888985033563</v>
      </c>
      <c r="H212" s="12">
        <f t="shared" si="37"/>
        <v>0</v>
      </c>
      <c r="I212" s="3">
        <f t="shared" si="38"/>
        <v>0</v>
      </c>
      <c r="J212" s="3">
        <f t="shared" si="39"/>
        <v>0</v>
      </c>
      <c r="K212" s="8">
        <f t="shared" si="30"/>
        <v>2.0000000000000004</v>
      </c>
      <c r="L212" s="3">
        <f t="shared" si="31"/>
        <v>1.001582024826313</v>
      </c>
    </row>
    <row r="213" spans="2:12" x14ac:dyDescent="0.3">
      <c r="B213">
        <v>0.19600000000000001</v>
      </c>
      <c r="C213">
        <f t="shared" si="32"/>
        <v>-8.8960235312868632E-2</v>
      </c>
      <c r="D213" s="3">
        <f t="shared" si="33"/>
        <v>-7.9038770043925871E-4</v>
      </c>
      <c r="E213">
        <f t="shared" si="34"/>
        <v>0.18496023531286787</v>
      </c>
      <c r="F213" s="3">
        <f t="shared" si="35"/>
        <v>1.0007903877004394</v>
      </c>
      <c r="G213" s="7">
        <f t="shared" si="36"/>
        <v>0.27392047062573649</v>
      </c>
      <c r="H213" s="12">
        <f t="shared" si="37"/>
        <v>0</v>
      </c>
      <c r="I213" s="3">
        <f t="shared" si="38"/>
        <v>0</v>
      </c>
      <c r="J213" s="3">
        <f t="shared" si="39"/>
        <v>0</v>
      </c>
      <c r="K213" s="8">
        <f t="shared" si="30"/>
        <v>2.0000000000000004</v>
      </c>
      <c r="L213" s="3">
        <f t="shared" si="31"/>
        <v>1.001582024826313</v>
      </c>
    </row>
    <row r="214" spans="2:12" x14ac:dyDescent="0.3">
      <c r="B214">
        <v>0.19700000000000001</v>
      </c>
      <c r="C214">
        <f t="shared" si="32"/>
        <v>-8.8961025700569074E-2</v>
      </c>
      <c r="D214" s="3">
        <f t="shared" si="33"/>
        <v>-7.9038770043925871E-4</v>
      </c>
      <c r="E214">
        <f t="shared" si="34"/>
        <v>0.1859610257005683</v>
      </c>
      <c r="F214" s="3">
        <f t="shared" si="35"/>
        <v>1.0007903877004394</v>
      </c>
      <c r="G214" s="7">
        <f t="shared" si="36"/>
        <v>0.27492205140113735</v>
      </c>
      <c r="H214" s="12">
        <f t="shared" si="37"/>
        <v>0</v>
      </c>
      <c r="I214" s="3">
        <f t="shared" si="38"/>
        <v>0</v>
      </c>
      <c r="J214" s="3">
        <f t="shared" si="39"/>
        <v>0</v>
      </c>
      <c r="K214" s="8">
        <f t="shared" si="30"/>
        <v>2.0000000000000004</v>
      </c>
      <c r="L214" s="3">
        <f t="shared" si="31"/>
        <v>1.001582024826313</v>
      </c>
    </row>
    <row r="215" spans="2:12" x14ac:dyDescent="0.3">
      <c r="B215">
        <v>0.19800000000000001</v>
      </c>
      <c r="C215">
        <f t="shared" si="32"/>
        <v>-8.8961816088269516E-2</v>
      </c>
      <c r="D215" s="3">
        <f t="shared" si="33"/>
        <v>-7.9038770043925871E-4</v>
      </c>
      <c r="E215">
        <f t="shared" si="34"/>
        <v>0.18696181608826873</v>
      </c>
      <c r="F215" s="3">
        <f t="shared" si="35"/>
        <v>1.0007903877004394</v>
      </c>
      <c r="G215" s="7">
        <f t="shared" si="36"/>
        <v>0.27592363217653826</v>
      </c>
      <c r="H215" s="12">
        <f t="shared" si="37"/>
        <v>0</v>
      </c>
      <c r="I215" s="3">
        <f t="shared" si="38"/>
        <v>0</v>
      </c>
      <c r="J215" s="3">
        <f t="shared" si="39"/>
        <v>0</v>
      </c>
      <c r="K215" s="8">
        <f t="shared" si="30"/>
        <v>2.0000000000000004</v>
      </c>
      <c r="L215" s="3">
        <f t="shared" si="31"/>
        <v>1.001582024826313</v>
      </c>
    </row>
    <row r="216" spans="2:12" x14ac:dyDescent="0.3">
      <c r="B216">
        <v>0.19900000000000001</v>
      </c>
      <c r="C216">
        <f t="shared" si="32"/>
        <v>-8.8962606475969958E-2</v>
      </c>
      <c r="D216" s="3">
        <f t="shared" si="33"/>
        <v>-7.9038770043925871E-4</v>
      </c>
      <c r="E216">
        <f t="shared" si="34"/>
        <v>0.18796260647596916</v>
      </c>
      <c r="F216" s="3">
        <f t="shared" si="35"/>
        <v>1.0007903877004394</v>
      </c>
      <c r="G216" s="7">
        <f t="shared" si="36"/>
        <v>0.27692521295193911</v>
      </c>
      <c r="H216" s="12">
        <f t="shared" si="37"/>
        <v>0</v>
      </c>
      <c r="I216" s="3">
        <f t="shared" si="38"/>
        <v>0</v>
      </c>
      <c r="J216" s="3">
        <f t="shared" si="39"/>
        <v>0</v>
      </c>
      <c r="K216" s="8">
        <f t="shared" si="30"/>
        <v>2.0000000000000004</v>
      </c>
      <c r="L216" s="3">
        <f t="shared" si="31"/>
        <v>1.001582024826313</v>
      </c>
    </row>
    <row r="217" spans="2:12" x14ac:dyDescent="0.3">
      <c r="B217">
        <v>0.2</v>
      </c>
      <c r="C217">
        <f t="shared" si="32"/>
        <v>-8.8963396863670399E-2</v>
      </c>
      <c r="D217" s="3">
        <f t="shared" si="33"/>
        <v>-7.9038770043925871E-4</v>
      </c>
      <c r="E217">
        <f t="shared" si="34"/>
        <v>0.18896339686366959</v>
      </c>
      <c r="F217" s="3">
        <f t="shared" si="35"/>
        <v>1.0007903877004394</v>
      </c>
      <c r="G217" s="7">
        <f t="shared" si="36"/>
        <v>0.27792679372733997</v>
      </c>
      <c r="H217" s="12">
        <f t="shared" si="37"/>
        <v>0</v>
      </c>
      <c r="I217" s="3">
        <f t="shared" si="38"/>
        <v>0</v>
      </c>
      <c r="J217" s="3">
        <f t="shared" si="39"/>
        <v>0</v>
      </c>
      <c r="K217" s="8">
        <f t="shared" si="30"/>
        <v>2.0000000000000004</v>
      </c>
      <c r="L217" s="3">
        <f t="shared" si="31"/>
        <v>1.001582024826313</v>
      </c>
    </row>
    <row r="218" spans="2:12" x14ac:dyDescent="0.3">
      <c r="B218">
        <v>0.20100000000000001</v>
      </c>
      <c r="C218">
        <f t="shared" si="32"/>
        <v>-8.8964187251370841E-2</v>
      </c>
      <c r="D218" s="3">
        <f t="shared" si="33"/>
        <v>-7.9038770043925871E-4</v>
      </c>
      <c r="E218">
        <f t="shared" si="34"/>
        <v>0.18996418725137001</v>
      </c>
      <c r="F218" s="3">
        <f t="shared" si="35"/>
        <v>1.0007903877004394</v>
      </c>
      <c r="G218" s="7">
        <f t="shared" si="36"/>
        <v>0.27892837450274088</v>
      </c>
      <c r="H218" s="12">
        <f t="shared" si="37"/>
        <v>0</v>
      </c>
      <c r="I218" s="3">
        <f t="shared" si="38"/>
        <v>0</v>
      </c>
      <c r="J218" s="3">
        <f t="shared" si="39"/>
        <v>0</v>
      </c>
      <c r="K218" s="8">
        <f t="shared" si="30"/>
        <v>2.0000000000000004</v>
      </c>
      <c r="L218" s="3">
        <f t="shared" si="31"/>
        <v>1.001582024826313</v>
      </c>
    </row>
    <row r="219" spans="2:12" x14ac:dyDescent="0.3">
      <c r="B219">
        <v>0.20200000000000001</v>
      </c>
      <c r="C219">
        <f t="shared" si="32"/>
        <v>-8.8964977639071283E-2</v>
      </c>
      <c r="D219" s="3">
        <f t="shared" si="33"/>
        <v>-7.9038770043925871E-4</v>
      </c>
      <c r="E219">
        <f t="shared" si="34"/>
        <v>0.19096497763907044</v>
      </c>
      <c r="F219" s="3">
        <f t="shared" si="35"/>
        <v>1.0007903877004394</v>
      </c>
      <c r="G219" s="7">
        <f t="shared" si="36"/>
        <v>0.27992995527814174</v>
      </c>
      <c r="H219" s="12">
        <f t="shared" si="37"/>
        <v>0</v>
      </c>
      <c r="I219" s="3">
        <f t="shared" si="38"/>
        <v>0</v>
      </c>
      <c r="J219" s="3">
        <f t="shared" si="39"/>
        <v>0</v>
      </c>
      <c r="K219" s="8">
        <f t="shared" si="30"/>
        <v>2.0000000000000004</v>
      </c>
      <c r="L219" s="3">
        <f t="shared" si="31"/>
        <v>1.001582024826313</v>
      </c>
    </row>
    <row r="220" spans="2:12" x14ac:dyDescent="0.3">
      <c r="B220">
        <v>0.20300000000000001</v>
      </c>
      <c r="C220">
        <f t="shared" si="32"/>
        <v>-8.8965768026771724E-2</v>
      </c>
      <c r="D220" s="3">
        <f t="shared" si="33"/>
        <v>-7.9038770043925871E-4</v>
      </c>
      <c r="E220">
        <f t="shared" si="34"/>
        <v>0.19196576802677087</v>
      </c>
      <c r="F220" s="3">
        <f t="shared" si="35"/>
        <v>1.0007903877004394</v>
      </c>
      <c r="G220" s="7">
        <f t="shared" si="36"/>
        <v>0.2809315360535426</v>
      </c>
      <c r="H220" s="12">
        <f t="shared" si="37"/>
        <v>0</v>
      </c>
      <c r="I220" s="3">
        <f t="shared" si="38"/>
        <v>0</v>
      </c>
      <c r="J220" s="3">
        <f t="shared" si="39"/>
        <v>0</v>
      </c>
      <c r="K220" s="8">
        <f t="shared" si="30"/>
        <v>2.0000000000000004</v>
      </c>
      <c r="L220" s="3">
        <f t="shared" si="31"/>
        <v>1.001582024826313</v>
      </c>
    </row>
    <row r="221" spans="2:12" x14ac:dyDescent="0.3">
      <c r="B221">
        <v>0.20400000000000001</v>
      </c>
      <c r="C221">
        <f t="shared" si="32"/>
        <v>-8.8966558414472166E-2</v>
      </c>
      <c r="D221" s="3">
        <f t="shared" si="33"/>
        <v>-7.9038770043925871E-4</v>
      </c>
      <c r="E221">
        <f t="shared" si="34"/>
        <v>0.1929665584144713</v>
      </c>
      <c r="F221" s="3">
        <f t="shared" si="35"/>
        <v>1.0007903877004394</v>
      </c>
      <c r="G221" s="7">
        <f t="shared" si="36"/>
        <v>0.28193311682894345</v>
      </c>
      <c r="H221" s="12">
        <f t="shared" si="37"/>
        <v>0</v>
      </c>
      <c r="I221" s="3">
        <f t="shared" si="38"/>
        <v>0</v>
      </c>
      <c r="J221" s="3">
        <f t="shared" si="39"/>
        <v>0</v>
      </c>
      <c r="K221" s="8">
        <f t="shared" si="30"/>
        <v>2.0000000000000004</v>
      </c>
      <c r="L221" s="3">
        <f t="shared" si="31"/>
        <v>1.001582024826313</v>
      </c>
    </row>
    <row r="222" spans="2:12" x14ac:dyDescent="0.3">
      <c r="B222">
        <v>0.20500000000000002</v>
      </c>
      <c r="C222">
        <f t="shared" si="32"/>
        <v>-8.8967348802172608E-2</v>
      </c>
      <c r="D222" s="3">
        <f t="shared" si="33"/>
        <v>-7.9038770043925871E-4</v>
      </c>
      <c r="E222">
        <f t="shared" si="34"/>
        <v>0.19396734880217173</v>
      </c>
      <c r="F222" s="3">
        <f t="shared" si="35"/>
        <v>1.0007903877004394</v>
      </c>
      <c r="G222" s="7">
        <f t="shared" si="36"/>
        <v>0.28293469760434431</v>
      </c>
      <c r="H222" s="12">
        <f t="shared" si="37"/>
        <v>0</v>
      </c>
      <c r="I222" s="3">
        <f t="shared" si="38"/>
        <v>0</v>
      </c>
      <c r="J222" s="3">
        <f t="shared" si="39"/>
        <v>0</v>
      </c>
      <c r="K222" s="8">
        <f t="shared" si="30"/>
        <v>2.0000000000000004</v>
      </c>
      <c r="L222" s="3">
        <f t="shared" si="31"/>
        <v>1.001582024826313</v>
      </c>
    </row>
    <row r="223" spans="2:12" x14ac:dyDescent="0.3">
      <c r="B223">
        <v>0.20600000000000002</v>
      </c>
      <c r="C223">
        <f t="shared" si="32"/>
        <v>-8.8968139189873049E-2</v>
      </c>
      <c r="D223" s="3">
        <f t="shared" si="33"/>
        <v>-7.9038770043925871E-4</v>
      </c>
      <c r="E223">
        <f t="shared" si="34"/>
        <v>0.19496813918987216</v>
      </c>
      <c r="F223" s="3">
        <f t="shared" si="35"/>
        <v>1.0007903877004394</v>
      </c>
      <c r="G223" s="7">
        <f t="shared" si="36"/>
        <v>0.28393627837974522</v>
      </c>
      <c r="H223" s="12">
        <f t="shared" si="37"/>
        <v>0</v>
      </c>
      <c r="I223" s="3">
        <f t="shared" si="38"/>
        <v>0</v>
      </c>
      <c r="J223" s="3">
        <f t="shared" si="39"/>
        <v>0</v>
      </c>
      <c r="K223" s="8">
        <f t="shared" si="30"/>
        <v>2.0000000000000004</v>
      </c>
      <c r="L223" s="3">
        <f t="shared" si="31"/>
        <v>1.001582024826313</v>
      </c>
    </row>
    <row r="224" spans="2:12" x14ac:dyDescent="0.3">
      <c r="B224">
        <v>0.20700000000000002</v>
      </c>
      <c r="C224">
        <f t="shared" si="32"/>
        <v>-8.8968929577573491E-2</v>
      </c>
      <c r="D224" s="3">
        <f t="shared" si="33"/>
        <v>-7.9038770043925871E-4</v>
      </c>
      <c r="E224">
        <f t="shared" si="34"/>
        <v>0.19596892957757259</v>
      </c>
      <c r="F224" s="3">
        <f t="shared" si="35"/>
        <v>1.0007903877004394</v>
      </c>
      <c r="G224" s="7">
        <f t="shared" si="36"/>
        <v>0.28493785915514608</v>
      </c>
      <c r="H224" s="12">
        <f t="shared" si="37"/>
        <v>0</v>
      </c>
      <c r="I224" s="3">
        <f t="shared" si="38"/>
        <v>0</v>
      </c>
      <c r="J224" s="3">
        <f t="shared" si="39"/>
        <v>0</v>
      </c>
      <c r="K224" s="8">
        <f t="shared" si="30"/>
        <v>2.0000000000000004</v>
      </c>
      <c r="L224" s="3">
        <f t="shared" si="31"/>
        <v>1.001582024826313</v>
      </c>
    </row>
    <row r="225" spans="2:12" x14ac:dyDescent="0.3">
      <c r="B225">
        <v>0.20800000000000002</v>
      </c>
      <c r="C225">
        <f t="shared" si="32"/>
        <v>-8.8969719965273933E-2</v>
      </c>
      <c r="D225" s="3">
        <f t="shared" si="33"/>
        <v>-7.9038770043925871E-4</v>
      </c>
      <c r="E225">
        <f t="shared" si="34"/>
        <v>0.19696971996527302</v>
      </c>
      <c r="F225" s="3">
        <f t="shared" si="35"/>
        <v>1.0007903877004394</v>
      </c>
      <c r="G225" s="7">
        <f t="shared" si="36"/>
        <v>0.28593943993054693</v>
      </c>
      <c r="H225" s="12">
        <f t="shared" si="37"/>
        <v>0</v>
      </c>
      <c r="I225" s="3">
        <f t="shared" si="38"/>
        <v>0</v>
      </c>
      <c r="J225" s="3">
        <f t="shared" si="39"/>
        <v>0</v>
      </c>
      <c r="K225" s="8">
        <f t="shared" si="30"/>
        <v>2.0000000000000004</v>
      </c>
      <c r="L225" s="3">
        <f t="shared" si="31"/>
        <v>1.001582024826313</v>
      </c>
    </row>
    <row r="226" spans="2:12" x14ac:dyDescent="0.3">
      <c r="B226">
        <v>0.20899999999999999</v>
      </c>
      <c r="C226">
        <f t="shared" si="32"/>
        <v>-8.8970510352974375E-2</v>
      </c>
      <c r="D226" s="3">
        <f t="shared" si="33"/>
        <v>-7.9038770043925871E-4</v>
      </c>
      <c r="E226">
        <f t="shared" si="34"/>
        <v>0.19797051035297342</v>
      </c>
      <c r="F226" s="3">
        <f t="shared" si="35"/>
        <v>1.0007903877004394</v>
      </c>
      <c r="G226" s="7">
        <f t="shared" si="36"/>
        <v>0.28694102070594779</v>
      </c>
      <c r="H226" s="12">
        <f t="shared" si="37"/>
        <v>0</v>
      </c>
      <c r="I226" s="3">
        <f t="shared" si="38"/>
        <v>0</v>
      </c>
      <c r="J226" s="3">
        <f t="shared" si="39"/>
        <v>0</v>
      </c>
      <c r="K226" s="8">
        <f t="shared" si="30"/>
        <v>2.0000000000000004</v>
      </c>
      <c r="L226" s="3">
        <f t="shared" si="31"/>
        <v>1.001582024826313</v>
      </c>
    </row>
    <row r="227" spans="2:12" x14ac:dyDescent="0.3">
      <c r="B227">
        <v>0.21</v>
      </c>
      <c r="C227">
        <f t="shared" si="32"/>
        <v>-8.8971300740674816E-2</v>
      </c>
      <c r="D227" s="3">
        <f t="shared" si="33"/>
        <v>-7.9038770043925871E-4</v>
      </c>
      <c r="E227">
        <f t="shared" si="34"/>
        <v>0.19897130074067385</v>
      </c>
      <c r="F227" s="3">
        <f t="shared" si="35"/>
        <v>1.0007903877004394</v>
      </c>
      <c r="G227" s="7">
        <f t="shared" si="36"/>
        <v>0.28794260148134865</v>
      </c>
      <c r="H227" s="12">
        <f t="shared" si="37"/>
        <v>0</v>
      </c>
      <c r="I227" s="3">
        <f t="shared" si="38"/>
        <v>0</v>
      </c>
      <c r="J227" s="3">
        <f t="shared" si="39"/>
        <v>0</v>
      </c>
      <c r="K227" s="8">
        <f t="shared" si="30"/>
        <v>2.0000000000000004</v>
      </c>
      <c r="L227" s="3">
        <f t="shared" si="31"/>
        <v>1.001582024826313</v>
      </c>
    </row>
    <row r="228" spans="2:12" x14ac:dyDescent="0.3">
      <c r="B228">
        <v>0.21099999999999999</v>
      </c>
      <c r="C228">
        <f t="shared" si="32"/>
        <v>-8.8972091128375258E-2</v>
      </c>
      <c r="D228" s="3">
        <f t="shared" si="33"/>
        <v>-7.9038770043925871E-4</v>
      </c>
      <c r="E228">
        <f t="shared" si="34"/>
        <v>0.19997209112837427</v>
      </c>
      <c r="F228" s="3">
        <f t="shared" si="35"/>
        <v>1.0007903877004394</v>
      </c>
      <c r="G228" s="7">
        <f t="shared" si="36"/>
        <v>0.28894418225674956</v>
      </c>
      <c r="H228" s="12">
        <f t="shared" si="37"/>
        <v>0</v>
      </c>
      <c r="I228" s="3">
        <f t="shared" si="38"/>
        <v>0</v>
      </c>
      <c r="J228" s="3">
        <f t="shared" si="39"/>
        <v>0</v>
      </c>
      <c r="K228" s="8">
        <f t="shared" si="30"/>
        <v>2.0000000000000004</v>
      </c>
      <c r="L228" s="3">
        <f t="shared" si="31"/>
        <v>1.001582024826313</v>
      </c>
    </row>
    <row r="229" spans="2:12" x14ac:dyDescent="0.3">
      <c r="B229">
        <v>0.21199999999999999</v>
      </c>
      <c r="C229">
        <f t="shared" si="32"/>
        <v>-8.89728815160757E-2</v>
      </c>
      <c r="D229" s="3">
        <f t="shared" si="33"/>
        <v>-7.9038770043925871E-4</v>
      </c>
      <c r="E229">
        <f t="shared" si="34"/>
        <v>0.2009728815160747</v>
      </c>
      <c r="F229" s="3">
        <f t="shared" si="35"/>
        <v>1.0007903877004394</v>
      </c>
      <c r="G229" s="7">
        <f t="shared" si="36"/>
        <v>0.28994576303215042</v>
      </c>
      <c r="H229" s="12">
        <f t="shared" si="37"/>
        <v>0</v>
      </c>
      <c r="I229" s="3">
        <f t="shared" si="38"/>
        <v>0</v>
      </c>
      <c r="J229" s="3">
        <f t="shared" si="39"/>
        <v>0</v>
      </c>
      <c r="K229" s="8">
        <f t="shared" si="30"/>
        <v>2.0000000000000004</v>
      </c>
      <c r="L229" s="3">
        <f t="shared" si="31"/>
        <v>1.001582024826313</v>
      </c>
    </row>
    <row r="230" spans="2:12" x14ac:dyDescent="0.3">
      <c r="B230">
        <v>0.21299999999999999</v>
      </c>
      <c r="C230">
        <f t="shared" si="32"/>
        <v>-8.8973671903776141E-2</v>
      </c>
      <c r="D230" s="3">
        <f t="shared" si="33"/>
        <v>-7.9038770043925871E-4</v>
      </c>
      <c r="E230">
        <f t="shared" si="34"/>
        <v>0.20197367190377513</v>
      </c>
      <c r="F230" s="3">
        <f t="shared" si="35"/>
        <v>1.0007903877004394</v>
      </c>
      <c r="G230" s="7">
        <f t="shared" si="36"/>
        <v>0.29094734380755127</v>
      </c>
      <c r="H230" s="12">
        <f t="shared" si="37"/>
        <v>0</v>
      </c>
      <c r="I230" s="3">
        <f t="shared" si="38"/>
        <v>0</v>
      </c>
      <c r="J230" s="3">
        <f t="shared" si="39"/>
        <v>0</v>
      </c>
      <c r="K230" s="8">
        <f t="shared" si="30"/>
        <v>2.0000000000000004</v>
      </c>
      <c r="L230" s="3">
        <f t="shared" si="31"/>
        <v>1.001582024826313</v>
      </c>
    </row>
    <row r="231" spans="2:12" x14ac:dyDescent="0.3">
      <c r="B231">
        <v>0.214</v>
      </c>
      <c r="C231">
        <f t="shared" si="32"/>
        <v>-8.8974462291476583E-2</v>
      </c>
      <c r="D231" s="3">
        <f t="shared" si="33"/>
        <v>-7.9038770043925871E-4</v>
      </c>
      <c r="E231">
        <f t="shared" si="34"/>
        <v>0.20297446229147556</v>
      </c>
      <c r="F231" s="3">
        <f t="shared" si="35"/>
        <v>1.0007903877004394</v>
      </c>
      <c r="G231" s="7">
        <f t="shared" si="36"/>
        <v>0.29194892458295213</v>
      </c>
      <c r="H231" s="12">
        <f t="shared" si="37"/>
        <v>0</v>
      </c>
      <c r="I231" s="3">
        <f t="shared" si="38"/>
        <v>0</v>
      </c>
      <c r="J231" s="3">
        <f t="shared" si="39"/>
        <v>0</v>
      </c>
      <c r="K231" s="8">
        <f t="shared" si="30"/>
        <v>2.0000000000000004</v>
      </c>
      <c r="L231" s="3">
        <f t="shared" si="31"/>
        <v>1.001582024826313</v>
      </c>
    </row>
    <row r="232" spans="2:12" x14ac:dyDescent="0.3">
      <c r="B232">
        <v>0.215</v>
      </c>
      <c r="C232">
        <f t="shared" si="32"/>
        <v>-8.8975252679177025E-2</v>
      </c>
      <c r="D232" s="3">
        <f t="shared" si="33"/>
        <v>-7.9038770043925871E-4</v>
      </c>
      <c r="E232">
        <f t="shared" si="34"/>
        <v>0.20397525267917599</v>
      </c>
      <c r="F232" s="3">
        <f t="shared" si="35"/>
        <v>1.0007903877004394</v>
      </c>
      <c r="G232" s="7">
        <f t="shared" si="36"/>
        <v>0.29295050535835299</v>
      </c>
      <c r="H232" s="12">
        <f t="shared" si="37"/>
        <v>0</v>
      </c>
      <c r="I232" s="3">
        <f t="shared" si="38"/>
        <v>0</v>
      </c>
      <c r="J232" s="3">
        <f t="shared" si="39"/>
        <v>0</v>
      </c>
      <c r="K232" s="8">
        <f t="shared" si="30"/>
        <v>2.0000000000000004</v>
      </c>
      <c r="L232" s="3">
        <f t="shared" si="31"/>
        <v>1.001582024826313</v>
      </c>
    </row>
    <row r="233" spans="2:12" x14ac:dyDescent="0.3">
      <c r="B233">
        <v>0.216</v>
      </c>
      <c r="C233">
        <f t="shared" si="32"/>
        <v>-8.8976043066877467E-2</v>
      </c>
      <c r="D233" s="3">
        <f t="shared" si="33"/>
        <v>-7.9038770043925871E-4</v>
      </c>
      <c r="E233">
        <f t="shared" si="34"/>
        <v>0.20497604306687642</v>
      </c>
      <c r="F233" s="3">
        <f t="shared" si="35"/>
        <v>1.0007903877004394</v>
      </c>
      <c r="G233" s="7">
        <f t="shared" si="36"/>
        <v>0.2939520861337539</v>
      </c>
      <c r="H233" s="12">
        <f t="shared" si="37"/>
        <v>0</v>
      </c>
      <c r="I233" s="3">
        <f t="shared" si="38"/>
        <v>0</v>
      </c>
      <c r="J233" s="3">
        <f t="shared" si="39"/>
        <v>0</v>
      </c>
      <c r="K233" s="8">
        <f t="shared" si="30"/>
        <v>2.0000000000000004</v>
      </c>
      <c r="L233" s="3">
        <f t="shared" si="31"/>
        <v>1.001582024826313</v>
      </c>
    </row>
    <row r="234" spans="2:12" x14ac:dyDescent="0.3">
      <c r="B234">
        <v>0.217</v>
      </c>
      <c r="C234">
        <f t="shared" si="32"/>
        <v>-8.8976833454577908E-2</v>
      </c>
      <c r="D234" s="3">
        <f t="shared" si="33"/>
        <v>-7.9038770043925871E-4</v>
      </c>
      <c r="E234">
        <f t="shared" si="34"/>
        <v>0.20597683345457685</v>
      </c>
      <c r="F234" s="3">
        <f t="shared" si="35"/>
        <v>1.0007903877004394</v>
      </c>
      <c r="G234" s="7">
        <f t="shared" si="36"/>
        <v>0.29495366690915475</v>
      </c>
      <c r="H234" s="12">
        <f t="shared" si="37"/>
        <v>0</v>
      </c>
      <c r="I234" s="3">
        <f t="shared" si="38"/>
        <v>0</v>
      </c>
      <c r="J234" s="3">
        <f t="shared" si="39"/>
        <v>0</v>
      </c>
      <c r="K234" s="8">
        <f t="shared" si="30"/>
        <v>2.0000000000000004</v>
      </c>
      <c r="L234" s="3">
        <f t="shared" si="31"/>
        <v>1.001582024826313</v>
      </c>
    </row>
    <row r="235" spans="2:12" x14ac:dyDescent="0.3">
      <c r="B235">
        <v>0.218</v>
      </c>
      <c r="C235">
        <f t="shared" si="32"/>
        <v>-8.897762384227835E-2</v>
      </c>
      <c r="D235" s="3">
        <f t="shared" si="33"/>
        <v>-7.9038770043925871E-4</v>
      </c>
      <c r="E235">
        <f t="shared" si="34"/>
        <v>0.20697762384227728</v>
      </c>
      <c r="F235" s="3">
        <f t="shared" si="35"/>
        <v>1.0007903877004394</v>
      </c>
      <c r="G235" s="7">
        <f t="shared" si="36"/>
        <v>0.29595524768455561</v>
      </c>
      <c r="H235" s="12">
        <f t="shared" si="37"/>
        <v>0</v>
      </c>
      <c r="I235" s="3">
        <f t="shared" si="38"/>
        <v>0</v>
      </c>
      <c r="J235" s="3">
        <f t="shared" si="39"/>
        <v>0</v>
      </c>
      <c r="K235" s="8">
        <f t="shared" si="30"/>
        <v>2.0000000000000004</v>
      </c>
      <c r="L235" s="3">
        <f t="shared" si="31"/>
        <v>1.001582024826313</v>
      </c>
    </row>
    <row r="236" spans="2:12" x14ac:dyDescent="0.3">
      <c r="B236">
        <v>0.219</v>
      </c>
      <c r="C236">
        <f t="shared" si="32"/>
        <v>-8.8978414229978792E-2</v>
      </c>
      <c r="D236" s="3">
        <f t="shared" si="33"/>
        <v>-7.9038770043925871E-4</v>
      </c>
      <c r="E236">
        <f t="shared" si="34"/>
        <v>0.2079784142299777</v>
      </c>
      <c r="F236" s="3">
        <f t="shared" si="35"/>
        <v>1.0007903877004394</v>
      </c>
      <c r="G236" s="7">
        <f t="shared" si="36"/>
        <v>0.29695682845995652</v>
      </c>
      <c r="H236" s="12">
        <f t="shared" si="37"/>
        <v>0</v>
      </c>
      <c r="I236" s="3">
        <f t="shared" si="38"/>
        <v>0</v>
      </c>
      <c r="J236" s="3">
        <f t="shared" si="39"/>
        <v>0</v>
      </c>
      <c r="K236" s="8">
        <f t="shared" si="30"/>
        <v>2.0000000000000004</v>
      </c>
      <c r="L236" s="3">
        <f t="shared" si="31"/>
        <v>1.001582024826313</v>
      </c>
    </row>
    <row r="237" spans="2:12" x14ac:dyDescent="0.3">
      <c r="B237">
        <v>0.22</v>
      </c>
      <c r="C237">
        <f t="shared" si="32"/>
        <v>-8.8979204617679233E-2</v>
      </c>
      <c r="D237" s="3">
        <f t="shared" si="33"/>
        <v>-7.9038770043925871E-4</v>
      </c>
      <c r="E237">
        <f t="shared" si="34"/>
        <v>0.20897920461767813</v>
      </c>
      <c r="F237" s="3">
        <f t="shared" si="35"/>
        <v>1.0007903877004394</v>
      </c>
      <c r="G237" s="7">
        <f t="shared" si="36"/>
        <v>0.29795840923535738</v>
      </c>
      <c r="H237" s="12">
        <f t="shared" si="37"/>
        <v>0</v>
      </c>
      <c r="I237" s="3">
        <f t="shared" si="38"/>
        <v>0</v>
      </c>
      <c r="J237" s="3">
        <f t="shared" si="39"/>
        <v>0</v>
      </c>
      <c r="K237" s="8">
        <f t="shared" si="30"/>
        <v>2.0000000000000004</v>
      </c>
      <c r="L237" s="3">
        <f t="shared" si="31"/>
        <v>1.001582024826313</v>
      </c>
    </row>
    <row r="238" spans="2:12" x14ac:dyDescent="0.3">
      <c r="B238">
        <v>0.221</v>
      </c>
      <c r="C238">
        <f t="shared" si="32"/>
        <v>-8.8979995005379675E-2</v>
      </c>
      <c r="D238" s="3">
        <f t="shared" si="33"/>
        <v>-7.9038770043925871E-4</v>
      </c>
      <c r="E238">
        <f t="shared" si="34"/>
        <v>0.20997999500537856</v>
      </c>
      <c r="F238" s="3">
        <f t="shared" si="35"/>
        <v>1.0007903877004394</v>
      </c>
      <c r="G238" s="7">
        <f t="shared" si="36"/>
        <v>0.29895999001075824</v>
      </c>
      <c r="H238" s="12">
        <f t="shared" si="37"/>
        <v>0</v>
      </c>
      <c r="I238" s="3">
        <f t="shared" si="38"/>
        <v>0</v>
      </c>
      <c r="J238" s="3">
        <f t="shared" si="39"/>
        <v>0</v>
      </c>
      <c r="K238" s="8">
        <f t="shared" si="30"/>
        <v>2.0000000000000004</v>
      </c>
      <c r="L238" s="3">
        <f t="shared" si="31"/>
        <v>1.001582024826313</v>
      </c>
    </row>
    <row r="239" spans="2:12" x14ac:dyDescent="0.3">
      <c r="B239">
        <v>0.222</v>
      </c>
      <c r="C239">
        <f t="shared" si="32"/>
        <v>-8.8980785393080117E-2</v>
      </c>
      <c r="D239" s="3">
        <f t="shared" si="33"/>
        <v>-7.9038770043925871E-4</v>
      </c>
      <c r="E239">
        <f t="shared" si="34"/>
        <v>0.21098078539307899</v>
      </c>
      <c r="F239" s="3">
        <f t="shared" si="35"/>
        <v>1.0007903877004394</v>
      </c>
      <c r="G239" s="7">
        <f t="shared" si="36"/>
        <v>0.29996157078615909</v>
      </c>
      <c r="H239" s="12">
        <f t="shared" si="37"/>
        <v>0</v>
      </c>
      <c r="I239" s="3">
        <f t="shared" si="38"/>
        <v>0</v>
      </c>
      <c r="J239" s="3">
        <f t="shared" si="39"/>
        <v>0</v>
      </c>
      <c r="K239" s="8">
        <f t="shared" si="30"/>
        <v>2.0000000000000004</v>
      </c>
      <c r="L239" s="3">
        <f t="shared" si="31"/>
        <v>1.001582024826313</v>
      </c>
    </row>
    <row r="240" spans="2:12" x14ac:dyDescent="0.3">
      <c r="B240">
        <v>0.223</v>
      </c>
      <c r="C240">
        <f t="shared" si="32"/>
        <v>-8.8981575780780559E-2</v>
      </c>
      <c r="D240" s="3">
        <f t="shared" si="33"/>
        <v>-7.9038770043925871E-4</v>
      </c>
      <c r="E240">
        <f t="shared" si="34"/>
        <v>0.21198157578077942</v>
      </c>
      <c r="F240" s="3">
        <f t="shared" si="35"/>
        <v>1.0007903877004394</v>
      </c>
      <c r="G240" s="7">
        <f t="shared" si="36"/>
        <v>0.30096315156155995</v>
      </c>
      <c r="H240" s="12">
        <f t="shared" si="37"/>
        <v>0</v>
      </c>
      <c r="I240" s="3">
        <f t="shared" si="38"/>
        <v>0</v>
      </c>
      <c r="J240" s="3">
        <f t="shared" si="39"/>
        <v>0</v>
      </c>
      <c r="K240" s="8">
        <f t="shared" si="30"/>
        <v>2.0000000000000004</v>
      </c>
      <c r="L240" s="3">
        <f t="shared" si="31"/>
        <v>1.001582024826313</v>
      </c>
    </row>
    <row r="241" spans="2:12" x14ac:dyDescent="0.3">
      <c r="B241">
        <v>0.224</v>
      </c>
      <c r="C241">
        <f t="shared" si="32"/>
        <v>-8.8982366168481E-2</v>
      </c>
      <c r="D241" s="3">
        <f t="shared" si="33"/>
        <v>-7.9038770043925871E-4</v>
      </c>
      <c r="E241">
        <f t="shared" si="34"/>
        <v>0.21298236616847985</v>
      </c>
      <c r="F241" s="3">
        <f t="shared" si="35"/>
        <v>1.0007903877004394</v>
      </c>
      <c r="G241" s="7">
        <f t="shared" si="36"/>
        <v>0.30196473233696086</v>
      </c>
      <c r="H241" s="12">
        <f t="shared" si="37"/>
        <v>0</v>
      </c>
      <c r="I241" s="3">
        <f t="shared" si="38"/>
        <v>0</v>
      </c>
      <c r="J241" s="3">
        <f t="shared" si="39"/>
        <v>0</v>
      </c>
      <c r="K241" s="8">
        <f t="shared" si="30"/>
        <v>2.0000000000000004</v>
      </c>
      <c r="L241" s="3">
        <f t="shared" si="31"/>
        <v>1.001582024826313</v>
      </c>
    </row>
    <row r="242" spans="2:12" x14ac:dyDescent="0.3">
      <c r="B242">
        <v>0.22500000000000001</v>
      </c>
      <c r="C242">
        <f t="shared" si="32"/>
        <v>-8.8983156556181442E-2</v>
      </c>
      <c r="D242" s="3">
        <f t="shared" si="33"/>
        <v>-7.9038770043925871E-4</v>
      </c>
      <c r="E242">
        <f t="shared" si="34"/>
        <v>0.21398315655618028</v>
      </c>
      <c r="F242" s="3">
        <f t="shared" si="35"/>
        <v>1.0007903877004394</v>
      </c>
      <c r="G242" s="7">
        <f t="shared" si="36"/>
        <v>0.30296631311236172</v>
      </c>
      <c r="H242" s="12">
        <f t="shared" si="37"/>
        <v>0</v>
      </c>
      <c r="I242" s="3">
        <f t="shared" si="38"/>
        <v>0</v>
      </c>
      <c r="J242" s="3">
        <f t="shared" si="39"/>
        <v>0</v>
      </c>
      <c r="K242" s="8">
        <f t="shared" si="30"/>
        <v>2.0000000000000004</v>
      </c>
      <c r="L242" s="3">
        <f t="shared" si="31"/>
        <v>1.001582024826313</v>
      </c>
    </row>
    <row r="243" spans="2:12" x14ac:dyDescent="0.3">
      <c r="B243">
        <v>0.22600000000000001</v>
      </c>
      <c r="C243">
        <f t="shared" si="32"/>
        <v>-8.8983946943881884E-2</v>
      </c>
      <c r="D243" s="3">
        <f t="shared" si="33"/>
        <v>-7.9038770043925871E-4</v>
      </c>
      <c r="E243">
        <f t="shared" si="34"/>
        <v>0.2149839469438807</v>
      </c>
      <c r="F243" s="3">
        <f t="shared" si="35"/>
        <v>1.0007903877004394</v>
      </c>
      <c r="G243" s="7">
        <f t="shared" si="36"/>
        <v>0.30396789388776257</v>
      </c>
      <c r="H243" s="12">
        <f t="shared" si="37"/>
        <v>0</v>
      </c>
      <c r="I243" s="3">
        <f t="shared" si="38"/>
        <v>0</v>
      </c>
      <c r="J243" s="3">
        <f t="shared" si="39"/>
        <v>0</v>
      </c>
      <c r="K243" s="8">
        <f t="shared" si="30"/>
        <v>2.0000000000000004</v>
      </c>
      <c r="L243" s="3">
        <f t="shared" si="31"/>
        <v>1.001582024826313</v>
      </c>
    </row>
    <row r="244" spans="2:12" x14ac:dyDescent="0.3">
      <c r="B244">
        <v>0.22700000000000001</v>
      </c>
      <c r="C244">
        <f t="shared" si="32"/>
        <v>-8.8984737331582325E-2</v>
      </c>
      <c r="D244" s="3">
        <f t="shared" si="33"/>
        <v>-7.9038770043925871E-4</v>
      </c>
      <c r="E244">
        <f t="shared" si="34"/>
        <v>0.21598473733158113</v>
      </c>
      <c r="F244" s="3">
        <f t="shared" si="35"/>
        <v>1.0007903877004394</v>
      </c>
      <c r="G244" s="7">
        <f t="shared" si="36"/>
        <v>0.30496947466316349</v>
      </c>
      <c r="H244" s="12">
        <f t="shared" si="37"/>
        <v>0</v>
      </c>
      <c r="I244" s="3">
        <f t="shared" si="38"/>
        <v>0</v>
      </c>
      <c r="J244" s="3">
        <f t="shared" si="39"/>
        <v>0</v>
      </c>
      <c r="K244" s="8">
        <f t="shared" si="30"/>
        <v>2.0000000000000004</v>
      </c>
      <c r="L244" s="3">
        <f t="shared" si="31"/>
        <v>1.001582024826313</v>
      </c>
    </row>
    <row r="245" spans="2:12" x14ac:dyDescent="0.3">
      <c r="B245">
        <v>0.22800000000000001</v>
      </c>
      <c r="C245">
        <f t="shared" si="32"/>
        <v>-8.8985527719282767E-2</v>
      </c>
      <c r="D245" s="3">
        <f t="shared" si="33"/>
        <v>-7.9038770043925871E-4</v>
      </c>
      <c r="E245">
        <f t="shared" si="34"/>
        <v>0.21698552771928156</v>
      </c>
      <c r="F245" s="3">
        <f t="shared" si="35"/>
        <v>1.0007903877004394</v>
      </c>
      <c r="G245" s="7">
        <f t="shared" si="36"/>
        <v>0.30597105543856434</v>
      </c>
      <c r="H245" s="12">
        <f t="shared" si="37"/>
        <v>0</v>
      </c>
      <c r="I245" s="3">
        <f t="shared" si="38"/>
        <v>0</v>
      </c>
      <c r="J245" s="3">
        <f t="shared" si="39"/>
        <v>0</v>
      </c>
      <c r="K245" s="8">
        <f t="shared" si="30"/>
        <v>2.0000000000000004</v>
      </c>
      <c r="L245" s="3">
        <f t="shared" si="31"/>
        <v>1.001582024826313</v>
      </c>
    </row>
    <row r="246" spans="2:12" x14ac:dyDescent="0.3">
      <c r="B246">
        <v>0.22900000000000001</v>
      </c>
      <c r="C246">
        <f t="shared" si="32"/>
        <v>-8.8986318106983209E-2</v>
      </c>
      <c r="D246" s="3">
        <f t="shared" si="33"/>
        <v>-7.9038770043925871E-4</v>
      </c>
      <c r="E246">
        <f t="shared" si="34"/>
        <v>0.21798631810698199</v>
      </c>
      <c r="F246" s="3">
        <f t="shared" si="35"/>
        <v>1.0007903877004394</v>
      </c>
      <c r="G246" s="7">
        <f t="shared" si="36"/>
        <v>0.3069726362139652</v>
      </c>
      <c r="H246" s="12">
        <f t="shared" si="37"/>
        <v>0</v>
      </c>
      <c r="I246" s="3">
        <f t="shared" si="38"/>
        <v>0</v>
      </c>
      <c r="J246" s="3">
        <f t="shared" si="39"/>
        <v>0</v>
      </c>
      <c r="K246" s="8">
        <f t="shared" si="30"/>
        <v>2.0000000000000004</v>
      </c>
      <c r="L246" s="3">
        <f t="shared" si="31"/>
        <v>1.001582024826313</v>
      </c>
    </row>
    <row r="247" spans="2:12" x14ac:dyDescent="0.3">
      <c r="B247">
        <v>0.23</v>
      </c>
      <c r="C247">
        <f t="shared" si="32"/>
        <v>-8.898710849468365E-2</v>
      </c>
      <c r="D247" s="3">
        <f t="shared" si="33"/>
        <v>-7.9038770043925871E-4</v>
      </c>
      <c r="E247">
        <f t="shared" si="34"/>
        <v>0.21898710849468242</v>
      </c>
      <c r="F247" s="3">
        <f t="shared" si="35"/>
        <v>1.0007903877004394</v>
      </c>
      <c r="G247" s="7">
        <f t="shared" si="36"/>
        <v>0.30797421698936606</v>
      </c>
      <c r="H247" s="12">
        <f t="shared" si="37"/>
        <v>0</v>
      </c>
      <c r="I247" s="3">
        <f t="shared" si="38"/>
        <v>0</v>
      </c>
      <c r="J247" s="3">
        <f t="shared" si="39"/>
        <v>0</v>
      </c>
      <c r="K247" s="8">
        <f t="shared" si="30"/>
        <v>2.0000000000000004</v>
      </c>
      <c r="L247" s="3">
        <f t="shared" si="31"/>
        <v>1.001582024826313</v>
      </c>
    </row>
    <row r="248" spans="2:12" x14ac:dyDescent="0.3">
      <c r="B248">
        <v>0.23100000000000001</v>
      </c>
      <c r="C248">
        <f t="shared" si="32"/>
        <v>-8.8987898882384092E-2</v>
      </c>
      <c r="D248" s="3">
        <f t="shared" si="33"/>
        <v>-7.9038770043925871E-4</v>
      </c>
      <c r="E248">
        <f t="shared" si="34"/>
        <v>0.21998789888238285</v>
      </c>
      <c r="F248" s="3">
        <f t="shared" si="35"/>
        <v>1.0007903877004394</v>
      </c>
      <c r="G248" s="7">
        <f t="shared" si="36"/>
        <v>0.30897579776476691</v>
      </c>
      <c r="H248" s="12">
        <f t="shared" si="37"/>
        <v>0</v>
      </c>
      <c r="I248" s="3">
        <f t="shared" si="38"/>
        <v>0</v>
      </c>
      <c r="J248" s="3">
        <f t="shared" si="39"/>
        <v>0</v>
      </c>
      <c r="K248" s="8">
        <f t="shared" si="30"/>
        <v>2.0000000000000004</v>
      </c>
      <c r="L248" s="3">
        <f t="shared" si="31"/>
        <v>1.001582024826313</v>
      </c>
    </row>
    <row r="249" spans="2:12" x14ac:dyDescent="0.3">
      <c r="B249">
        <v>0.23200000000000001</v>
      </c>
      <c r="C249">
        <f t="shared" si="32"/>
        <v>-8.8988689270084534E-2</v>
      </c>
      <c r="D249" s="3">
        <f t="shared" si="33"/>
        <v>-7.9038770043925871E-4</v>
      </c>
      <c r="E249">
        <f t="shared" si="34"/>
        <v>0.22098868927008328</v>
      </c>
      <c r="F249" s="3">
        <f t="shared" si="35"/>
        <v>1.0007903877004394</v>
      </c>
      <c r="G249" s="7">
        <f t="shared" si="36"/>
        <v>0.30997737854016782</v>
      </c>
      <c r="H249" s="12">
        <f t="shared" si="37"/>
        <v>0</v>
      </c>
      <c r="I249" s="3">
        <f t="shared" si="38"/>
        <v>0</v>
      </c>
      <c r="J249" s="3">
        <f t="shared" si="39"/>
        <v>0</v>
      </c>
      <c r="K249" s="8">
        <f t="shared" si="30"/>
        <v>2.0000000000000004</v>
      </c>
      <c r="L249" s="3">
        <f t="shared" si="31"/>
        <v>1.001582024826313</v>
      </c>
    </row>
    <row r="250" spans="2:12" x14ac:dyDescent="0.3">
      <c r="B250">
        <v>0.23300000000000001</v>
      </c>
      <c r="C250">
        <f t="shared" si="32"/>
        <v>-8.8989479657784976E-2</v>
      </c>
      <c r="D250" s="3">
        <f t="shared" si="33"/>
        <v>-7.9038770043925871E-4</v>
      </c>
      <c r="E250">
        <f t="shared" si="34"/>
        <v>0.22198947965778371</v>
      </c>
      <c r="F250" s="3">
        <f t="shared" si="35"/>
        <v>1.0007903877004394</v>
      </c>
      <c r="G250" s="7">
        <f t="shared" si="36"/>
        <v>0.31097895931556868</v>
      </c>
      <c r="H250" s="12">
        <f t="shared" si="37"/>
        <v>0</v>
      </c>
      <c r="I250" s="3">
        <f t="shared" si="38"/>
        <v>0</v>
      </c>
      <c r="J250" s="3">
        <f t="shared" si="39"/>
        <v>0</v>
      </c>
      <c r="K250" s="8">
        <f t="shared" si="30"/>
        <v>2.0000000000000004</v>
      </c>
      <c r="L250" s="3">
        <f t="shared" si="31"/>
        <v>1.001582024826313</v>
      </c>
    </row>
    <row r="251" spans="2:12" x14ac:dyDescent="0.3">
      <c r="B251">
        <v>0.23400000000000001</v>
      </c>
      <c r="C251">
        <f t="shared" si="32"/>
        <v>-8.8990270045485417E-2</v>
      </c>
      <c r="D251" s="3">
        <f t="shared" si="33"/>
        <v>-7.9038770043925871E-4</v>
      </c>
      <c r="E251">
        <f t="shared" si="34"/>
        <v>0.22299027004548413</v>
      </c>
      <c r="F251" s="3">
        <f t="shared" si="35"/>
        <v>1.0007903877004394</v>
      </c>
      <c r="G251" s="7">
        <f t="shared" si="36"/>
        <v>0.31198054009096954</v>
      </c>
      <c r="H251" s="12">
        <f t="shared" si="37"/>
        <v>0</v>
      </c>
      <c r="I251" s="3">
        <f t="shared" si="38"/>
        <v>0</v>
      </c>
      <c r="J251" s="3">
        <f t="shared" si="39"/>
        <v>0</v>
      </c>
      <c r="K251" s="8">
        <f t="shared" si="30"/>
        <v>2.0000000000000004</v>
      </c>
      <c r="L251" s="3">
        <f t="shared" si="31"/>
        <v>1.001582024826313</v>
      </c>
    </row>
    <row r="252" spans="2:12" x14ac:dyDescent="0.3">
      <c r="B252">
        <v>0.23500000000000001</v>
      </c>
      <c r="C252">
        <f t="shared" si="32"/>
        <v>-8.8991060433185859E-2</v>
      </c>
      <c r="D252" s="3">
        <f t="shared" si="33"/>
        <v>-7.9038770043925871E-4</v>
      </c>
      <c r="E252">
        <f t="shared" si="34"/>
        <v>0.22399106043318456</v>
      </c>
      <c r="F252" s="3">
        <f t="shared" si="35"/>
        <v>1.0007903877004394</v>
      </c>
      <c r="G252" s="7">
        <f t="shared" si="36"/>
        <v>0.31298212086637045</v>
      </c>
      <c r="H252" s="12">
        <f t="shared" si="37"/>
        <v>0</v>
      </c>
      <c r="I252" s="3">
        <f t="shared" si="38"/>
        <v>0</v>
      </c>
      <c r="J252" s="3">
        <f t="shared" si="39"/>
        <v>0</v>
      </c>
      <c r="K252" s="8">
        <f t="shared" si="30"/>
        <v>2.0000000000000004</v>
      </c>
      <c r="L252" s="3">
        <f t="shared" si="31"/>
        <v>1.001582024826313</v>
      </c>
    </row>
    <row r="253" spans="2:12" x14ac:dyDescent="0.3">
      <c r="B253">
        <v>0.23600000000000002</v>
      </c>
      <c r="C253">
        <f t="shared" si="32"/>
        <v>-8.8991850820886301E-2</v>
      </c>
      <c r="D253" s="3">
        <f t="shared" si="33"/>
        <v>-7.9038770043925871E-4</v>
      </c>
      <c r="E253">
        <f t="shared" si="34"/>
        <v>0.22499185082088499</v>
      </c>
      <c r="F253" s="3">
        <f t="shared" si="35"/>
        <v>1.0007903877004394</v>
      </c>
      <c r="G253" s="7">
        <f t="shared" si="36"/>
        <v>0.31398370164177131</v>
      </c>
      <c r="H253" s="12">
        <f t="shared" si="37"/>
        <v>0</v>
      </c>
      <c r="I253" s="3">
        <f t="shared" si="38"/>
        <v>0</v>
      </c>
      <c r="J253" s="3">
        <f t="shared" si="39"/>
        <v>0</v>
      </c>
      <c r="K253" s="8">
        <f t="shared" si="30"/>
        <v>2.0000000000000004</v>
      </c>
      <c r="L253" s="3">
        <f t="shared" si="31"/>
        <v>1.001582024826313</v>
      </c>
    </row>
    <row r="254" spans="2:12" x14ac:dyDescent="0.3">
      <c r="B254">
        <v>0.23700000000000002</v>
      </c>
      <c r="C254">
        <f t="shared" si="32"/>
        <v>-8.8992641208586742E-2</v>
      </c>
      <c r="D254" s="3">
        <f t="shared" si="33"/>
        <v>-7.9038770043925871E-4</v>
      </c>
      <c r="E254">
        <f t="shared" si="34"/>
        <v>0.22599264120858542</v>
      </c>
      <c r="F254" s="3">
        <f t="shared" si="35"/>
        <v>1.0007903877004394</v>
      </c>
      <c r="G254" s="7">
        <f t="shared" si="36"/>
        <v>0.31498528241717216</v>
      </c>
      <c r="H254" s="12">
        <f t="shared" si="37"/>
        <v>0</v>
      </c>
      <c r="I254" s="3">
        <f t="shared" si="38"/>
        <v>0</v>
      </c>
      <c r="J254" s="3">
        <f t="shared" si="39"/>
        <v>0</v>
      </c>
      <c r="K254" s="8">
        <f t="shared" si="30"/>
        <v>2.0000000000000004</v>
      </c>
      <c r="L254" s="3">
        <f t="shared" si="31"/>
        <v>1.001582024826313</v>
      </c>
    </row>
    <row r="255" spans="2:12" x14ac:dyDescent="0.3">
      <c r="B255">
        <v>0.23800000000000002</v>
      </c>
      <c r="C255">
        <f t="shared" si="32"/>
        <v>-8.8993431596287184E-2</v>
      </c>
      <c r="D255" s="3">
        <f t="shared" si="33"/>
        <v>-7.9038770043925871E-4</v>
      </c>
      <c r="E255">
        <f t="shared" si="34"/>
        <v>0.22699343159628585</v>
      </c>
      <c r="F255" s="3">
        <f t="shared" si="35"/>
        <v>1.0007903877004394</v>
      </c>
      <c r="G255" s="7">
        <f t="shared" si="36"/>
        <v>0.31598686319257302</v>
      </c>
      <c r="H255" s="12">
        <f t="shared" si="37"/>
        <v>0</v>
      </c>
      <c r="I255" s="3">
        <f t="shared" si="38"/>
        <v>0</v>
      </c>
      <c r="J255" s="3">
        <f t="shared" si="39"/>
        <v>0</v>
      </c>
      <c r="K255" s="8">
        <f t="shared" si="30"/>
        <v>2.0000000000000004</v>
      </c>
      <c r="L255" s="3">
        <f t="shared" si="31"/>
        <v>1.001582024826313</v>
      </c>
    </row>
    <row r="256" spans="2:12" x14ac:dyDescent="0.3">
      <c r="B256">
        <v>0.23900000000000002</v>
      </c>
      <c r="C256">
        <f t="shared" si="32"/>
        <v>-8.8994221983987626E-2</v>
      </c>
      <c r="D256" s="3">
        <f t="shared" si="33"/>
        <v>-7.9038770043925871E-4</v>
      </c>
      <c r="E256">
        <f t="shared" si="34"/>
        <v>0.22799422198398628</v>
      </c>
      <c r="F256" s="3">
        <f t="shared" si="35"/>
        <v>1.0007903877004394</v>
      </c>
      <c r="G256" s="7">
        <f t="shared" si="36"/>
        <v>0.31698844396797388</v>
      </c>
      <c r="H256" s="12">
        <f t="shared" si="37"/>
        <v>0</v>
      </c>
      <c r="I256" s="3">
        <f t="shared" si="38"/>
        <v>0</v>
      </c>
      <c r="J256" s="3">
        <f t="shared" si="39"/>
        <v>0</v>
      </c>
      <c r="K256" s="8">
        <f t="shared" si="30"/>
        <v>2.0000000000000004</v>
      </c>
      <c r="L256" s="3">
        <f t="shared" si="31"/>
        <v>1.001582024826313</v>
      </c>
    </row>
    <row r="257" spans="2:12" x14ac:dyDescent="0.3">
      <c r="B257">
        <v>0.24</v>
      </c>
      <c r="C257">
        <f t="shared" si="32"/>
        <v>-8.8995012371688068E-2</v>
      </c>
      <c r="D257" s="3">
        <f t="shared" si="33"/>
        <v>-7.9038770043925871E-4</v>
      </c>
      <c r="E257">
        <f t="shared" si="34"/>
        <v>0.22899501237168668</v>
      </c>
      <c r="F257" s="3">
        <f t="shared" si="35"/>
        <v>1.0007903877004394</v>
      </c>
      <c r="G257" s="7">
        <f t="shared" si="36"/>
        <v>0.31799002474337473</v>
      </c>
      <c r="H257" s="12">
        <f t="shared" si="37"/>
        <v>0</v>
      </c>
      <c r="I257" s="3">
        <f t="shared" si="38"/>
        <v>0</v>
      </c>
      <c r="J257" s="3">
        <f t="shared" si="39"/>
        <v>0</v>
      </c>
      <c r="K257" s="8">
        <f t="shared" si="30"/>
        <v>2.0000000000000004</v>
      </c>
      <c r="L257" s="3">
        <f t="shared" si="31"/>
        <v>1.001582024826313</v>
      </c>
    </row>
    <row r="258" spans="2:12" x14ac:dyDescent="0.3">
      <c r="B258">
        <v>0.24099999999999999</v>
      </c>
      <c r="C258">
        <f t="shared" si="32"/>
        <v>-8.8995802759388509E-2</v>
      </c>
      <c r="D258" s="3">
        <f t="shared" si="33"/>
        <v>-7.9038770043925871E-4</v>
      </c>
      <c r="E258">
        <f t="shared" si="34"/>
        <v>0.22999580275938711</v>
      </c>
      <c r="F258" s="3">
        <f t="shared" si="35"/>
        <v>1.0007903877004394</v>
      </c>
      <c r="G258" s="7">
        <f t="shared" si="36"/>
        <v>0.31899160551877559</v>
      </c>
      <c r="H258" s="12">
        <f t="shared" si="37"/>
        <v>0</v>
      </c>
      <c r="I258" s="3">
        <f t="shared" si="38"/>
        <v>0</v>
      </c>
      <c r="J258" s="3">
        <f t="shared" si="39"/>
        <v>0</v>
      </c>
      <c r="K258" s="8">
        <f t="shared" si="30"/>
        <v>2.0000000000000004</v>
      </c>
      <c r="L258" s="3">
        <f t="shared" si="31"/>
        <v>1.001582024826313</v>
      </c>
    </row>
    <row r="259" spans="2:12" x14ac:dyDescent="0.3">
      <c r="B259">
        <v>0.24199999999999999</v>
      </c>
      <c r="C259">
        <f t="shared" si="32"/>
        <v>-8.8996593147088951E-2</v>
      </c>
      <c r="D259" s="3">
        <f t="shared" si="33"/>
        <v>-7.9038770043925871E-4</v>
      </c>
      <c r="E259">
        <f t="shared" si="34"/>
        <v>0.23099659314708754</v>
      </c>
      <c r="F259" s="3">
        <f t="shared" si="35"/>
        <v>1.0007903877004394</v>
      </c>
      <c r="G259" s="7">
        <f t="shared" si="36"/>
        <v>0.3199931862941765</v>
      </c>
      <c r="H259" s="12">
        <f t="shared" si="37"/>
        <v>0</v>
      </c>
      <c r="I259" s="3">
        <f t="shared" si="38"/>
        <v>0</v>
      </c>
      <c r="J259" s="3">
        <f t="shared" si="39"/>
        <v>0</v>
      </c>
      <c r="K259" s="8">
        <f t="shared" si="30"/>
        <v>2.0000000000000004</v>
      </c>
      <c r="L259" s="3">
        <f t="shared" si="31"/>
        <v>1.001582024826313</v>
      </c>
    </row>
    <row r="260" spans="2:12" x14ac:dyDescent="0.3">
      <c r="B260">
        <v>0.24299999999999999</v>
      </c>
      <c r="C260">
        <f t="shared" si="32"/>
        <v>-8.8997383534789393E-2</v>
      </c>
      <c r="D260" s="3">
        <f t="shared" si="33"/>
        <v>-7.9038770043925871E-4</v>
      </c>
      <c r="E260">
        <f t="shared" si="34"/>
        <v>0.23199738353478797</v>
      </c>
      <c r="F260" s="3">
        <f t="shared" si="35"/>
        <v>1.0007903877004394</v>
      </c>
      <c r="G260" s="7">
        <f t="shared" si="36"/>
        <v>0.32099476706957736</v>
      </c>
      <c r="H260" s="12">
        <f t="shared" si="37"/>
        <v>0</v>
      </c>
      <c r="I260" s="3">
        <f t="shared" si="38"/>
        <v>0</v>
      </c>
      <c r="J260" s="3">
        <f t="shared" si="39"/>
        <v>0</v>
      </c>
      <c r="K260" s="8">
        <f t="shared" si="30"/>
        <v>2.0000000000000004</v>
      </c>
      <c r="L260" s="3">
        <f t="shared" si="31"/>
        <v>1.001582024826313</v>
      </c>
    </row>
    <row r="261" spans="2:12" x14ac:dyDescent="0.3">
      <c r="B261">
        <v>0.24399999999999999</v>
      </c>
      <c r="C261">
        <f t="shared" si="32"/>
        <v>-8.8998173922489834E-2</v>
      </c>
      <c r="D261" s="3">
        <f t="shared" si="33"/>
        <v>-7.9038770043925871E-4</v>
      </c>
      <c r="E261">
        <f t="shared" si="34"/>
        <v>0.23299817392248839</v>
      </c>
      <c r="F261" s="3">
        <f t="shared" si="35"/>
        <v>1.0007903877004394</v>
      </c>
      <c r="G261" s="7">
        <f t="shared" si="36"/>
        <v>0.32199634784497821</v>
      </c>
      <c r="H261" s="12">
        <f t="shared" si="37"/>
        <v>0</v>
      </c>
      <c r="I261" s="3">
        <f t="shared" si="38"/>
        <v>0</v>
      </c>
      <c r="J261" s="3">
        <f t="shared" si="39"/>
        <v>0</v>
      </c>
      <c r="K261" s="8">
        <f t="shared" si="30"/>
        <v>2.0000000000000004</v>
      </c>
      <c r="L261" s="3">
        <f t="shared" si="31"/>
        <v>1.001582024826313</v>
      </c>
    </row>
    <row r="262" spans="2:12" x14ac:dyDescent="0.3">
      <c r="B262">
        <v>0.245</v>
      </c>
      <c r="C262">
        <f t="shared" si="32"/>
        <v>-8.8998964310190276E-2</v>
      </c>
      <c r="D262" s="3">
        <f t="shared" si="33"/>
        <v>-7.9038770043925871E-4</v>
      </c>
      <c r="E262">
        <f t="shared" si="34"/>
        <v>0.23399896431018882</v>
      </c>
      <c r="F262" s="3">
        <f t="shared" si="35"/>
        <v>1.0007903877004394</v>
      </c>
      <c r="G262" s="7">
        <f t="shared" si="36"/>
        <v>0.32299792862037913</v>
      </c>
      <c r="H262" s="12">
        <f t="shared" si="37"/>
        <v>0</v>
      </c>
      <c r="I262" s="3">
        <f t="shared" si="38"/>
        <v>0</v>
      </c>
      <c r="J262" s="3">
        <f t="shared" si="39"/>
        <v>0</v>
      </c>
      <c r="K262" s="8">
        <f t="shared" si="30"/>
        <v>2.0000000000000004</v>
      </c>
      <c r="L262" s="3">
        <f t="shared" si="31"/>
        <v>1.001582024826313</v>
      </c>
    </row>
    <row r="263" spans="2:12" x14ac:dyDescent="0.3">
      <c r="B263">
        <v>0.246</v>
      </c>
      <c r="C263">
        <f t="shared" si="32"/>
        <v>-8.8999754697890718E-2</v>
      </c>
      <c r="D263" s="3">
        <f t="shared" si="33"/>
        <v>-7.9038770043925871E-4</v>
      </c>
      <c r="E263">
        <f t="shared" si="34"/>
        <v>0.23499975469788925</v>
      </c>
      <c r="F263" s="3">
        <f t="shared" si="35"/>
        <v>1.0007903877004394</v>
      </c>
      <c r="G263" s="7">
        <f t="shared" si="36"/>
        <v>0.32399950939577998</v>
      </c>
      <c r="H263" s="12">
        <f t="shared" si="37"/>
        <v>0</v>
      </c>
      <c r="I263" s="3">
        <f t="shared" si="38"/>
        <v>0</v>
      </c>
      <c r="J263" s="3">
        <f t="shared" si="39"/>
        <v>0</v>
      </c>
      <c r="K263" s="8">
        <f t="shared" si="30"/>
        <v>2.0000000000000004</v>
      </c>
      <c r="L263" s="3">
        <f t="shared" si="31"/>
        <v>1.001582024826313</v>
      </c>
    </row>
    <row r="264" spans="2:12" x14ac:dyDescent="0.3">
      <c r="B264">
        <v>0.247</v>
      </c>
      <c r="C264">
        <f t="shared" si="32"/>
        <v>-8.900054508559116E-2</v>
      </c>
      <c r="D264" s="3">
        <f t="shared" si="33"/>
        <v>-7.9038770043925871E-4</v>
      </c>
      <c r="E264">
        <f t="shared" si="34"/>
        <v>0.23600054508558968</v>
      </c>
      <c r="F264" s="3">
        <f t="shared" si="35"/>
        <v>1.0007903877004394</v>
      </c>
      <c r="G264" s="7">
        <f t="shared" si="36"/>
        <v>0.32500109017118084</v>
      </c>
      <c r="H264" s="12">
        <f t="shared" si="37"/>
        <v>0</v>
      </c>
      <c r="I264" s="3">
        <f t="shared" si="38"/>
        <v>0</v>
      </c>
      <c r="J264" s="3">
        <f t="shared" si="39"/>
        <v>0</v>
      </c>
      <c r="K264" s="8">
        <f t="shared" si="30"/>
        <v>2.0000000000000004</v>
      </c>
      <c r="L264" s="3">
        <f t="shared" si="31"/>
        <v>1.001582024826313</v>
      </c>
    </row>
    <row r="265" spans="2:12" x14ac:dyDescent="0.3">
      <c r="B265">
        <v>0.248</v>
      </c>
      <c r="C265">
        <f t="shared" si="32"/>
        <v>-8.9001335473291601E-2</v>
      </c>
      <c r="D265" s="3">
        <f t="shared" si="33"/>
        <v>-7.9038770043925871E-4</v>
      </c>
      <c r="E265">
        <f t="shared" si="34"/>
        <v>0.23700133547329011</v>
      </c>
      <c r="F265" s="3">
        <f t="shared" si="35"/>
        <v>1.0007903877004394</v>
      </c>
      <c r="G265" s="7">
        <f t="shared" si="36"/>
        <v>0.3260026709465817</v>
      </c>
      <c r="H265" s="12">
        <f t="shared" si="37"/>
        <v>0</v>
      </c>
      <c r="I265" s="3">
        <f t="shared" si="38"/>
        <v>0</v>
      </c>
      <c r="J265" s="3">
        <f t="shared" si="39"/>
        <v>0</v>
      </c>
      <c r="K265" s="8">
        <f t="shared" si="30"/>
        <v>2.0000000000000004</v>
      </c>
      <c r="L265" s="3">
        <f t="shared" si="31"/>
        <v>1.001582024826313</v>
      </c>
    </row>
    <row r="266" spans="2:12" x14ac:dyDescent="0.3">
      <c r="B266">
        <v>0.249</v>
      </c>
      <c r="C266">
        <f t="shared" si="32"/>
        <v>-8.9002125860992043E-2</v>
      </c>
      <c r="D266" s="3">
        <f t="shared" si="33"/>
        <v>-7.9038770043925871E-4</v>
      </c>
      <c r="E266">
        <f t="shared" si="34"/>
        <v>0.23800212586099054</v>
      </c>
      <c r="F266" s="3">
        <f t="shared" si="35"/>
        <v>1.0007903877004394</v>
      </c>
      <c r="G266" s="7">
        <f t="shared" si="36"/>
        <v>0.32700425172198255</v>
      </c>
      <c r="H266" s="12">
        <f t="shared" si="37"/>
        <v>0</v>
      </c>
      <c r="I266" s="3">
        <f t="shared" si="38"/>
        <v>0</v>
      </c>
      <c r="J266" s="3">
        <f t="shared" si="39"/>
        <v>0</v>
      </c>
      <c r="K266" s="8">
        <f t="shared" si="30"/>
        <v>2.0000000000000004</v>
      </c>
      <c r="L266" s="3">
        <f t="shared" si="31"/>
        <v>1.001582024826313</v>
      </c>
    </row>
    <row r="267" spans="2:12" x14ac:dyDescent="0.3">
      <c r="B267">
        <v>0.25</v>
      </c>
      <c r="C267">
        <f t="shared" si="32"/>
        <v>-8.9002916248692485E-2</v>
      </c>
      <c r="D267" s="3">
        <f t="shared" si="33"/>
        <v>-7.9038770043925871E-4</v>
      </c>
      <c r="E267">
        <f t="shared" si="34"/>
        <v>0.23900291624869097</v>
      </c>
      <c r="F267" s="3">
        <f t="shared" si="35"/>
        <v>1.0007903877004394</v>
      </c>
      <c r="G267" s="7">
        <f t="shared" si="36"/>
        <v>0.32800583249738346</v>
      </c>
      <c r="H267" s="12">
        <f t="shared" si="37"/>
        <v>0</v>
      </c>
      <c r="I267" s="3">
        <f t="shared" si="38"/>
        <v>0</v>
      </c>
      <c r="J267" s="3">
        <f t="shared" si="39"/>
        <v>0</v>
      </c>
      <c r="K267" s="8">
        <f t="shared" si="30"/>
        <v>2.0000000000000004</v>
      </c>
      <c r="L267" s="3">
        <f t="shared" si="31"/>
        <v>1.001582024826313</v>
      </c>
    </row>
    <row r="268" spans="2:12" x14ac:dyDescent="0.3">
      <c r="B268">
        <v>0.251</v>
      </c>
      <c r="C268">
        <f t="shared" si="32"/>
        <v>-8.9003706636392926E-2</v>
      </c>
      <c r="D268" s="3">
        <f t="shared" si="33"/>
        <v>-7.9038770043925871E-4</v>
      </c>
      <c r="E268">
        <f t="shared" si="34"/>
        <v>0.2400037066363914</v>
      </c>
      <c r="F268" s="3">
        <f t="shared" si="35"/>
        <v>1.0007903877004394</v>
      </c>
      <c r="G268" s="7">
        <f t="shared" si="36"/>
        <v>0.32900741327278432</v>
      </c>
      <c r="H268" s="12">
        <f t="shared" si="37"/>
        <v>0</v>
      </c>
      <c r="I268" s="3">
        <f t="shared" si="38"/>
        <v>0</v>
      </c>
      <c r="J268" s="3">
        <f t="shared" si="39"/>
        <v>0</v>
      </c>
      <c r="K268" s="8">
        <f t="shared" si="30"/>
        <v>2.0000000000000004</v>
      </c>
      <c r="L268" s="3">
        <f t="shared" si="31"/>
        <v>1.001582024826313</v>
      </c>
    </row>
    <row r="269" spans="2:12" x14ac:dyDescent="0.3">
      <c r="B269">
        <v>0.252</v>
      </c>
      <c r="C269">
        <f t="shared" si="32"/>
        <v>-8.9004497024093368E-2</v>
      </c>
      <c r="D269" s="3">
        <f t="shared" si="33"/>
        <v>-7.9038770043925871E-4</v>
      </c>
      <c r="E269">
        <f t="shared" si="34"/>
        <v>0.24100449702409182</v>
      </c>
      <c r="F269" s="3">
        <f t="shared" si="35"/>
        <v>1.0007903877004394</v>
      </c>
      <c r="G269" s="7">
        <f t="shared" si="36"/>
        <v>0.33000899404818518</v>
      </c>
      <c r="H269" s="12">
        <f t="shared" si="37"/>
        <v>0</v>
      </c>
      <c r="I269" s="3">
        <f t="shared" si="38"/>
        <v>0</v>
      </c>
      <c r="J269" s="3">
        <f t="shared" si="39"/>
        <v>0</v>
      </c>
      <c r="K269" s="8">
        <f t="shared" si="30"/>
        <v>2.0000000000000004</v>
      </c>
      <c r="L269" s="3">
        <f t="shared" si="31"/>
        <v>1.001582024826313</v>
      </c>
    </row>
    <row r="270" spans="2:12" x14ac:dyDescent="0.3">
      <c r="B270">
        <v>0.253</v>
      </c>
      <c r="C270">
        <f t="shared" si="32"/>
        <v>-8.900528741179381E-2</v>
      </c>
      <c r="D270" s="3">
        <f t="shared" si="33"/>
        <v>-7.9038770043925871E-4</v>
      </c>
      <c r="E270">
        <f t="shared" si="34"/>
        <v>0.24200528741179225</v>
      </c>
      <c r="F270" s="3">
        <f t="shared" si="35"/>
        <v>1.0007903877004394</v>
      </c>
      <c r="G270" s="7">
        <f t="shared" si="36"/>
        <v>0.33101057482358609</v>
      </c>
      <c r="H270" s="12">
        <f t="shared" si="37"/>
        <v>0</v>
      </c>
      <c r="I270" s="3">
        <f t="shared" si="38"/>
        <v>0</v>
      </c>
      <c r="J270" s="3">
        <f t="shared" si="39"/>
        <v>0</v>
      </c>
      <c r="K270" s="8">
        <f t="shared" si="30"/>
        <v>2.0000000000000004</v>
      </c>
      <c r="L270" s="3">
        <f t="shared" si="31"/>
        <v>1.001582024826313</v>
      </c>
    </row>
    <row r="271" spans="2:12" x14ac:dyDescent="0.3">
      <c r="B271">
        <v>0.254</v>
      </c>
      <c r="C271">
        <f t="shared" si="32"/>
        <v>-8.9006077799494251E-2</v>
      </c>
      <c r="D271" s="3">
        <f t="shared" si="33"/>
        <v>-7.9038770043925871E-4</v>
      </c>
      <c r="E271">
        <f t="shared" si="34"/>
        <v>0.24300607779949268</v>
      </c>
      <c r="F271" s="3">
        <f t="shared" si="35"/>
        <v>1.0007903877004394</v>
      </c>
      <c r="G271" s="7">
        <f t="shared" si="36"/>
        <v>0.33201215559898695</v>
      </c>
      <c r="H271" s="12">
        <f t="shared" si="37"/>
        <v>0</v>
      </c>
      <c r="I271" s="3">
        <f t="shared" si="38"/>
        <v>0</v>
      </c>
      <c r="J271" s="3">
        <f t="shared" si="39"/>
        <v>0</v>
      </c>
      <c r="K271" s="8">
        <f t="shared" si="30"/>
        <v>2.0000000000000004</v>
      </c>
      <c r="L271" s="3">
        <f t="shared" si="31"/>
        <v>1.001582024826313</v>
      </c>
    </row>
    <row r="272" spans="2:12" x14ac:dyDescent="0.3">
      <c r="B272">
        <v>0.255</v>
      </c>
      <c r="C272">
        <f t="shared" si="32"/>
        <v>-8.9006868187194693E-2</v>
      </c>
      <c r="D272" s="3">
        <f t="shared" si="33"/>
        <v>-7.9038770043925871E-4</v>
      </c>
      <c r="E272">
        <f t="shared" si="34"/>
        <v>0.24400686818719311</v>
      </c>
      <c r="F272" s="3">
        <f t="shared" si="35"/>
        <v>1.0007903877004394</v>
      </c>
      <c r="G272" s="7">
        <f t="shared" si="36"/>
        <v>0.3330137363743878</v>
      </c>
      <c r="H272" s="12">
        <f t="shared" si="37"/>
        <v>0</v>
      </c>
      <c r="I272" s="3">
        <f t="shared" si="38"/>
        <v>0</v>
      </c>
      <c r="J272" s="3">
        <f t="shared" si="39"/>
        <v>0</v>
      </c>
      <c r="K272" s="8">
        <f t="shared" si="30"/>
        <v>2.0000000000000004</v>
      </c>
      <c r="L272" s="3">
        <f t="shared" si="31"/>
        <v>1.001582024826313</v>
      </c>
    </row>
    <row r="273" spans="2:12" x14ac:dyDescent="0.3">
      <c r="B273">
        <v>0.25600000000000001</v>
      </c>
      <c r="C273">
        <f t="shared" si="32"/>
        <v>-8.9007658574895135E-2</v>
      </c>
      <c r="D273" s="3">
        <f t="shared" si="33"/>
        <v>-7.9038770043925871E-4</v>
      </c>
      <c r="E273">
        <f t="shared" si="34"/>
        <v>0.24500765857489354</v>
      </c>
      <c r="F273" s="3">
        <f t="shared" si="35"/>
        <v>1.0007903877004394</v>
      </c>
      <c r="G273" s="7">
        <f t="shared" si="36"/>
        <v>0.33401531714978866</v>
      </c>
      <c r="H273" s="12">
        <f t="shared" si="37"/>
        <v>0</v>
      </c>
      <c r="I273" s="3">
        <f t="shared" si="38"/>
        <v>0</v>
      </c>
      <c r="J273" s="3">
        <f t="shared" si="39"/>
        <v>0</v>
      </c>
      <c r="K273" s="8">
        <f t="shared" si="30"/>
        <v>2.0000000000000004</v>
      </c>
      <c r="L273" s="3">
        <f t="shared" si="31"/>
        <v>1.001582024826313</v>
      </c>
    </row>
    <row r="274" spans="2:12" x14ac:dyDescent="0.3">
      <c r="B274">
        <v>0.25700000000000001</v>
      </c>
      <c r="C274">
        <f t="shared" si="32"/>
        <v>-8.9008448962595577E-2</v>
      </c>
      <c r="D274" s="3">
        <f t="shared" si="33"/>
        <v>-7.9038770043925871E-4</v>
      </c>
      <c r="E274">
        <f t="shared" si="34"/>
        <v>0.24600844896259397</v>
      </c>
      <c r="F274" s="3">
        <f t="shared" si="35"/>
        <v>1.0007903877004394</v>
      </c>
      <c r="G274" s="7">
        <f t="shared" si="36"/>
        <v>0.33501689792518952</v>
      </c>
      <c r="H274" s="12">
        <f t="shared" si="37"/>
        <v>0</v>
      </c>
      <c r="I274" s="3">
        <f t="shared" si="38"/>
        <v>0</v>
      </c>
      <c r="J274" s="3">
        <f t="shared" si="39"/>
        <v>0</v>
      </c>
      <c r="K274" s="8">
        <f t="shared" ref="K274:K337" si="40">$C$3*D274+$C$4*F274</f>
        <v>2.0000000000000004</v>
      </c>
      <c r="L274" s="3">
        <f t="shared" ref="L274:L337" si="41">0.5*$C$3*D274^2+0.5*$C$4*F274^2+0.5*$C$5*($F$5-G274)^2*H274</f>
        <v>1.001582024826313</v>
      </c>
    </row>
    <row r="275" spans="2:12" x14ac:dyDescent="0.3">
      <c r="B275">
        <v>0.25800000000000001</v>
      </c>
      <c r="C275">
        <f t="shared" ref="C275:C338" si="42">C274+D275*($B275-$B274)</f>
        <v>-8.9009239350296018E-2</v>
      </c>
      <c r="D275" s="3">
        <f t="shared" ref="D275:D338" si="43">D274+I274/$C$3*(B275-B274)</f>
        <v>-7.9038770043925871E-4</v>
      </c>
      <c r="E275">
        <f t="shared" ref="E275:E338" si="44">E274+F275*($B275-$B274)</f>
        <v>0.2470092393502944</v>
      </c>
      <c r="F275" s="3">
        <f t="shared" ref="F275:F338" si="45">F274+J274/$C$4*(B275-B274)</f>
        <v>1.0007903877004394</v>
      </c>
      <c r="G275" s="7">
        <f t="shared" ref="G275:G338" si="46">E275-C275</f>
        <v>0.33601847870059043</v>
      </c>
      <c r="H275" s="12">
        <f t="shared" ref="H275:H338" si="47">IF(G275&lt;$F$5,1,0)</f>
        <v>0</v>
      </c>
      <c r="I275" s="3">
        <f t="shared" ref="I275:I338" si="48">-$C$5*($F$5-G275)*H275</f>
        <v>0</v>
      </c>
      <c r="J275" s="3">
        <f t="shared" ref="J275:J338" si="49">-I275</f>
        <v>0</v>
      </c>
      <c r="K275" s="8">
        <f t="shared" si="40"/>
        <v>2.0000000000000004</v>
      </c>
      <c r="L275" s="3">
        <f t="shared" si="41"/>
        <v>1.001582024826313</v>
      </c>
    </row>
    <row r="276" spans="2:12" x14ac:dyDescent="0.3">
      <c r="B276">
        <v>0.25900000000000001</v>
      </c>
      <c r="C276">
        <f t="shared" si="42"/>
        <v>-8.901002973799646E-2</v>
      </c>
      <c r="D276" s="3">
        <f t="shared" si="43"/>
        <v>-7.9038770043925871E-4</v>
      </c>
      <c r="E276">
        <f t="shared" si="44"/>
        <v>0.24801002973799482</v>
      </c>
      <c r="F276" s="3">
        <f t="shared" si="45"/>
        <v>1.0007903877004394</v>
      </c>
      <c r="G276" s="7">
        <f t="shared" si="46"/>
        <v>0.33702005947599128</v>
      </c>
      <c r="H276" s="12">
        <f t="shared" si="47"/>
        <v>0</v>
      </c>
      <c r="I276" s="3">
        <f t="shared" si="48"/>
        <v>0</v>
      </c>
      <c r="J276" s="3">
        <f t="shared" si="49"/>
        <v>0</v>
      </c>
      <c r="K276" s="8">
        <f t="shared" si="40"/>
        <v>2.0000000000000004</v>
      </c>
      <c r="L276" s="3">
        <f t="shared" si="41"/>
        <v>1.001582024826313</v>
      </c>
    </row>
    <row r="277" spans="2:12" x14ac:dyDescent="0.3">
      <c r="B277">
        <v>0.26</v>
      </c>
      <c r="C277">
        <f t="shared" si="42"/>
        <v>-8.9010820125696902E-2</v>
      </c>
      <c r="D277" s="3">
        <f t="shared" si="43"/>
        <v>-7.9038770043925871E-4</v>
      </c>
      <c r="E277">
        <f t="shared" si="44"/>
        <v>0.24901082012569525</v>
      </c>
      <c r="F277" s="3">
        <f t="shared" si="45"/>
        <v>1.0007903877004394</v>
      </c>
      <c r="G277" s="7">
        <f t="shared" si="46"/>
        <v>0.33802164025139214</v>
      </c>
      <c r="H277" s="12">
        <f t="shared" si="47"/>
        <v>0</v>
      </c>
      <c r="I277" s="3">
        <f t="shared" si="48"/>
        <v>0</v>
      </c>
      <c r="J277" s="3">
        <f t="shared" si="49"/>
        <v>0</v>
      </c>
      <c r="K277" s="8">
        <f t="shared" si="40"/>
        <v>2.0000000000000004</v>
      </c>
      <c r="L277" s="3">
        <f t="shared" si="41"/>
        <v>1.001582024826313</v>
      </c>
    </row>
    <row r="278" spans="2:12" x14ac:dyDescent="0.3">
      <c r="B278">
        <v>0.26100000000000001</v>
      </c>
      <c r="C278">
        <f t="shared" si="42"/>
        <v>-8.9011610513397343E-2</v>
      </c>
      <c r="D278" s="3">
        <f t="shared" si="43"/>
        <v>-7.9038770043925871E-4</v>
      </c>
      <c r="E278">
        <f t="shared" si="44"/>
        <v>0.25001161051339571</v>
      </c>
      <c r="F278" s="3">
        <f t="shared" si="45"/>
        <v>1.0007903877004394</v>
      </c>
      <c r="G278" s="7">
        <f t="shared" si="46"/>
        <v>0.33902322102679305</v>
      </c>
      <c r="H278" s="12">
        <f t="shared" si="47"/>
        <v>0</v>
      </c>
      <c r="I278" s="3">
        <f t="shared" si="48"/>
        <v>0</v>
      </c>
      <c r="J278" s="3">
        <f t="shared" si="49"/>
        <v>0</v>
      </c>
      <c r="K278" s="8">
        <f t="shared" si="40"/>
        <v>2.0000000000000004</v>
      </c>
      <c r="L278" s="3">
        <f t="shared" si="41"/>
        <v>1.001582024826313</v>
      </c>
    </row>
    <row r="279" spans="2:12" x14ac:dyDescent="0.3">
      <c r="B279">
        <v>0.26200000000000001</v>
      </c>
      <c r="C279">
        <f t="shared" si="42"/>
        <v>-8.9012400901097785E-2</v>
      </c>
      <c r="D279" s="3">
        <f t="shared" si="43"/>
        <v>-7.9038770043925871E-4</v>
      </c>
      <c r="E279">
        <f t="shared" si="44"/>
        <v>0.25101240090109617</v>
      </c>
      <c r="F279" s="3">
        <f t="shared" si="45"/>
        <v>1.0007903877004394</v>
      </c>
      <c r="G279" s="7">
        <f t="shared" si="46"/>
        <v>0.34002480180219397</v>
      </c>
      <c r="H279" s="12">
        <f t="shared" si="47"/>
        <v>0</v>
      </c>
      <c r="I279" s="3">
        <f t="shared" si="48"/>
        <v>0</v>
      </c>
      <c r="J279" s="3">
        <f t="shared" si="49"/>
        <v>0</v>
      </c>
      <c r="K279" s="8">
        <f t="shared" si="40"/>
        <v>2.0000000000000004</v>
      </c>
      <c r="L279" s="3">
        <f t="shared" si="41"/>
        <v>1.001582024826313</v>
      </c>
    </row>
    <row r="280" spans="2:12" x14ac:dyDescent="0.3">
      <c r="B280">
        <v>0.26300000000000001</v>
      </c>
      <c r="C280">
        <f t="shared" si="42"/>
        <v>-8.9013191288798227E-2</v>
      </c>
      <c r="D280" s="3">
        <f t="shared" si="43"/>
        <v>-7.9038770043925871E-4</v>
      </c>
      <c r="E280">
        <f t="shared" si="44"/>
        <v>0.25201319128879662</v>
      </c>
      <c r="F280" s="3">
        <f t="shared" si="45"/>
        <v>1.0007903877004394</v>
      </c>
      <c r="G280" s="7">
        <f t="shared" si="46"/>
        <v>0.34102638257759488</v>
      </c>
      <c r="H280" s="12">
        <f t="shared" si="47"/>
        <v>0</v>
      </c>
      <c r="I280" s="3">
        <f t="shared" si="48"/>
        <v>0</v>
      </c>
      <c r="J280" s="3">
        <f t="shared" si="49"/>
        <v>0</v>
      </c>
      <c r="K280" s="8">
        <f t="shared" si="40"/>
        <v>2.0000000000000004</v>
      </c>
      <c r="L280" s="3">
        <f t="shared" si="41"/>
        <v>1.001582024826313</v>
      </c>
    </row>
    <row r="281" spans="2:12" x14ac:dyDescent="0.3">
      <c r="B281">
        <v>0.26400000000000001</v>
      </c>
      <c r="C281">
        <f t="shared" si="42"/>
        <v>-8.9013981676498669E-2</v>
      </c>
      <c r="D281" s="3">
        <f t="shared" si="43"/>
        <v>-7.9038770043925871E-4</v>
      </c>
      <c r="E281">
        <f t="shared" si="44"/>
        <v>0.25301398167649708</v>
      </c>
      <c r="F281" s="3">
        <f t="shared" si="45"/>
        <v>1.0007903877004394</v>
      </c>
      <c r="G281" s="7">
        <f t="shared" si="46"/>
        <v>0.34202796335299573</v>
      </c>
      <c r="H281" s="12">
        <f t="shared" si="47"/>
        <v>0</v>
      </c>
      <c r="I281" s="3">
        <f t="shared" si="48"/>
        <v>0</v>
      </c>
      <c r="J281" s="3">
        <f t="shared" si="49"/>
        <v>0</v>
      </c>
      <c r="K281" s="8">
        <f t="shared" si="40"/>
        <v>2.0000000000000004</v>
      </c>
      <c r="L281" s="3">
        <f t="shared" si="41"/>
        <v>1.001582024826313</v>
      </c>
    </row>
    <row r="282" spans="2:12" x14ac:dyDescent="0.3">
      <c r="B282">
        <v>0.26500000000000001</v>
      </c>
      <c r="C282">
        <f t="shared" si="42"/>
        <v>-8.901477206419911E-2</v>
      </c>
      <c r="D282" s="3">
        <f t="shared" si="43"/>
        <v>-7.9038770043925871E-4</v>
      </c>
      <c r="E282">
        <f t="shared" si="44"/>
        <v>0.25401477206419754</v>
      </c>
      <c r="F282" s="3">
        <f t="shared" si="45"/>
        <v>1.0007903877004394</v>
      </c>
      <c r="G282" s="7">
        <f t="shared" si="46"/>
        <v>0.34302954412839665</v>
      </c>
      <c r="H282" s="12">
        <f t="shared" si="47"/>
        <v>0</v>
      </c>
      <c r="I282" s="3">
        <f t="shared" si="48"/>
        <v>0</v>
      </c>
      <c r="J282" s="3">
        <f t="shared" si="49"/>
        <v>0</v>
      </c>
      <c r="K282" s="8">
        <f t="shared" si="40"/>
        <v>2.0000000000000004</v>
      </c>
      <c r="L282" s="3">
        <f t="shared" si="41"/>
        <v>1.001582024826313</v>
      </c>
    </row>
    <row r="283" spans="2:12" x14ac:dyDescent="0.3">
      <c r="B283">
        <v>0.26600000000000001</v>
      </c>
      <c r="C283">
        <f t="shared" si="42"/>
        <v>-8.9015562451899552E-2</v>
      </c>
      <c r="D283" s="3">
        <f t="shared" si="43"/>
        <v>-7.9038770043925871E-4</v>
      </c>
      <c r="E283">
        <f t="shared" si="44"/>
        <v>0.25501556245189799</v>
      </c>
      <c r="F283" s="3">
        <f t="shared" si="45"/>
        <v>1.0007903877004394</v>
      </c>
      <c r="G283" s="7">
        <f t="shared" si="46"/>
        <v>0.34403112490379756</v>
      </c>
      <c r="H283" s="12">
        <f t="shared" si="47"/>
        <v>0</v>
      </c>
      <c r="I283" s="3">
        <f t="shared" si="48"/>
        <v>0</v>
      </c>
      <c r="J283" s="3">
        <f t="shared" si="49"/>
        <v>0</v>
      </c>
      <c r="K283" s="8">
        <f t="shared" si="40"/>
        <v>2.0000000000000004</v>
      </c>
      <c r="L283" s="3">
        <f t="shared" si="41"/>
        <v>1.001582024826313</v>
      </c>
    </row>
    <row r="284" spans="2:12" x14ac:dyDescent="0.3">
      <c r="B284">
        <v>0.26700000000000002</v>
      </c>
      <c r="C284">
        <f t="shared" si="42"/>
        <v>-8.9016352839599994E-2</v>
      </c>
      <c r="D284" s="3">
        <f t="shared" si="43"/>
        <v>-7.9038770043925871E-4</v>
      </c>
      <c r="E284">
        <f t="shared" si="44"/>
        <v>0.25601635283959845</v>
      </c>
      <c r="F284" s="3">
        <f t="shared" si="45"/>
        <v>1.0007903877004394</v>
      </c>
      <c r="G284" s="7">
        <f t="shared" si="46"/>
        <v>0.34503270567919841</v>
      </c>
      <c r="H284" s="12">
        <f t="shared" si="47"/>
        <v>0</v>
      </c>
      <c r="I284" s="3">
        <f t="shared" si="48"/>
        <v>0</v>
      </c>
      <c r="J284" s="3">
        <f t="shared" si="49"/>
        <v>0</v>
      </c>
      <c r="K284" s="8">
        <f t="shared" si="40"/>
        <v>2.0000000000000004</v>
      </c>
      <c r="L284" s="3">
        <f t="shared" si="41"/>
        <v>1.001582024826313</v>
      </c>
    </row>
    <row r="285" spans="2:12" x14ac:dyDescent="0.3">
      <c r="B285">
        <v>0.26800000000000002</v>
      </c>
      <c r="C285">
        <f t="shared" si="42"/>
        <v>-8.9017143227300435E-2</v>
      </c>
      <c r="D285" s="3">
        <f t="shared" si="43"/>
        <v>-7.9038770043925871E-4</v>
      </c>
      <c r="E285">
        <f t="shared" si="44"/>
        <v>0.25701714322729891</v>
      </c>
      <c r="F285" s="3">
        <f t="shared" si="45"/>
        <v>1.0007903877004394</v>
      </c>
      <c r="G285" s="7">
        <f t="shared" si="46"/>
        <v>0.34603428645459933</v>
      </c>
      <c r="H285" s="12">
        <f t="shared" si="47"/>
        <v>0</v>
      </c>
      <c r="I285" s="3">
        <f t="shared" si="48"/>
        <v>0</v>
      </c>
      <c r="J285" s="3">
        <f t="shared" si="49"/>
        <v>0</v>
      </c>
      <c r="K285" s="8">
        <f t="shared" si="40"/>
        <v>2.0000000000000004</v>
      </c>
      <c r="L285" s="3">
        <f t="shared" si="41"/>
        <v>1.001582024826313</v>
      </c>
    </row>
    <row r="286" spans="2:12" x14ac:dyDescent="0.3">
      <c r="B286">
        <v>0.26900000000000002</v>
      </c>
      <c r="C286">
        <f t="shared" si="42"/>
        <v>-8.9017933615000877E-2</v>
      </c>
      <c r="D286" s="3">
        <f t="shared" si="43"/>
        <v>-7.9038770043925871E-4</v>
      </c>
      <c r="E286">
        <f t="shared" si="44"/>
        <v>0.25801793361499936</v>
      </c>
      <c r="F286" s="3">
        <f t="shared" si="45"/>
        <v>1.0007903877004394</v>
      </c>
      <c r="G286" s="7">
        <f t="shared" si="46"/>
        <v>0.34703586723000024</v>
      </c>
      <c r="H286" s="12">
        <f t="shared" si="47"/>
        <v>0</v>
      </c>
      <c r="I286" s="3">
        <f t="shared" si="48"/>
        <v>0</v>
      </c>
      <c r="J286" s="3">
        <f t="shared" si="49"/>
        <v>0</v>
      </c>
      <c r="K286" s="8">
        <f t="shared" si="40"/>
        <v>2.0000000000000004</v>
      </c>
      <c r="L286" s="3">
        <f t="shared" si="41"/>
        <v>1.001582024826313</v>
      </c>
    </row>
    <row r="287" spans="2:12" x14ac:dyDescent="0.3">
      <c r="B287">
        <v>0.27</v>
      </c>
      <c r="C287">
        <f t="shared" si="42"/>
        <v>-8.9018724002701319E-2</v>
      </c>
      <c r="D287" s="3">
        <f t="shared" si="43"/>
        <v>-7.9038770043925871E-4</v>
      </c>
      <c r="E287">
        <f t="shared" si="44"/>
        <v>0.25901872400269982</v>
      </c>
      <c r="F287" s="3">
        <f t="shared" si="45"/>
        <v>1.0007903877004394</v>
      </c>
      <c r="G287" s="7">
        <f t="shared" si="46"/>
        <v>0.34803744800540115</v>
      </c>
      <c r="H287" s="12">
        <f t="shared" si="47"/>
        <v>0</v>
      </c>
      <c r="I287" s="3">
        <f t="shared" si="48"/>
        <v>0</v>
      </c>
      <c r="J287" s="3">
        <f t="shared" si="49"/>
        <v>0</v>
      </c>
      <c r="K287" s="8">
        <f t="shared" si="40"/>
        <v>2.0000000000000004</v>
      </c>
      <c r="L287" s="3">
        <f t="shared" si="41"/>
        <v>1.001582024826313</v>
      </c>
    </row>
    <row r="288" spans="2:12" x14ac:dyDescent="0.3">
      <c r="B288">
        <v>0.27100000000000002</v>
      </c>
      <c r="C288">
        <f t="shared" si="42"/>
        <v>-8.9019514390401761E-2</v>
      </c>
      <c r="D288" s="3">
        <f t="shared" si="43"/>
        <v>-7.9038770043925871E-4</v>
      </c>
      <c r="E288">
        <f t="shared" si="44"/>
        <v>0.26001951439040027</v>
      </c>
      <c r="F288" s="3">
        <f t="shared" si="45"/>
        <v>1.0007903877004394</v>
      </c>
      <c r="G288" s="7">
        <f t="shared" si="46"/>
        <v>0.34903902878080206</v>
      </c>
      <c r="H288" s="12">
        <f t="shared" si="47"/>
        <v>0</v>
      </c>
      <c r="I288" s="3">
        <f t="shared" si="48"/>
        <v>0</v>
      </c>
      <c r="J288" s="3">
        <f t="shared" si="49"/>
        <v>0</v>
      </c>
      <c r="K288" s="8">
        <f t="shared" si="40"/>
        <v>2.0000000000000004</v>
      </c>
      <c r="L288" s="3">
        <f t="shared" si="41"/>
        <v>1.001582024826313</v>
      </c>
    </row>
    <row r="289" spans="2:12" x14ac:dyDescent="0.3">
      <c r="B289">
        <v>0.27200000000000002</v>
      </c>
      <c r="C289">
        <f t="shared" si="42"/>
        <v>-8.9020304778102202E-2</v>
      </c>
      <c r="D289" s="3">
        <f t="shared" si="43"/>
        <v>-7.9038770043925871E-4</v>
      </c>
      <c r="E289">
        <f t="shared" si="44"/>
        <v>0.26102030477810073</v>
      </c>
      <c r="F289" s="3">
        <f t="shared" si="45"/>
        <v>1.0007903877004394</v>
      </c>
      <c r="G289" s="7">
        <f t="shared" si="46"/>
        <v>0.35004060955620292</v>
      </c>
      <c r="H289" s="12">
        <f t="shared" si="47"/>
        <v>0</v>
      </c>
      <c r="I289" s="3">
        <f t="shared" si="48"/>
        <v>0</v>
      </c>
      <c r="J289" s="3">
        <f t="shared" si="49"/>
        <v>0</v>
      </c>
      <c r="K289" s="8">
        <f t="shared" si="40"/>
        <v>2.0000000000000004</v>
      </c>
      <c r="L289" s="3">
        <f t="shared" si="41"/>
        <v>1.001582024826313</v>
      </c>
    </row>
    <row r="290" spans="2:12" x14ac:dyDescent="0.3">
      <c r="B290">
        <v>0.27300000000000002</v>
      </c>
      <c r="C290">
        <f t="shared" si="42"/>
        <v>-8.9021095165802644E-2</v>
      </c>
      <c r="D290" s="3">
        <f t="shared" si="43"/>
        <v>-7.9038770043925871E-4</v>
      </c>
      <c r="E290">
        <f t="shared" si="44"/>
        <v>0.26202109516580119</v>
      </c>
      <c r="F290" s="3">
        <f t="shared" si="45"/>
        <v>1.0007903877004394</v>
      </c>
      <c r="G290" s="7">
        <f t="shared" si="46"/>
        <v>0.35104219033160383</v>
      </c>
      <c r="H290" s="12">
        <f t="shared" si="47"/>
        <v>0</v>
      </c>
      <c r="I290" s="3">
        <f t="shared" si="48"/>
        <v>0</v>
      </c>
      <c r="J290" s="3">
        <f t="shared" si="49"/>
        <v>0</v>
      </c>
      <c r="K290" s="8">
        <f t="shared" si="40"/>
        <v>2.0000000000000004</v>
      </c>
      <c r="L290" s="3">
        <f t="shared" si="41"/>
        <v>1.001582024826313</v>
      </c>
    </row>
    <row r="291" spans="2:12" x14ac:dyDescent="0.3">
      <c r="B291">
        <v>0.27400000000000002</v>
      </c>
      <c r="C291">
        <f t="shared" si="42"/>
        <v>-8.9021885553503086E-2</v>
      </c>
      <c r="D291" s="3">
        <f t="shared" si="43"/>
        <v>-7.9038770043925871E-4</v>
      </c>
      <c r="E291">
        <f t="shared" si="44"/>
        <v>0.26302188555350164</v>
      </c>
      <c r="F291" s="3">
        <f t="shared" si="45"/>
        <v>1.0007903877004394</v>
      </c>
      <c r="G291" s="7">
        <f t="shared" si="46"/>
        <v>0.35204377110700474</v>
      </c>
      <c r="H291" s="12">
        <f t="shared" si="47"/>
        <v>0</v>
      </c>
      <c r="I291" s="3">
        <f t="shared" si="48"/>
        <v>0</v>
      </c>
      <c r="J291" s="3">
        <f t="shared" si="49"/>
        <v>0</v>
      </c>
      <c r="K291" s="8">
        <f t="shared" si="40"/>
        <v>2.0000000000000004</v>
      </c>
      <c r="L291" s="3">
        <f t="shared" si="41"/>
        <v>1.001582024826313</v>
      </c>
    </row>
    <row r="292" spans="2:12" x14ac:dyDescent="0.3">
      <c r="B292">
        <v>0.27500000000000002</v>
      </c>
      <c r="C292">
        <f t="shared" si="42"/>
        <v>-8.9022675941203527E-2</v>
      </c>
      <c r="D292" s="3">
        <f t="shared" si="43"/>
        <v>-7.9038770043925871E-4</v>
      </c>
      <c r="E292">
        <f t="shared" si="44"/>
        <v>0.2640226759412021</v>
      </c>
      <c r="F292" s="3">
        <f t="shared" si="45"/>
        <v>1.0007903877004394</v>
      </c>
      <c r="G292" s="7">
        <f t="shared" si="46"/>
        <v>0.3530453518824056</v>
      </c>
      <c r="H292" s="12">
        <f t="shared" si="47"/>
        <v>0</v>
      </c>
      <c r="I292" s="3">
        <f t="shared" si="48"/>
        <v>0</v>
      </c>
      <c r="J292" s="3">
        <f t="shared" si="49"/>
        <v>0</v>
      </c>
      <c r="K292" s="8">
        <f t="shared" si="40"/>
        <v>2.0000000000000004</v>
      </c>
      <c r="L292" s="3">
        <f t="shared" si="41"/>
        <v>1.001582024826313</v>
      </c>
    </row>
    <row r="293" spans="2:12" x14ac:dyDescent="0.3">
      <c r="B293">
        <v>0.27600000000000002</v>
      </c>
      <c r="C293">
        <f t="shared" si="42"/>
        <v>-8.9023466328903969E-2</v>
      </c>
      <c r="D293" s="3">
        <f t="shared" si="43"/>
        <v>-7.9038770043925871E-4</v>
      </c>
      <c r="E293">
        <f t="shared" si="44"/>
        <v>0.26502346632890256</v>
      </c>
      <c r="F293" s="3">
        <f t="shared" si="45"/>
        <v>1.0007903877004394</v>
      </c>
      <c r="G293" s="7">
        <f t="shared" si="46"/>
        <v>0.35404693265780651</v>
      </c>
      <c r="H293" s="12">
        <f t="shared" si="47"/>
        <v>0</v>
      </c>
      <c r="I293" s="3">
        <f t="shared" si="48"/>
        <v>0</v>
      </c>
      <c r="J293" s="3">
        <f t="shared" si="49"/>
        <v>0</v>
      </c>
      <c r="K293" s="8">
        <f t="shared" si="40"/>
        <v>2.0000000000000004</v>
      </c>
      <c r="L293" s="3">
        <f t="shared" si="41"/>
        <v>1.001582024826313</v>
      </c>
    </row>
    <row r="294" spans="2:12" x14ac:dyDescent="0.3">
      <c r="B294">
        <v>0.27700000000000002</v>
      </c>
      <c r="C294">
        <f t="shared" si="42"/>
        <v>-8.9024256716604411E-2</v>
      </c>
      <c r="D294" s="3">
        <f t="shared" si="43"/>
        <v>-7.9038770043925871E-4</v>
      </c>
      <c r="E294">
        <f t="shared" si="44"/>
        <v>0.26602425671660301</v>
      </c>
      <c r="F294" s="3">
        <f t="shared" si="45"/>
        <v>1.0007903877004394</v>
      </c>
      <c r="G294" s="7">
        <f t="shared" si="46"/>
        <v>0.35504851343320742</v>
      </c>
      <c r="H294" s="12">
        <f t="shared" si="47"/>
        <v>0</v>
      </c>
      <c r="I294" s="3">
        <f t="shared" si="48"/>
        <v>0</v>
      </c>
      <c r="J294" s="3">
        <f t="shared" si="49"/>
        <v>0</v>
      </c>
      <c r="K294" s="8">
        <f t="shared" si="40"/>
        <v>2.0000000000000004</v>
      </c>
      <c r="L294" s="3">
        <f t="shared" si="41"/>
        <v>1.001582024826313</v>
      </c>
    </row>
    <row r="295" spans="2:12" x14ac:dyDescent="0.3">
      <c r="B295">
        <v>0.27800000000000002</v>
      </c>
      <c r="C295">
        <f t="shared" si="42"/>
        <v>-8.9025047104304852E-2</v>
      </c>
      <c r="D295" s="3">
        <f t="shared" si="43"/>
        <v>-7.9038770043925871E-4</v>
      </c>
      <c r="E295">
        <f t="shared" si="44"/>
        <v>0.26702504710430347</v>
      </c>
      <c r="F295" s="3">
        <f t="shared" si="45"/>
        <v>1.0007903877004394</v>
      </c>
      <c r="G295" s="7">
        <f t="shared" si="46"/>
        <v>0.35605009420860834</v>
      </c>
      <c r="H295" s="12">
        <f t="shared" si="47"/>
        <v>0</v>
      </c>
      <c r="I295" s="3">
        <f t="shared" si="48"/>
        <v>0</v>
      </c>
      <c r="J295" s="3">
        <f t="shared" si="49"/>
        <v>0</v>
      </c>
      <c r="K295" s="8">
        <f t="shared" si="40"/>
        <v>2.0000000000000004</v>
      </c>
      <c r="L295" s="3">
        <f t="shared" si="41"/>
        <v>1.001582024826313</v>
      </c>
    </row>
    <row r="296" spans="2:12" x14ac:dyDescent="0.3">
      <c r="B296">
        <v>0.27900000000000003</v>
      </c>
      <c r="C296">
        <f t="shared" si="42"/>
        <v>-8.9025837492005294E-2</v>
      </c>
      <c r="D296" s="3">
        <f t="shared" si="43"/>
        <v>-7.9038770043925871E-4</v>
      </c>
      <c r="E296">
        <f t="shared" si="44"/>
        <v>0.26802583749200393</v>
      </c>
      <c r="F296" s="3">
        <f t="shared" si="45"/>
        <v>1.0007903877004394</v>
      </c>
      <c r="G296" s="7">
        <f t="shared" si="46"/>
        <v>0.35705167498400925</v>
      </c>
      <c r="H296" s="12">
        <f t="shared" si="47"/>
        <v>0</v>
      </c>
      <c r="I296" s="3">
        <f t="shared" si="48"/>
        <v>0</v>
      </c>
      <c r="J296" s="3">
        <f t="shared" si="49"/>
        <v>0</v>
      </c>
      <c r="K296" s="8">
        <f t="shared" si="40"/>
        <v>2.0000000000000004</v>
      </c>
      <c r="L296" s="3">
        <f t="shared" si="41"/>
        <v>1.001582024826313</v>
      </c>
    </row>
    <row r="297" spans="2:12" x14ac:dyDescent="0.3">
      <c r="B297">
        <v>0.28000000000000003</v>
      </c>
      <c r="C297">
        <f t="shared" si="42"/>
        <v>-8.9026627879705736E-2</v>
      </c>
      <c r="D297" s="3">
        <f t="shared" si="43"/>
        <v>-7.9038770043925871E-4</v>
      </c>
      <c r="E297">
        <f t="shared" si="44"/>
        <v>0.26902662787970438</v>
      </c>
      <c r="F297" s="3">
        <f t="shared" si="45"/>
        <v>1.0007903877004394</v>
      </c>
      <c r="G297" s="7">
        <f t="shared" si="46"/>
        <v>0.35805325575941011</v>
      </c>
      <c r="H297" s="12">
        <f t="shared" si="47"/>
        <v>0</v>
      </c>
      <c r="I297" s="3">
        <f t="shared" si="48"/>
        <v>0</v>
      </c>
      <c r="J297" s="3">
        <f t="shared" si="49"/>
        <v>0</v>
      </c>
      <c r="K297" s="8">
        <f t="shared" si="40"/>
        <v>2.0000000000000004</v>
      </c>
      <c r="L297" s="3">
        <f t="shared" si="41"/>
        <v>1.001582024826313</v>
      </c>
    </row>
    <row r="298" spans="2:12" x14ac:dyDescent="0.3">
      <c r="B298">
        <v>0.28100000000000003</v>
      </c>
      <c r="C298">
        <f t="shared" si="42"/>
        <v>-8.9027418267406178E-2</v>
      </c>
      <c r="D298" s="3">
        <f t="shared" si="43"/>
        <v>-7.9038770043925871E-4</v>
      </c>
      <c r="E298">
        <f t="shared" si="44"/>
        <v>0.27002741826740484</v>
      </c>
      <c r="F298" s="3">
        <f t="shared" si="45"/>
        <v>1.0007903877004394</v>
      </c>
      <c r="G298" s="7">
        <f t="shared" si="46"/>
        <v>0.35905483653481102</v>
      </c>
      <c r="H298" s="12">
        <f t="shared" si="47"/>
        <v>0</v>
      </c>
      <c r="I298" s="3">
        <f t="shared" si="48"/>
        <v>0</v>
      </c>
      <c r="J298" s="3">
        <f t="shared" si="49"/>
        <v>0</v>
      </c>
      <c r="K298" s="8">
        <f t="shared" si="40"/>
        <v>2.0000000000000004</v>
      </c>
      <c r="L298" s="3">
        <f t="shared" si="41"/>
        <v>1.001582024826313</v>
      </c>
    </row>
    <row r="299" spans="2:12" x14ac:dyDescent="0.3">
      <c r="B299">
        <v>0.28200000000000003</v>
      </c>
      <c r="C299">
        <f t="shared" si="42"/>
        <v>-8.9028208655106619E-2</v>
      </c>
      <c r="D299" s="3">
        <f t="shared" si="43"/>
        <v>-7.9038770043925871E-4</v>
      </c>
      <c r="E299">
        <f t="shared" si="44"/>
        <v>0.2710282086551053</v>
      </c>
      <c r="F299" s="3">
        <f t="shared" si="45"/>
        <v>1.0007903877004394</v>
      </c>
      <c r="G299" s="7">
        <f t="shared" si="46"/>
        <v>0.36005641731021193</v>
      </c>
      <c r="H299" s="12">
        <f t="shared" si="47"/>
        <v>0</v>
      </c>
      <c r="I299" s="3">
        <f t="shared" si="48"/>
        <v>0</v>
      </c>
      <c r="J299" s="3">
        <f t="shared" si="49"/>
        <v>0</v>
      </c>
      <c r="K299" s="8">
        <f t="shared" si="40"/>
        <v>2.0000000000000004</v>
      </c>
      <c r="L299" s="3">
        <f t="shared" si="41"/>
        <v>1.001582024826313</v>
      </c>
    </row>
    <row r="300" spans="2:12" x14ac:dyDescent="0.3">
      <c r="B300">
        <v>0.28300000000000003</v>
      </c>
      <c r="C300">
        <f t="shared" si="42"/>
        <v>-8.9028999042807061E-2</v>
      </c>
      <c r="D300" s="3">
        <f t="shared" si="43"/>
        <v>-7.9038770043925871E-4</v>
      </c>
      <c r="E300">
        <f t="shared" si="44"/>
        <v>0.27202899904280575</v>
      </c>
      <c r="F300" s="3">
        <f t="shared" si="45"/>
        <v>1.0007903877004394</v>
      </c>
      <c r="G300" s="7">
        <f t="shared" si="46"/>
        <v>0.36105799808561279</v>
      </c>
      <c r="H300" s="12">
        <f t="shared" si="47"/>
        <v>0</v>
      </c>
      <c r="I300" s="3">
        <f t="shared" si="48"/>
        <v>0</v>
      </c>
      <c r="J300" s="3">
        <f t="shared" si="49"/>
        <v>0</v>
      </c>
      <c r="K300" s="8">
        <f t="shared" si="40"/>
        <v>2.0000000000000004</v>
      </c>
      <c r="L300" s="3">
        <f t="shared" si="41"/>
        <v>1.001582024826313</v>
      </c>
    </row>
    <row r="301" spans="2:12" x14ac:dyDescent="0.3">
      <c r="B301">
        <v>0.28400000000000003</v>
      </c>
      <c r="C301">
        <f t="shared" si="42"/>
        <v>-8.9029789430507503E-2</v>
      </c>
      <c r="D301" s="3">
        <f t="shared" si="43"/>
        <v>-7.9038770043925871E-4</v>
      </c>
      <c r="E301">
        <f t="shared" si="44"/>
        <v>0.27302978943050621</v>
      </c>
      <c r="F301" s="3">
        <f t="shared" si="45"/>
        <v>1.0007903877004394</v>
      </c>
      <c r="G301" s="7">
        <f t="shared" si="46"/>
        <v>0.3620595788610137</v>
      </c>
      <c r="H301" s="12">
        <f t="shared" si="47"/>
        <v>0</v>
      </c>
      <c r="I301" s="3">
        <f t="shared" si="48"/>
        <v>0</v>
      </c>
      <c r="J301" s="3">
        <f t="shared" si="49"/>
        <v>0</v>
      </c>
      <c r="K301" s="8">
        <f t="shared" si="40"/>
        <v>2.0000000000000004</v>
      </c>
      <c r="L301" s="3">
        <f t="shared" si="41"/>
        <v>1.001582024826313</v>
      </c>
    </row>
    <row r="302" spans="2:12" x14ac:dyDescent="0.3">
      <c r="B302">
        <v>0.28500000000000003</v>
      </c>
      <c r="C302">
        <f t="shared" si="42"/>
        <v>-8.9030579818207944E-2</v>
      </c>
      <c r="D302" s="3">
        <f t="shared" si="43"/>
        <v>-7.9038770043925871E-4</v>
      </c>
      <c r="E302">
        <f t="shared" si="44"/>
        <v>0.27403057981820667</v>
      </c>
      <c r="F302" s="3">
        <f t="shared" si="45"/>
        <v>1.0007903877004394</v>
      </c>
      <c r="G302" s="7">
        <f t="shared" si="46"/>
        <v>0.36306115963641461</v>
      </c>
      <c r="H302" s="12">
        <f t="shared" si="47"/>
        <v>0</v>
      </c>
      <c r="I302" s="3">
        <f t="shared" si="48"/>
        <v>0</v>
      </c>
      <c r="J302" s="3">
        <f t="shared" si="49"/>
        <v>0</v>
      </c>
      <c r="K302" s="8">
        <f t="shared" si="40"/>
        <v>2.0000000000000004</v>
      </c>
      <c r="L302" s="3">
        <f t="shared" si="41"/>
        <v>1.001582024826313</v>
      </c>
    </row>
    <row r="303" spans="2:12" x14ac:dyDescent="0.3">
      <c r="B303">
        <v>0.28600000000000003</v>
      </c>
      <c r="C303">
        <f t="shared" si="42"/>
        <v>-8.9031370205908386E-2</v>
      </c>
      <c r="D303" s="3">
        <f t="shared" si="43"/>
        <v>-7.9038770043925871E-4</v>
      </c>
      <c r="E303">
        <f t="shared" si="44"/>
        <v>0.27503137020590712</v>
      </c>
      <c r="F303" s="3">
        <f t="shared" si="45"/>
        <v>1.0007903877004394</v>
      </c>
      <c r="G303" s="7">
        <f t="shared" si="46"/>
        <v>0.36406274041181552</v>
      </c>
      <c r="H303" s="12">
        <f t="shared" si="47"/>
        <v>0</v>
      </c>
      <c r="I303" s="3">
        <f t="shared" si="48"/>
        <v>0</v>
      </c>
      <c r="J303" s="3">
        <f t="shared" si="49"/>
        <v>0</v>
      </c>
      <c r="K303" s="8">
        <f t="shared" si="40"/>
        <v>2.0000000000000004</v>
      </c>
      <c r="L303" s="3">
        <f t="shared" si="41"/>
        <v>1.001582024826313</v>
      </c>
    </row>
    <row r="304" spans="2:12" x14ac:dyDescent="0.3">
      <c r="B304">
        <v>0.28700000000000003</v>
      </c>
      <c r="C304">
        <f t="shared" si="42"/>
        <v>-8.9032160593608828E-2</v>
      </c>
      <c r="D304" s="3">
        <f t="shared" si="43"/>
        <v>-7.9038770043925871E-4</v>
      </c>
      <c r="E304">
        <f t="shared" si="44"/>
        <v>0.27603216059360758</v>
      </c>
      <c r="F304" s="3">
        <f t="shared" si="45"/>
        <v>1.0007903877004394</v>
      </c>
      <c r="G304" s="7">
        <f t="shared" si="46"/>
        <v>0.36506432118721643</v>
      </c>
      <c r="H304" s="12">
        <f t="shared" si="47"/>
        <v>0</v>
      </c>
      <c r="I304" s="3">
        <f t="shared" si="48"/>
        <v>0</v>
      </c>
      <c r="J304" s="3">
        <f t="shared" si="49"/>
        <v>0</v>
      </c>
      <c r="K304" s="8">
        <f t="shared" si="40"/>
        <v>2.0000000000000004</v>
      </c>
      <c r="L304" s="3">
        <f t="shared" si="41"/>
        <v>1.001582024826313</v>
      </c>
    </row>
    <row r="305" spans="2:12" x14ac:dyDescent="0.3">
      <c r="B305">
        <v>0.28800000000000003</v>
      </c>
      <c r="C305">
        <f t="shared" si="42"/>
        <v>-8.903295098130927E-2</v>
      </c>
      <c r="D305" s="3">
        <f t="shared" si="43"/>
        <v>-7.9038770043925871E-4</v>
      </c>
      <c r="E305">
        <f t="shared" si="44"/>
        <v>0.27703295098130803</v>
      </c>
      <c r="F305" s="3">
        <f t="shared" si="45"/>
        <v>1.0007903877004394</v>
      </c>
      <c r="G305" s="7">
        <f t="shared" si="46"/>
        <v>0.36606590196261729</v>
      </c>
      <c r="H305" s="12">
        <f t="shared" si="47"/>
        <v>0</v>
      </c>
      <c r="I305" s="3">
        <f t="shared" si="48"/>
        <v>0</v>
      </c>
      <c r="J305" s="3">
        <f t="shared" si="49"/>
        <v>0</v>
      </c>
      <c r="K305" s="8">
        <f t="shared" si="40"/>
        <v>2.0000000000000004</v>
      </c>
      <c r="L305" s="3">
        <f t="shared" si="41"/>
        <v>1.001582024826313</v>
      </c>
    </row>
    <row r="306" spans="2:12" x14ac:dyDescent="0.3">
      <c r="B306">
        <v>0.28899999999999998</v>
      </c>
      <c r="C306">
        <f t="shared" si="42"/>
        <v>-8.9033741369009711E-2</v>
      </c>
      <c r="D306" s="3">
        <f t="shared" si="43"/>
        <v>-7.9038770043925871E-4</v>
      </c>
      <c r="E306">
        <f t="shared" si="44"/>
        <v>0.27803374136900844</v>
      </c>
      <c r="F306" s="3">
        <f t="shared" si="45"/>
        <v>1.0007903877004394</v>
      </c>
      <c r="G306" s="7">
        <f t="shared" si="46"/>
        <v>0.36706748273801815</v>
      </c>
      <c r="H306" s="12">
        <f t="shared" si="47"/>
        <v>0</v>
      </c>
      <c r="I306" s="3">
        <f t="shared" si="48"/>
        <v>0</v>
      </c>
      <c r="J306" s="3">
        <f t="shared" si="49"/>
        <v>0</v>
      </c>
      <c r="K306" s="8">
        <f t="shared" si="40"/>
        <v>2.0000000000000004</v>
      </c>
      <c r="L306" s="3">
        <f t="shared" si="41"/>
        <v>1.001582024826313</v>
      </c>
    </row>
    <row r="307" spans="2:12" x14ac:dyDescent="0.3">
      <c r="B307">
        <v>0.28999999999999998</v>
      </c>
      <c r="C307">
        <f t="shared" si="42"/>
        <v>-8.9034531756710153E-2</v>
      </c>
      <c r="D307" s="3">
        <f t="shared" si="43"/>
        <v>-7.9038770043925871E-4</v>
      </c>
      <c r="E307">
        <f t="shared" si="44"/>
        <v>0.27903453175670889</v>
      </c>
      <c r="F307" s="3">
        <f t="shared" si="45"/>
        <v>1.0007903877004394</v>
      </c>
      <c r="G307" s="7">
        <f t="shared" si="46"/>
        <v>0.36806906351341906</v>
      </c>
      <c r="H307" s="12">
        <f t="shared" si="47"/>
        <v>0</v>
      </c>
      <c r="I307" s="3">
        <f t="shared" si="48"/>
        <v>0</v>
      </c>
      <c r="J307" s="3">
        <f t="shared" si="49"/>
        <v>0</v>
      </c>
      <c r="K307" s="8">
        <f t="shared" si="40"/>
        <v>2.0000000000000004</v>
      </c>
      <c r="L307" s="3">
        <f t="shared" si="41"/>
        <v>1.001582024826313</v>
      </c>
    </row>
    <row r="308" spans="2:12" x14ac:dyDescent="0.3">
      <c r="B308">
        <v>0.29099999999999998</v>
      </c>
      <c r="C308">
        <f t="shared" si="42"/>
        <v>-8.9035322144410595E-2</v>
      </c>
      <c r="D308" s="3">
        <f t="shared" si="43"/>
        <v>-7.9038770043925871E-4</v>
      </c>
      <c r="E308">
        <f t="shared" si="44"/>
        <v>0.28003532214440935</v>
      </c>
      <c r="F308" s="3">
        <f t="shared" si="45"/>
        <v>1.0007903877004394</v>
      </c>
      <c r="G308" s="7">
        <f t="shared" si="46"/>
        <v>0.36907064428881997</v>
      </c>
      <c r="H308" s="12">
        <f t="shared" si="47"/>
        <v>0</v>
      </c>
      <c r="I308" s="3">
        <f t="shared" si="48"/>
        <v>0</v>
      </c>
      <c r="J308" s="3">
        <f t="shared" si="49"/>
        <v>0</v>
      </c>
      <c r="K308" s="8">
        <f t="shared" si="40"/>
        <v>2.0000000000000004</v>
      </c>
      <c r="L308" s="3">
        <f t="shared" si="41"/>
        <v>1.001582024826313</v>
      </c>
    </row>
    <row r="309" spans="2:12" x14ac:dyDescent="0.3">
      <c r="B309">
        <v>0.29199999999999998</v>
      </c>
      <c r="C309">
        <f t="shared" si="42"/>
        <v>-8.9036112532111036E-2</v>
      </c>
      <c r="D309" s="3">
        <f t="shared" si="43"/>
        <v>-7.9038770043925871E-4</v>
      </c>
      <c r="E309">
        <f t="shared" si="44"/>
        <v>0.28103611253210981</v>
      </c>
      <c r="F309" s="3">
        <f t="shared" si="45"/>
        <v>1.0007903877004394</v>
      </c>
      <c r="G309" s="7">
        <f t="shared" si="46"/>
        <v>0.37007222506422083</v>
      </c>
      <c r="H309" s="12">
        <f t="shared" si="47"/>
        <v>0</v>
      </c>
      <c r="I309" s="3">
        <f t="shared" si="48"/>
        <v>0</v>
      </c>
      <c r="J309" s="3">
        <f t="shared" si="49"/>
        <v>0</v>
      </c>
      <c r="K309" s="8">
        <f t="shared" si="40"/>
        <v>2.0000000000000004</v>
      </c>
      <c r="L309" s="3">
        <f t="shared" si="41"/>
        <v>1.001582024826313</v>
      </c>
    </row>
    <row r="310" spans="2:12" x14ac:dyDescent="0.3">
      <c r="B310">
        <v>0.29299999999999998</v>
      </c>
      <c r="C310">
        <f t="shared" si="42"/>
        <v>-8.9036902919811478E-2</v>
      </c>
      <c r="D310" s="3">
        <f t="shared" si="43"/>
        <v>-7.9038770043925871E-4</v>
      </c>
      <c r="E310">
        <f t="shared" si="44"/>
        <v>0.28203690291981026</v>
      </c>
      <c r="F310" s="3">
        <f t="shared" si="45"/>
        <v>1.0007903877004394</v>
      </c>
      <c r="G310" s="7">
        <f t="shared" si="46"/>
        <v>0.37107380583962174</v>
      </c>
      <c r="H310" s="12">
        <f t="shared" si="47"/>
        <v>0</v>
      </c>
      <c r="I310" s="3">
        <f t="shared" si="48"/>
        <v>0</v>
      </c>
      <c r="J310" s="3">
        <f t="shared" si="49"/>
        <v>0</v>
      </c>
      <c r="K310" s="8">
        <f t="shared" si="40"/>
        <v>2.0000000000000004</v>
      </c>
      <c r="L310" s="3">
        <f t="shared" si="41"/>
        <v>1.001582024826313</v>
      </c>
    </row>
    <row r="311" spans="2:12" x14ac:dyDescent="0.3">
      <c r="B311">
        <v>0.29399999999999998</v>
      </c>
      <c r="C311">
        <f t="shared" si="42"/>
        <v>-8.903769330751192E-2</v>
      </c>
      <c r="D311" s="3">
        <f t="shared" si="43"/>
        <v>-7.9038770043925871E-4</v>
      </c>
      <c r="E311">
        <f t="shared" si="44"/>
        <v>0.28303769330751072</v>
      </c>
      <c r="F311" s="3">
        <f t="shared" si="45"/>
        <v>1.0007903877004394</v>
      </c>
      <c r="G311" s="7">
        <f t="shared" si="46"/>
        <v>0.37207538661502265</v>
      </c>
      <c r="H311" s="12">
        <f t="shared" si="47"/>
        <v>0</v>
      </c>
      <c r="I311" s="3">
        <f t="shared" si="48"/>
        <v>0</v>
      </c>
      <c r="J311" s="3">
        <f t="shared" si="49"/>
        <v>0</v>
      </c>
      <c r="K311" s="8">
        <f t="shared" si="40"/>
        <v>2.0000000000000004</v>
      </c>
      <c r="L311" s="3">
        <f t="shared" si="41"/>
        <v>1.001582024826313</v>
      </c>
    </row>
    <row r="312" spans="2:12" x14ac:dyDescent="0.3">
      <c r="B312">
        <v>0.29499999999999998</v>
      </c>
      <c r="C312">
        <f t="shared" si="42"/>
        <v>-8.9038483695212362E-2</v>
      </c>
      <c r="D312" s="3">
        <f t="shared" si="43"/>
        <v>-7.9038770043925871E-4</v>
      </c>
      <c r="E312">
        <f t="shared" si="44"/>
        <v>0.28403848369521117</v>
      </c>
      <c r="F312" s="3">
        <f t="shared" si="45"/>
        <v>1.0007903877004394</v>
      </c>
      <c r="G312" s="7">
        <f t="shared" si="46"/>
        <v>0.37307696739042351</v>
      </c>
      <c r="H312" s="12">
        <f t="shared" si="47"/>
        <v>0</v>
      </c>
      <c r="I312" s="3">
        <f t="shared" si="48"/>
        <v>0</v>
      </c>
      <c r="J312" s="3">
        <f t="shared" si="49"/>
        <v>0</v>
      </c>
      <c r="K312" s="8">
        <f t="shared" si="40"/>
        <v>2.0000000000000004</v>
      </c>
      <c r="L312" s="3">
        <f t="shared" si="41"/>
        <v>1.001582024826313</v>
      </c>
    </row>
    <row r="313" spans="2:12" x14ac:dyDescent="0.3">
      <c r="B313">
        <v>0.29599999999999999</v>
      </c>
      <c r="C313">
        <f t="shared" si="42"/>
        <v>-8.9039274082912803E-2</v>
      </c>
      <c r="D313" s="3">
        <f t="shared" si="43"/>
        <v>-7.9038770043925871E-4</v>
      </c>
      <c r="E313">
        <f t="shared" si="44"/>
        <v>0.28503927408291163</v>
      </c>
      <c r="F313" s="3">
        <f t="shared" si="45"/>
        <v>1.0007903877004394</v>
      </c>
      <c r="G313" s="7">
        <f t="shared" si="46"/>
        <v>0.37407854816582442</v>
      </c>
      <c r="H313" s="12">
        <f t="shared" si="47"/>
        <v>0</v>
      </c>
      <c r="I313" s="3">
        <f t="shared" si="48"/>
        <v>0</v>
      </c>
      <c r="J313" s="3">
        <f t="shared" si="49"/>
        <v>0</v>
      </c>
      <c r="K313" s="8">
        <f t="shared" si="40"/>
        <v>2.0000000000000004</v>
      </c>
      <c r="L313" s="3">
        <f t="shared" si="41"/>
        <v>1.001582024826313</v>
      </c>
    </row>
    <row r="314" spans="2:12" x14ac:dyDescent="0.3">
      <c r="B314">
        <v>0.29699999999999999</v>
      </c>
      <c r="C314">
        <f t="shared" si="42"/>
        <v>-8.9040064470613245E-2</v>
      </c>
      <c r="D314" s="3">
        <f t="shared" si="43"/>
        <v>-7.9038770043925871E-4</v>
      </c>
      <c r="E314">
        <f t="shared" si="44"/>
        <v>0.28604006447061209</v>
      </c>
      <c r="F314" s="3">
        <f t="shared" si="45"/>
        <v>1.0007903877004394</v>
      </c>
      <c r="G314" s="7">
        <f t="shared" si="46"/>
        <v>0.37508012894122533</v>
      </c>
      <c r="H314" s="12">
        <f t="shared" si="47"/>
        <v>0</v>
      </c>
      <c r="I314" s="3">
        <f t="shared" si="48"/>
        <v>0</v>
      </c>
      <c r="J314" s="3">
        <f t="shared" si="49"/>
        <v>0</v>
      </c>
      <c r="K314" s="8">
        <f t="shared" si="40"/>
        <v>2.0000000000000004</v>
      </c>
      <c r="L314" s="3">
        <f t="shared" si="41"/>
        <v>1.001582024826313</v>
      </c>
    </row>
    <row r="315" spans="2:12" x14ac:dyDescent="0.3">
      <c r="B315">
        <v>0.29799999999999999</v>
      </c>
      <c r="C315">
        <f t="shared" si="42"/>
        <v>-8.9040854858313687E-2</v>
      </c>
      <c r="D315" s="3">
        <f t="shared" si="43"/>
        <v>-7.9038770043925871E-4</v>
      </c>
      <c r="E315">
        <f t="shared" si="44"/>
        <v>0.28704085485831254</v>
      </c>
      <c r="F315" s="3">
        <f t="shared" si="45"/>
        <v>1.0007903877004394</v>
      </c>
      <c r="G315" s="7">
        <f t="shared" si="46"/>
        <v>0.37608170971662624</v>
      </c>
      <c r="H315" s="12">
        <f t="shared" si="47"/>
        <v>0</v>
      </c>
      <c r="I315" s="3">
        <f t="shared" si="48"/>
        <v>0</v>
      </c>
      <c r="J315" s="3">
        <f t="shared" si="49"/>
        <v>0</v>
      </c>
      <c r="K315" s="8">
        <f t="shared" si="40"/>
        <v>2.0000000000000004</v>
      </c>
      <c r="L315" s="3">
        <f t="shared" si="41"/>
        <v>1.001582024826313</v>
      </c>
    </row>
    <row r="316" spans="2:12" x14ac:dyDescent="0.3">
      <c r="B316">
        <v>0.29899999999999999</v>
      </c>
      <c r="C316">
        <f t="shared" si="42"/>
        <v>-8.9041645246014128E-2</v>
      </c>
      <c r="D316" s="3">
        <f t="shared" si="43"/>
        <v>-7.9038770043925871E-4</v>
      </c>
      <c r="E316">
        <f t="shared" si="44"/>
        <v>0.288041645246013</v>
      </c>
      <c r="F316" s="3">
        <f t="shared" si="45"/>
        <v>1.0007903877004394</v>
      </c>
      <c r="G316" s="7">
        <f t="shared" si="46"/>
        <v>0.37708329049202716</v>
      </c>
      <c r="H316" s="12">
        <f t="shared" si="47"/>
        <v>0</v>
      </c>
      <c r="I316" s="3">
        <f t="shared" si="48"/>
        <v>0</v>
      </c>
      <c r="J316" s="3">
        <f t="shared" si="49"/>
        <v>0</v>
      </c>
      <c r="K316" s="8">
        <f t="shared" si="40"/>
        <v>2.0000000000000004</v>
      </c>
      <c r="L316" s="3">
        <f t="shared" si="41"/>
        <v>1.001582024826313</v>
      </c>
    </row>
    <row r="317" spans="2:12" x14ac:dyDescent="0.3">
      <c r="B317">
        <v>0.3</v>
      </c>
      <c r="C317">
        <f t="shared" si="42"/>
        <v>-8.904243563371457E-2</v>
      </c>
      <c r="D317" s="3">
        <f t="shared" si="43"/>
        <v>-7.9038770043925871E-4</v>
      </c>
      <c r="E317">
        <f t="shared" si="44"/>
        <v>0.28904243563371346</v>
      </c>
      <c r="F317" s="3">
        <f t="shared" si="45"/>
        <v>1.0007903877004394</v>
      </c>
      <c r="G317" s="7">
        <f t="shared" si="46"/>
        <v>0.37808487126742801</v>
      </c>
      <c r="H317" s="12">
        <f t="shared" si="47"/>
        <v>0</v>
      </c>
      <c r="I317" s="3">
        <f t="shared" si="48"/>
        <v>0</v>
      </c>
      <c r="J317" s="3">
        <f t="shared" si="49"/>
        <v>0</v>
      </c>
      <c r="K317" s="8">
        <f t="shared" si="40"/>
        <v>2.0000000000000004</v>
      </c>
      <c r="L317" s="3">
        <f t="shared" si="41"/>
        <v>1.001582024826313</v>
      </c>
    </row>
    <row r="318" spans="2:12" x14ac:dyDescent="0.3">
      <c r="B318">
        <v>0.30099999999999999</v>
      </c>
      <c r="C318">
        <f t="shared" si="42"/>
        <v>-8.9043226021415012E-2</v>
      </c>
      <c r="D318" s="3">
        <f t="shared" si="43"/>
        <v>-7.9038770043925871E-4</v>
      </c>
      <c r="E318">
        <f t="shared" si="44"/>
        <v>0.29004322602141391</v>
      </c>
      <c r="F318" s="3">
        <f t="shared" si="45"/>
        <v>1.0007903877004394</v>
      </c>
      <c r="G318" s="7">
        <f t="shared" si="46"/>
        <v>0.37908645204282893</v>
      </c>
      <c r="H318" s="12">
        <f t="shared" si="47"/>
        <v>0</v>
      </c>
      <c r="I318" s="3">
        <f t="shared" si="48"/>
        <v>0</v>
      </c>
      <c r="J318" s="3">
        <f t="shared" si="49"/>
        <v>0</v>
      </c>
      <c r="K318" s="8">
        <f t="shared" si="40"/>
        <v>2.0000000000000004</v>
      </c>
      <c r="L318" s="3">
        <f t="shared" si="41"/>
        <v>1.001582024826313</v>
      </c>
    </row>
    <row r="319" spans="2:12" x14ac:dyDescent="0.3">
      <c r="B319">
        <v>0.30199999999999999</v>
      </c>
      <c r="C319">
        <f t="shared" si="42"/>
        <v>-8.9044016409115453E-2</v>
      </c>
      <c r="D319" s="3">
        <f t="shared" si="43"/>
        <v>-7.9038770043925871E-4</v>
      </c>
      <c r="E319">
        <f t="shared" si="44"/>
        <v>0.29104401640911437</v>
      </c>
      <c r="F319" s="3">
        <f t="shared" si="45"/>
        <v>1.0007903877004394</v>
      </c>
      <c r="G319" s="7">
        <f t="shared" si="46"/>
        <v>0.38008803281822984</v>
      </c>
      <c r="H319" s="12">
        <f t="shared" si="47"/>
        <v>0</v>
      </c>
      <c r="I319" s="3">
        <f t="shared" si="48"/>
        <v>0</v>
      </c>
      <c r="J319" s="3">
        <f t="shared" si="49"/>
        <v>0</v>
      </c>
      <c r="K319" s="8">
        <f t="shared" si="40"/>
        <v>2.0000000000000004</v>
      </c>
      <c r="L319" s="3">
        <f t="shared" si="41"/>
        <v>1.001582024826313</v>
      </c>
    </row>
    <row r="320" spans="2:12" x14ac:dyDescent="0.3">
      <c r="B320">
        <v>0.30299999999999999</v>
      </c>
      <c r="C320">
        <f t="shared" si="42"/>
        <v>-8.9044806796815895E-2</v>
      </c>
      <c r="D320" s="3">
        <f t="shared" si="43"/>
        <v>-7.9038770043925871E-4</v>
      </c>
      <c r="E320">
        <f t="shared" si="44"/>
        <v>0.29204480679681483</v>
      </c>
      <c r="F320" s="3">
        <f t="shared" si="45"/>
        <v>1.0007903877004394</v>
      </c>
      <c r="G320" s="7">
        <f t="shared" si="46"/>
        <v>0.38108961359363069</v>
      </c>
      <c r="H320" s="12">
        <f t="shared" si="47"/>
        <v>0</v>
      </c>
      <c r="I320" s="3">
        <f t="shared" si="48"/>
        <v>0</v>
      </c>
      <c r="J320" s="3">
        <f t="shared" si="49"/>
        <v>0</v>
      </c>
      <c r="K320" s="8">
        <f t="shared" si="40"/>
        <v>2.0000000000000004</v>
      </c>
      <c r="L320" s="3">
        <f t="shared" si="41"/>
        <v>1.001582024826313</v>
      </c>
    </row>
    <row r="321" spans="2:12" x14ac:dyDescent="0.3">
      <c r="B321">
        <v>0.30399999999999999</v>
      </c>
      <c r="C321">
        <f t="shared" si="42"/>
        <v>-8.9045597184516337E-2</v>
      </c>
      <c r="D321" s="3">
        <f t="shared" si="43"/>
        <v>-7.9038770043925871E-4</v>
      </c>
      <c r="E321">
        <f t="shared" si="44"/>
        <v>0.29304559718451528</v>
      </c>
      <c r="F321" s="3">
        <f t="shared" si="45"/>
        <v>1.0007903877004394</v>
      </c>
      <c r="G321" s="7">
        <f t="shared" si="46"/>
        <v>0.38209119436903161</v>
      </c>
      <c r="H321" s="12">
        <f t="shared" si="47"/>
        <v>0</v>
      </c>
      <c r="I321" s="3">
        <f t="shared" si="48"/>
        <v>0</v>
      </c>
      <c r="J321" s="3">
        <f t="shared" si="49"/>
        <v>0</v>
      </c>
      <c r="K321" s="8">
        <f t="shared" si="40"/>
        <v>2.0000000000000004</v>
      </c>
      <c r="L321" s="3">
        <f t="shared" si="41"/>
        <v>1.001582024826313</v>
      </c>
    </row>
    <row r="322" spans="2:12" x14ac:dyDescent="0.3">
      <c r="B322">
        <v>0.30499999999999999</v>
      </c>
      <c r="C322">
        <f t="shared" si="42"/>
        <v>-8.9046387572216779E-2</v>
      </c>
      <c r="D322" s="3">
        <f t="shared" si="43"/>
        <v>-7.9038770043925871E-4</v>
      </c>
      <c r="E322">
        <f t="shared" si="44"/>
        <v>0.29404638757221574</v>
      </c>
      <c r="F322" s="3">
        <f t="shared" si="45"/>
        <v>1.0007903877004394</v>
      </c>
      <c r="G322" s="7">
        <f t="shared" si="46"/>
        <v>0.38309277514443252</v>
      </c>
      <c r="H322" s="12">
        <f t="shared" si="47"/>
        <v>0</v>
      </c>
      <c r="I322" s="3">
        <f t="shared" si="48"/>
        <v>0</v>
      </c>
      <c r="J322" s="3">
        <f t="shared" si="49"/>
        <v>0</v>
      </c>
      <c r="K322" s="8">
        <f t="shared" si="40"/>
        <v>2.0000000000000004</v>
      </c>
      <c r="L322" s="3">
        <f t="shared" si="41"/>
        <v>1.001582024826313</v>
      </c>
    </row>
    <row r="323" spans="2:12" x14ac:dyDescent="0.3">
      <c r="B323">
        <v>0.30599999999999999</v>
      </c>
      <c r="C323">
        <f t="shared" si="42"/>
        <v>-8.904717795991722E-2</v>
      </c>
      <c r="D323" s="3">
        <f t="shared" si="43"/>
        <v>-7.9038770043925871E-4</v>
      </c>
      <c r="E323">
        <f t="shared" si="44"/>
        <v>0.2950471779599162</v>
      </c>
      <c r="F323" s="3">
        <f t="shared" si="45"/>
        <v>1.0007903877004394</v>
      </c>
      <c r="G323" s="7">
        <f t="shared" si="46"/>
        <v>0.38409435591983343</v>
      </c>
      <c r="H323" s="12">
        <f t="shared" si="47"/>
        <v>0</v>
      </c>
      <c r="I323" s="3">
        <f t="shared" si="48"/>
        <v>0</v>
      </c>
      <c r="J323" s="3">
        <f t="shared" si="49"/>
        <v>0</v>
      </c>
      <c r="K323" s="8">
        <f t="shared" si="40"/>
        <v>2.0000000000000004</v>
      </c>
      <c r="L323" s="3">
        <f t="shared" si="41"/>
        <v>1.001582024826313</v>
      </c>
    </row>
    <row r="324" spans="2:12" x14ac:dyDescent="0.3">
      <c r="B324">
        <v>0.307</v>
      </c>
      <c r="C324">
        <f t="shared" si="42"/>
        <v>-8.9047968347617662E-2</v>
      </c>
      <c r="D324" s="3">
        <f t="shared" si="43"/>
        <v>-7.9038770043925871E-4</v>
      </c>
      <c r="E324">
        <f t="shared" si="44"/>
        <v>0.29604796834761665</v>
      </c>
      <c r="F324" s="3">
        <f t="shared" si="45"/>
        <v>1.0007903877004394</v>
      </c>
      <c r="G324" s="7">
        <f t="shared" si="46"/>
        <v>0.38509593669523434</v>
      </c>
      <c r="H324" s="12">
        <f t="shared" si="47"/>
        <v>0</v>
      </c>
      <c r="I324" s="3">
        <f t="shared" si="48"/>
        <v>0</v>
      </c>
      <c r="J324" s="3">
        <f t="shared" si="49"/>
        <v>0</v>
      </c>
      <c r="K324" s="8">
        <f t="shared" si="40"/>
        <v>2.0000000000000004</v>
      </c>
      <c r="L324" s="3">
        <f t="shared" si="41"/>
        <v>1.001582024826313</v>
      </c>
    </row>
    <row r="325" spans="2:12" x14ac:dyDescent="0.3">
      <c r="B325">
        <v>0.308</v>
      </c>
      <c r="C325">
        <f t="shared" si="42"/>
        <v>-8.9048758735318104E-2</v>
      </c>
      <c r="D325" s="3">
        <f t="shared" si="43"/>
        <v>-7.9038770043925871E-4</v>
      </c>
      <c r="E325">
        <f t="shared" si="44"/>
        <v>0.29704875873531711</v>
      </c>
      <c r="F325" s="3">
        <f t="shared" si="45"/>
        <v>1.0007903877004394</v>
      </c>
      <c r="G325" s="7">
        <f t="shared" si="46"/>
        <v>0.3860975174706352</v>
      </c>
      <c r="H325" s="12">
        <f t="shared" si="47"/>
        <v>0</v>
      </c>
      <c r="I325" s="3">
        <f t="shared" si="48"/>
        <v>0</v>
      </c>
      <c r="J325" s="3">
        <f t="shared" si="49"/>
        <v>0</v>
      </c>
      <c r="K325" s="8">
        <f t="shared" si="40"/>
        <v>2.0000000000000004</v>
      </c>
      <c r="L325" s="3">
        <f t="shared" si="41"/>
        <v>1.001582024826313</v>
      </c>
    </row>
    <row r="326" spans="2:12" x14ac:dyDescent="0.3">
      <c r="B326">
        <v>0.309</v>
      </c>
      <c r="C326">
        <f t="shared" si="42"/>
        <v>-8.9049549123018545E-2</v>
      </c>
      <c r="D326" s="3">
        <f t="shared" si="43"/>
        <v>-7.9038770043925871E-4</v>
      </c>
      <c r="E326">
        <f t="shared" si="44"/>
        <v>0.29804954912301757</v>
      </c>
      <c r="F326" s="3">
        <f t="shared" si="45"/>
        <v>1.0007903877004394</v>
      </c>
      <c r="G326" s="7">
        <f t="shared" si="46"/>
        <v>0.38709909824603611</v>
      </c>
      <c r="H326" s="12">
        <f t="shared" si="47"/>
        <v>0</v>
      </c>
      <c r="I326" s="3">
        <f t="shared" si="48"/>
        <v>0</v>
      </c>
      <c r="J326" s="3">
        <f t="shared" si="49"/>
        <v>0</v>
      </c>
      <c r="K326" s="8">
        <f t="shared" si="40"/>
        <v>2.0000000000000004</v>
      </c>
      <c r="L326" s="3">
        <f t="shared" si="41"/>
        <v>1.001582024826313</v>
      </c>
    </row>
    <row r="327" spans="2:12" x14ac:dyDescent="0.3">
      <c r="B327">
        <v>0.31</v>
      </c>
      <c r="C327">
        <f t="shared" si="42"/>
        <v>-8.9050339510718987E-2</v>
      </c>
      <c r="D327" s="3">
        <f t="shared" si="43"/>
        <v>-7.9038770043925871E-4</v>
      </c>
      <c r="E327">
        <f t="shared" si="44"/>
        <v>0.29905033951071802</v>
      </c>
      <c r="F327" s="3">
        <f t="shared" si="45"/>
        <v>1.0007903877004394</v>
      </c>
      <c r="G327" s="7">
        <f t="shared" si="46"/>
        <v>0.38810067902143702</v>
      </c>
      <c r="H327" s="12">
        <f t="shared" si="47"/>
        <v>0</v>
      </c>
      <c r="I327" s="3">
        <f t="shared" si="48"/>
        <v>0</v>
      </c>
      <c r="J327" s="3">
        <f t="shared" si="49"/>
        <v>0</v>
      </c>
      <c r="K327" s="8">
        <f t="shared" si="40"/>
        <v>2.0000000000000004</v>
      </c>
      <c r="L327" s="3">
        <f t="shared" si="41"/>
        <v>1.001582024826313</v>
      </c>
    </row>
    <row r="328" spans="2:12" x14ac:dyDescent="0.3">
      <c r="B328">
        <v>0.311</v>
      </c>
      <c r="C328">
        <f t="shared" si="42"/>
        <v>-8.9051129898419429E-2</v>
      </c>
      <c r="D328" s="3">
        <f t="shared" si="43"/>
        <v>-7.9038770043925871E-4</v>
      </c>
      <c r="E328">
        <f t="shared" si="44"/>
        <v>0.30005112989841848</v>
      </c>
      <c r="F328" s="3">
        <f t="shared" si="45"/>
        <v>1.0007903877004394</v>
      </c>
      <c r="G328" s="7">
        <f t="shared" si="46"/>
        <v>0.38910225979683788</v>
      </c>
      <c r="H328" s="12">
        <f t="shared" si="47"/>
        <v>0</v>
      </c>
      <c r="I328" s="3">
        <f t="shared" si="48"/>
        <v>0</v>
      </c>
      <c r="J328" s="3">
        <f t="shared" si="49"/>
        <v>0</v>
      </c>
      <c r="K328" s="8">
        <f t="shared" si="40"/>
        <v>2.0000000000000004</v>
      </c>
      <c r="L328" s="3">
        <f t="shared" si="41"/>
        <v>1.001582024826313</v>
      </c>
    </row>
    <row r="329" spans="2:12" x14ac:dyDescent="0.3">
      <c r="B329">
        <v>0.312</v>
      </c>
      <c r="C329">
        <f t="shared" si="42"/>
        <v>-8.9051920286119871E-2</v>
      </c>
      <c r="D329" s="3">
        <f t="shared" si="43"/>
        <v>-7.9038770043925871E-4</v>
      </c>
      <c r="E329">
        <f t="shared" si="44"/>
        <v>0.30105192028611893</v>
      </c>
      <c r="F329" s="3">
        <f t="shared" si="45"/>
        <v>1.0007903877004394</v>
      </c>
      <c r="G329" s="7">
        <f t="shared" si="46"/>
        <v>0.39010384057223879</v>
      </c>
      <c r="H329" s="12">
        <f t="shared" si="47"/>
        <v>0</v>
      </c>
      <c r="I329" s="3">
        <f t="shared" si="48"/>
        <v>0</v>
      </c>
      <c r="J329" s="3">
        <f t="shared" si="49"/>
        <v>0</v>
      </c>
      <c r="K329" s="8">
        <f t="shared" si="40"/>
        <v>2.0000000000000004</v>
      </c>
      <c r="L329" s="3">
        <f t="shared" si="41"/>
        <v>1.001582024826313</v>
      </c>
    </row>
    <row r="330" spans="2:12" x14ac:dyDescent="0.3">
      <c r="B330">
        <v>0.313</v>
      </c>
      <c r="C330">
        <f t="shared" si="42"/>
        <v>-8.9052710673820312E-2</v>
      </c>
      <c r="D330" s="3">
        <f t="shared" si="43"/>
        <v>-7.9038770043925871E-4</v>
      </c>
      <c r="E330">
        <f t="shared" si="44"/>
        <v>0.30205271067381939</v>
      </c>
      <c r="F330" s="3">
        <f t="shared" si="45"/>
        <v>1.0007903877004394</v>
      </c>
      <c r="G330" s="7">
        <f t="shared" si="46"/>
        <v>0.3911054213476397</v>
      </c>
      <c r="H330" s="12">
        <f t="shared" si="47"/>
        <v>0</v>
      </c>
      <c r="I330" s="3">
        <f t="shared" si="48"/>
        <v>0</v>
      </c>
      <c r="J330" s="3">
        <f t="shared" si="49"/>
        <v>0</v>
      </c>
      <c r="K330" s="8">
        <f t="shared" si="40"/>
        <v>2.0000000000000004</v>
      </c>
      <c r="L330" s="3">
        <f t="shared" si="41"/>
        <v>1.001582024826313</v>
      </c>
    </row>
    <row r="331" spans="2:12" x14ac:dyDescent="0.3">
      <c r="B331">
        <v>0.314</v>
      </c>
      <c r="C331">
        <f t="shared" si="42"/>
        <v>-8.9053501061520754E-2</v>
      </c>
      <c r="D331" s="3">
        <f t="shared" si="43"/>
        <v>-7.9038770043925871E-4</v>
      </c>
      <c r="E331">
        <f t="shared" si="44"/>
        <v>0.30305350106151985</v>
      </c>
      <c r="F331" s="3">
        <f t="shared" si="45"/>
        <v>1.0007903877004394</v>
      </c>
      <c r="G331" s="7">
        <f t="shared" si="46"/>
        <v>0.39210700212304062</v>
      </c>
      <c r="H331" s="12">
        <f t="shared" si="47"/>
        <v>0</v>
      </c>
      <c r="I331" s="3">
        <f t="shared" si="48"/>
        <v>0</v>
      </c>
      <c r="J331" s="3">
        <f t="shared" si="49"/>
        <v>0</v>
      </c>
      <c r="K331" s="8">
        <f t="shared" si="40"/>
        <v>2.0000000000000004</v>
      </c>
      <c r="L331" s="3">
        <f t="shared" si="41"/>
        <v>1.001582024826313</v>
      </c>
    </row>
    <row r="332" spans="2:12" x14ac:dyDescent="0.3">
      <c r="B332">
        <v>0.315</v>
      </c>
      <c r="C332">
        <f t="shared" si="42"/>
        <v>-8.9054291449221196E-2</v>
      </c>
      <c r="D332" s="3">
        <f t="shared" si="43"/>
        <v>-7.9038770043925871E-4</v>
      </c>
      <c r="E332">
        <f t="shared" si="44"/>
        <v>0.3040542914492203</v>
      </c>
      <c r="F332" s="3">
        <f t="shared" si="45"/>
        <v>1.0007903877004394</v>
      </c>
      <c r="G332" s="7">
        <f t="shared" si="46"/>
        <v>0.39310858289844153</v>
      </c>
      <c r="H332" s="12">
        <f t="shared" si="47"/>
        <v>0</v>
      </c>
      <c r="I332" s="3">
        <f t="shared" si="48"/>
        <v>0</v>
      </c>
      <c r="J332" s="3">
        <f t="shared" si="49"/>
        <v>0</v>
      </c>
      <c r="K332" s="8">
        <f t="shared" si="40"/>
        <v>2.0000000000000004</v>
      </c>
      <c r="L332" s="3">
        <f t="shared" si="41"/>
        <v>1.001582024826313</v>
      </c>
    </row>
    <row r="333" spans="2:12" x14ac:dyDescent="0.3">
      <c r="B333">
        <v>0.316</v>
      </c>
      <c r="C333">
        <f t="shared" si="42"/>
        <v>-8.9055081836921637E-2</v>
      </c>
      <c r="D333" s="3">
        <f t="shared" si="43"/>
        <v>-7.9038770043925871E-4</v>
      </c>
      <c r="E333">
        <f t="shared" si="44"/>
        <v>0.30505508183692076</v>
      </c>
      <c r="F333" s="3">
        <f t="shared" si="45"/>
        <v>1.0007903877004394</v>
      </c>
      <c r="G333" s="7">
        <f t="shared" si="46"/>
        <v>0.39411016367384238</v>
      </c>
      <c r="H333" s="12">
        <f t="shared" si="47"/>
        <v>0</v>
      </c>
      <c r="I333" s="3">
        <f t="shared" si="48"/>
        <v>0</v>
      </c>
      <c r="J333" s="3">
        <f t="shared" si="49"/>
        <v>0</v>
      </c>
      <c r="K333" s="8">
        <f t="shared" si="40"/>
        <v>2.0000000000000004</v>
      </c>
      <c r="L333" s="3">
        <f t="shared" si="41"/>
        <v>1.001582024826313</v>
      </c>
    </row>
    <row r="334" spans="2:12" x14ac:dyDescent="0.3">
      <c r="B334">
        <v>0.317</v>
      </c>
      <c r="C334">
        <f t="shared" si="42"/>
        <v>-8.9055872224622079E-2</v>
      </c>
      <c r="D334" s="3">
        <f t="shared" si="43"/>
        <v>-7.9038770043925871E-4</v>
      </c>
      <c r="E334">
        <f t="shared" si="44"/>
        <v>0.30605587222462122</v>
      </c>
      <c r="F334" s="3">
        <f t="shared" si="45"/>
        <v>1.0007903877004394</v>
      </c>
      <c r="G334" s="7">
        <f t="shared" si="46"/>
        <v>0.3951117444492433</v>
      </c>
      <c r="H334" s="12">
        <f t="shared" si="47"/>
        <v>0</v>
      </c>
      <c r="I334" s="3">
        <f t="shared" si="48"/>
        <v>0</v>
      </c>
      <c r="J334" s="3">
        <f t="shared" si="49"/>
        <v>0</v>
      </c>
      <c r="K334" s="8">
        <f t="shared" si="40"/>
        <v>2.0000000000000004</v>
      </c>
      <c r="L334" s="3">
        <f t="shared" si="41"/>
        <v>1.001582024826313</v>
      </c>
    </row>
    <row r="335" spans="2:12" x14ac:dyDescent="0.3">
      <c r="B335">
        <v>0.318</v>
      </c>
      <c r="C335">
        <f t="shared" si="42"/>
        <v>-8.9056662612322521E-2</v>
      </c>
      <c r="D335" s="3">
        <f t="shared" si="43"/>
        <v>-7.9038770043925871E-4</v>
      </c>
      <c r="E335">
        <f t="shared" si="44"/>
        <v>0.30705666261232167</v>
      </c>
      <c r="F335" s="3">
        <f t="shared" si="45"/>
        <v>1.0007903877004394</v>
      </c>
      <c r="G335" s="7">
        <f t="shared" si="46"/>
        <v>0.39611332522464421</v>
      </c>
      <c r="H335" s="12">
        <f t="shared" si="47"/>
        <v>0</v>
      </c>
      <c r="I335" s="3">
        <f t="shared" si="48"/>
        <v>0</v>
      </c>
      <c r="J335" s="3">
        <f t="shared" si="49"/>
        <v>0</v>
      </c>
      <c r="K335" s="8">
        <f t="shared" si="40"/>
        <v>2.0000000000000004</v>
      </c>
      <c r="L335" s="3">
        <f t="shared" si="41"/>
        <v>1.001582024826313</v>
      </c>
    </row>
    <row r="336" spans="2:12" x14ac:dyDescent="0.3">
      <c r="B336">
        <v>0.31900000000000001</v>
      </c>
      <c r="C336">
        <f t="shared" si="42"/>
        <v>-8.9057453000022962E-2</v>
      </c>
      <c r="D336" s="3">
        <f t="shared" si="43"/>
        <v>-7.9038770043925871E-4</v>
      </c>
      <c r="E336">
        <f t="shared" si="44"/>
        <v>0.30805745300002213</v>
      </c>
      <c r="F336" s="3">
        <f t="shared" si="45"/>
        <v>1.0007903877004394</v>
      </c>
      <c r="G336" s="7">
        <f t="shared" si="46"/>
        <v>0.39711490600004506</v>
      </c>
      <c r="H336" s="12">
        <f t="shared" si="47"/>
        <v>0</v>
      </c>
      <c r="I336" s="3">
        <f t="shared" si="48"/>
        <v>0</v>
      </c>
      <c r="J336" s="3">
        <f t="shared" si="49"/>
        <v>0</v>
      </c>
      <c r="K336" s="8">
        <f t="shared" si="40"/>
        <v>2.0000000000000004</v>
      </c>
      <c r="L336" s="3">
        <f t="shared" si="41"/>
        <v>1.001582024826313</v>
      </c>
    </row>
    <row r="337" spans="2:12" x14ac:dyDescent="0.3">
      <c r="B337">
        <v>0.32</v>
      </c>
      <c r="C337">
        <f t="shared" si="42"/>
        <v>-8.9058243387723404E-2</v>
      </c>
      <c r="D337" s="3">
        <f t="shared" si="43"/>
        <v>-7.9038770043925871E-4</v>
      </c>
      <c r="E337">
        <f t="shared" si="44"/>
        <v>0.30905824338772259</v>
      </c>
      <c r="F337" s="3">
        <f t="shared" si="45"/>
        <v>1.0007903877004394</v>
      </c>
      <c r="G337" s="7">
        <f t="shared" si="46"/>
        <v>0.39811648677544598</v>
      </c>
      <c r="H337" s="12">
        <f t="shared" si="47"/>
        <v>0</v>
      </c>
      <c r="I337" s="3">
        <f t="shared" si="48"/>
        <v>0</v>
      </c>
      <c r="J337" s="3">
        <f t="shared" si="49"/>
        <v>0</v>
      </c>
      <c r="K337" s="8">
        <f t="shared" si="40"/>
        <v>2.0000000000000004</v>
      </c>
      <c r="L337" s="3">
        <f t="shared" si="41"/>
        <v>1.001582024826313</v>
      </c>
    </row>
    <row r="338" spans="2:12" x14ac:dyDescent="0.3">
      <c r="B338">
        <v>0.32100000000000001</v>
      </c>
      <c r="C338">
        <f t="shared" si="42"/>
        <v>-8.9059033775423846E-2</v>
      </c>
      <c r="D338" s="3">
        <f t="shared" si="43"/>
        <v>-7.9038770043925871E-4</v>
      </c>
      <c r="E338">
        <f t="shared" si="44"/>
        <v>0.31005903377542304</v>
      </c>
      <c r="F338" s="3">
        <f t="shared" si="45"/>
        <v>1.0007903877004394</v>
      </c>
      <c r="G338" s="7">
        <f t="shared" si="46"/>
        <v>0.39911806755084689</v>
      </c>
      <c r="H338" s="12">
        <f t="shared" si="47"/>
        <v>0</v>
      </c>
      <c r="I338" s="3">
        <f t="shared" si="48"/>
        <v>0</v>
      </c>
      <c r="J338" s="3">
        <f t="shared" si="49"/>
        <v>0</v>
      </c>
      <c r="K338" s="8">
        <f t="shared" ref="K338:K401" si="50">$C$3*D338+$C$4*F338</f>
        <v>2.0000000000000004</v>
      </c>
      <c r="L338" s="3">
        <f t="shared" ref="L338:L401" si="51">0.5*$C$3*D338^2+0.5*$C$4*F338^2+0.5*$C$5*($F$5-G338)^2*H338</f>
        <v>1.001582024826313</v>
      </c>
    </row>
    <row r="339" spans="2:12" x14ac:dyDescent="0.3">
      <c r="B339">
        <v>0.32200000000000001</v>
      </c>
      <c r="C339">
        <f t="shared" ref="C339:C402" si="52">C338+D339*($B339-$B338)</f>
        <v>-8.9059824163124288E-2</v>
      </c>
      <c r="D339" s="3">
        <f t="shared" ref="D339:D402" si="53">D338+I338/$C$3*(B339-B338)</f>
        <v>-7.9038770043925871E-4</v>
      </c>
      <c r="E339">
        <f t="shared" ref="E339:E402" si="54">E338+F339*($B339-$B338)</f>
        <v>0.3110598241631235</v>
      </c>
      <c r="F339" s="3">
        <f t="shared" ref="F339:F402" si="55">F338+J338/$C$4*(B339-B338)</f>
        <v>1.0007903877004394</v>
      </c>
      <c r="G339" s="7">
        <f t="shared" ref="G339:G402" si="56">E339-C339</f>
        <v>0.4001196483262478</v>
      </c>
      <c r="H339" s="12">
        <f t="shared" ref="H339:H402" si="57">IF(G339&lt;$F$5,1,0)</f>
        <v>0</v>
      </c>
      <c r="I339" s="3">
        <f t="shared" ref="I339:I402" si="58">-$C$5*($F$5-G339)*H339</f>
        <v>0</v>
      </c>
      <c r="J339" s="3">
        <f t="shared" ref="J339:J402" si="59">-I339</f>
        <v>0</v>
      </c>
      <c r="K339" s="8">
        <f t="shared" si="50"/>
        <v>2.0000000000000004</v>
      </c>
      <c r="L339" s="3">
        <f t="shared" si="51"/>
        <v>1.001582024826313</v>
      </c>
    </row>
    <row r="340" spans="2:12" x14ac:dyDescent="0.3">
      <c r="B340">
        <v>0.32300000000000001</v>
      </c>
      <c r="C340">
        <f t="shared" si="52"/>
        <v>-8.9060614550824729E-2</v>
      </c>
      <c r="D340" s="3">
        <f t="shared" si="53"/>
        <v>-7.9038770043925871E-4</v>
      </c>
      <c r="E340">
        <f t="shared" si="54"/>
        <v>0.31206061455082396</v>
      </c>
      <c r="F340" s="3">
        <f t="shared" si="55"/>
        <v>1.0007903877004394</v>
      </c>
      <c r="G340" s="7">
        <f t="shared" si="56"/>
        <v>0.40112122910164871</v>
      </c>
      <c r="H340" s="12">
        <f t="shared" si="57"/>
        <v>0</v>
      </c>
      <c r="I340" s="3">
        <f t="shared" si="58"/>
        <v>0</v>
      </c>
      <c r="J340" s="3">
        <f t="shared" si="59"/>
        <v>0</v>
      </c>
      <c r="K340" s="8">
        <f t="shared" si="50"/>
        <v>2.0000000000000004</v>
      </c>
      <c r="L340" s="3">
        <f t="shared" si="51"/>
        <v>1.001582024826313</v>
      </c>
    </row>
    <row r="341" spans="2:12" x14ac:dyDescent="0.3">
      <c r="B341">
        <v>0.32400000000000001</v>
      </c>
      <c r="C341">
        <f t="shared" si="52"/>
        <v>-8.9061404938525171E-2</v>
      </c>
      <c r="D341" s="3">
        <f t="shared" si="53"/>
        <v>-7.9038770043925871E-4</v>
      </c>
      <c r="E341">
        <f t="shared" si="54"/>
        <v>0.31306140493852441</v>
      </c>
      <c r="F341" s="3">
        <f t="shared" si="55"/>
        <v>1.0007903877004394</v>
      </c>
      <c r="G341" s="7">
        <f t="shared" si="56"/>
        <v>0.40212280987704957</v>
      </c>
      <c r="H341" s="12">
        <f t="shared" si="57"/>
        <v>0</v>
      </c>
      <c r="I341" s="3">
        <f t="shared" si="58"/>
        <v>0</v>
      </c>
      <c r="J341" s="3">
        <f t="shared" si="59"/>
        <v>0</v>
      </c>
      <c r="K341" s="8">
        <f t="shared" si="50"/>
        <v>2.0000000000000004</v>
      </c>
      <c r="L341" s="3">
        <f t="shared" si="51"/>
        <v>1.001582024826313</v>
      </c>
    </row>
    <row r="342" spans="2:12" x14ac:dyDescent="0.3">
      <c r="B342">
        <v>0.32500000000000001</v>
      </c>
      <c r="C342">
        <f t="shared" si="52"/>
        <v>-8.9062195326225613E-2</v>
      </c>
      <c r="D342" s="3">
        <f t="shared" si="53"/>
        <v>-7.9038770043925871E-4</v>
      </c>
      <c r="E342">
        <f t="shared" si="54"/>
        <v>0.31406219532622487</v>
      </c>
      <c r="F342" s="3">
        <f t="shared" si="55"/>
        <v>1.0007903877004394</v>
      </c>
      <c r="G342" s="7">
        <f t="shared" si="56"/>
        <v>0.40312439065245048</v>
      </c>
      <c r="H342" s="12">
        <f t="shared" si="57"/>
        <v>0</v>
      </c>
      <c r="I342" s="3">
        <f t="shared" si="58"/>
        <v>0</v>
      </c>
      <c r="J342" s="3">
        <f t="shared" si="59"/>
        <v>0</v>
      </c>
      <c r="K342" s="8">
        <f t="shared" si="50"/>
        <v>2.0000000000000004</v>
      </c>
      <c r="L342" s="3">
        <f t="shared" si="51"/>
        <v>1.001582024826313</v>
      </c>
    </row>
    <row r="343" spans="2:12" x14ac:dyDescent="0.3">
      <c r="B343">
        <v>0.32600000000000001</v>
      </c>
      <c r="C343">
        <f t="shared" si="52"/>
        <v>-8.9062985713926054E-2</v>
      </c>
      <c r="D343" s="3">
        <f t="shared" si="53"/>
        <v>-7.9038770043925871E-4</v>
      </c>
      <c r="E343">
        <f t="shared" si="54"/>
        <v>0.31506298571392533</v>
      </c>
      <c r="F343" s="3">
        <f t="shared" si="55"/>
        <v>1.0007903877004394</v>
      </c>
      <c r="G343" s="7">
        <f t="shared" si="56"/>
        <v>0.40412597142785139</v>
      </c>
      <c r="H343" s="12">
        <f t="shared" si="57"/>
        <v>0</v>
      </c>
      <c r="I343" s="3">
        <f t="shared" si="58"/>
        <v>0</v>
      </c>
      <c r="J343" s="3">
        <f t="shared" si="59"/>
        <v>0</v>
      </c>
      <c r="K343" s="8">
        <f t="shared" si="50"/>
        <v>2.0000000000000004</v>
      </c>
      <c r="L343" s="3">
        <f t="shared" si="51"/>
        <v>1.001582024826313</v>
      </c>
    </row>
    <row r="344" spans="2:12" x14ac:dyDescent="0.3">
      <c r="B344">
        <v>0.32700000000000001</v>
      </c>
      <c r="C344">
        <f t="shared" si="52"/>
        <v>-8.9063776101626496E-2</v>
      </c>
      <c r="D344" s="3">
        <f t="shared" si="53"/>
        <v>-7.9038770043925871E-4</v>
      </c>
      <c r="E344">
        <f t="shared" si="54"/>
        <v>0.31606377610162578</v>
      </c>
      <c r="F344" s="3">
        <f t="shared" si="55"/>
        <v>1.0007903877004394</v>
      </c>
      <c r="G344" s="7">
        <f t="shared" si="56"/>
        <v>0.40512755220325225</v>
      </c>
      <c r="H344" s="12">
        <f t="shared" si="57"/>
        <v>0</v>
      </c>
      <c r="I344" s="3">
        <f t="shared" si="58"/>
        <v>0</v>
      </c>
      <c r="J344" s="3">
        <f t="shared" si="59"/>
        <v>0</v>
      </c>
      <c r="K344" s="8">
        <f t="shared" si="50"/>
        <v>2.0000000000000004</v>
      </c>
      <c r="L344" s="3">
        <f t="shared" si="51"/>
        <v>1.001582024826313</v>
      </c>
    </row>
    <row r="345" spans="2:12" x14ac:dyDescent="0.3">
      <c r="B345">
        <v>0.32800000000000001</v>
      </c>
      <c r="C345">
        <f t="shared" si="52"/>
        <v>-8.9064566489326938E-2</v>
      </c>
      <c r="D345" s="3">
        <f t="shared" si="53"/>
        <v>-7.9038770043925871E-4</v>
      </c>
      <c r="E345">
        <f t="shared" si="54"/>
        <v>0.31706456648932624</v>
      </c>
      <c r="F345" s="3">
        <f t="shared" si="55"/>
        <v>1.0007903877004394</v>
      </c>
      <c r="G345" s="7">
        <f t="shared" si="56"/>
        <v>0.40612913297865316</v>
      </c>
      <c r="H345" s="12">
        <f t="shared" si="57"/>
        <v>0</v>
      </c>
      <c r="I345" s="3">
        <f t="shared" si="58"/>
        <v>0</v>
      </c>
      <c r="J345" s="3">
        <f t="shared" si="59"/>
        <v>0</v>
      </c>
      <c r="K345" s="8">
        <f t="shared" si="50"/>
        <v>2.0000000000000004</v>
      </c>
      <c r="L345" s="3">
        <f t="shared" si="51"/>
        <v>1.001582024826313</v>
      </c>
    </row>
    <row r="346" spans="2:12" x14ac:dyDescent="0.3">
      <c r="B346">
        <v>0.32900000000000001</v>
      </c>
      <c r="C346">
        <f t="shared" si="52"/>
        <v>-8.906535687702738E-2</v>
      </c>
      <c r="D346" s="3">
        <f t="shared" si="53"/>
        <v>-7.9038770043925871E-4</v>
      </c>
      <c r="E346">
        <f t="shared" si="54"/>
        <v>0.31806535687702669</v>
      </c>
      <c r="F346" s="3">
        <f t="shared" si="55"/>
        <v>1.0007903877004394</v>
      </c>
      <c r="G346" s="7">
        <f t="shared" si="56"/>
        <v>0.40713071375405407</v>
      </c>
      <c r="H346" s="12">
        <f t="shared" si="57"/>
        <v>0</v>
      </c>
      <c r="I346" s="3">
        <f t="shared" si="58"/>
        <v>0</v>
      </c>
      <c r="J346" s="3">
        <f t="shared" si="59"/>
        <v>0</v>
      </c>
      <c r="K346" s="8">
        <f t="shared" si="50"/>
        <v>2.0000000000000004</v>
      </c>
      <c r="L346" s="3">
        <f t="shared" si="51"/>
        <v>1.001582024826313</v>
      </c>
    </row>
    <row r="347" spans="2:12" x14ac:dyDescent="0.3">
      <c r="B347">
        <v>0.33</v>
      </c>
      <c r="C347">
        <f t="shared" si="52"/>
        <v>-8.9066147264727821E-2</v>
      </c>
      <c r="D347" s="3">
        <f t="shared" si="53"/>
        <v>-7.9038770043925871E-4</v>
      </c>
      <c r="E347">
        <f t="shared" si="54"/>
        <v>0.31906614726472715</v>
      </c>
      <c r="F347" s="3">
        <f t="shared" si="55"/>
        <v>1.0007903877004394</v>
      </c>
      <c r="G347" s="7">
        <f t="shared" si="56"/>
        <v>0.40813229452945499</v>
      </c>
      <c r="H347" s="12">
        <f t="shared" si="57"/>
        <v>0</v>
      </c>
      <c r="I347" s="3">
        <f t="shared" si="58"/>
        <v>0</v>
      </c>
      <c r="J347" s="3">
        <f t="shared" si="59"/>
        <v>0</v>
      </c>
      <c r="K347" s="8">
        <f t="shared" si="50"/>
        <v>2.0000000000000004</v>
      </c>
      <c r="L347" s="3">
        <f t="shared" si="51"/>
        <v>1.001582024826313</v>
      </c>
    </row>
    <row r="348" spans="2:12" x14ac:dyDescent="0.3">
      <c r="B348">
        <v>0.33100000000000002</v>
      </c>
      <c r="C348">
        <f t="shared" si="52"/>
        <v>-8.9066937652428263E-2</v>
      </c>
      <c r="D348" s="3">
        <f t="shared" si="53"/>
        <v>-7.9038770043925871E-4</v>
      </c>
      <c r="E348">
        <f t="shared" si="54"/>
        <v>0.32006693765242761</v>
      </c>
      <c r="F348" s="3">
        <f t="shared" si="55"/>
        <v>1.0007903877004394</v>
      </c>
      <c r="G348" s="7">
        <f t="shared" si="56"/>
        <v>0.4091338753048559</v>
      </c>
      <c r="H348" s="12">
        <f t="shared" si="57"/>
        <v>0</v>
      </c>
      <c r="I348" s="3">
        <f t="shared" si="58"/>
        <v>0</v>
      </c>
      <c r="J348" s="3">
        <f t="shared" si="59"/>
        <v>0</v>
      </c>
      <c r="K348" s="8">
        <f t="shared" si="50"/>
        <v>2.0000000000000004</v>
      </c>
      <c r="L348" s="3">
        <f t="shared" si="51"/>
        <v>1.001582024826313</v>
      </c>
    </row>
    <row r="349" spans="2:12" x14ac:dyDescent="0.3">
      <c r="B349">
        <v>0.33200000000000002</v>
      </c>
      <c r="C349">
        <f t="shared" si="52"/>
        <v>-8.9067728040128705E-2</v>
      </c>
      <c r="D349" s="3">
        <f t="shared" si="53"/>
        <v>-7.9038770043925871E-4</v>
      </c>
      <c r="E349">
        <f t="shared" si="54"/>
        <v>0.32106772804012806</v>
      </c>
      <c r="F349" s="3">
        <f t="shared" si="55"/>
        <v>1.0007903877004394</v>
      </c>
      <c r="G349" s="7">
        <f t="shared" si="56"/>
        <v>0.41013545608025676</v>
      </c>
      <c r="H349" s="12">
        <f t="shared" si="57"/>
        <v>0</v>
      </c>
      <c r="I349" s="3">
        <f t="shared" si="58"/>
        <v>0</v>
      </c>
      <c r="J349" s="3">
        <f t="shared" si="59"/>
        <v>0</v>
      </c>
      <c r="K349" s="8">
        <f t="shared" si="50"/>
        <v>2.0000000000000004</v>
      </c>
      <c r="L349" s="3">
        <f t="shared" si="51"/>
        <v>1.001582024826313</v>
      </c>
    </row>
    <row r="350" spans="2:12" x14ac:dyDescent="0.3">
      <c r="B350">
        <v>0.33300000000000002</v>
      </c>
      <c r="C350">
        <f t="shared" si="52"/>
        <v>-8.9068518427829146E-2</v>
      </c>
      <c r="D350" s="3">
        <f t="shared" si="53"/>
        <v>-7.9038770043925871E-4</v>
      </c>
      <c r="E350">
        <f t="shared" si="54"/>
        <v>0.32206851842782852</v>
      </c>
      <c r="F350" s="3">
        <f t="shared" si="55"/>
        <v>1.0007903877004394</v>
      </c>
      <c r="G350" s="7">
        <f t="shared" si="56"/>
        <v>0.41113703685565767</v>
      </c>
      <c r="H350" s="12">
        <f t="shared" si="57"/>
        <v>0</v>
      </c>
      <c r="I350" s="3">
        <f t="shared" si="58"/>
        <v>0</v>
      </c>
      <c r="J350" s="3">
        <f t="shared" si="59"/>
        <v>0</v>
      </c>
      <c r="K350" s="8">
        <f t="shared" si="50"/>
        <v>2.0000000000000004</v>
      </c>
      <c r="L350" s="3">
        <f t="shared" si="51"/>
        <v>1.001582024826313</v>
      </c>
    </row>
    <row r="351" spans="2:12" x14ac:dyDescent="0.3">
      <c r="B351">
        <v>0.33400000000000002</v>
      </c>
      <c r="C351">
        <f t="shared" si="52"/>
        <v>-8.9069308815529588E-2</v>
      </c>
      <c r="D351" s="3">
        <f t="shared" si="53"/>
        <v>-7.9038770043925871E-4</v>
      </c>
      <c r="E351">
        <f t="shared" si="54"/>
        <v>0.32306930881552898</v>
      </c>
      <c r="F351" s="3">
        <f t="shared" si="55"/>
        <v>1.0007903877004394</v>
      </c>
      <c r="G351" s="7">
        <f t="shared" si="56"/>
        <v>0.41213861763105858</v>
      </c>
      <c r="H351" s="12">
        <f t="shared" si="57"/>
        <v>0</v>
      </c>
      <c r="I351" s="3">
        <f t="shared" si="58"/>
        <v>0</v>
      </c>
      <c r="J351" s="3">
        <f t="shared" si="59"/>
        <v>0</v>
      </c>
      <c r="K351" s="8">
        <f t="shared" si="50"/>
        <v>2.0000000000000004</v>
      </c>
      <c r="L351" s="3">
        <f t="shared" si="51"/>
        <v>1.001582024826313</v>
      </c>
    </row>
    <row r="352" spans="2:12" x14ac:dyDescent="0.3">
      <c r="B352">
        <v>0.33500000000000002</v>
      </c>
      <c r="C352">
        <f t="shared" si="52"/>
        <v>-8.907009920323003E-2</v>
      </c>
      <c r="D352" s="3">
        <f t="shared" si="53"/>
        <v>-7.9038770043925871E-4</v>
      </c>
      <c r="E352">
        <f t="shared" si="54"/>
        <v>0.32407009920322943</v>
      </c>
      <c r="F352" s="3">
        <f t="shared" si="55"/>
        <v>1.0007903877004394</v>
      </c>
      <c r="G352" s="7">
        <f t="shared" si="56"/>
        <v>0.41314019840645944</v>
      </c>
      <c r="H352" s="12">
        <f t="shared" si="57"/>
        <v>0</v>
      </c>
      <c r="I352" s="3">
        <f t="shared" si="58"/>
        <v>0</v>
      </c>
      <c r="J352" s="3">
        <f t="shared" si="59"/>
        <v>0</v>
      </c>
      <c r="K352" s="8">
        <f t="shared" si="50"/>
        <v>2.0000000000000004</v>
      </c>
      <c r="L352" s="3">
        <f t="shared" si="51"/>
        <v>1.001582024826313</v>
      </c>
    </row>
    <row r="353" spans="2:12" x14ac:dyDescent="0.3">
      <c r="B353">
        <v>0.33600000000000002</v>
      </c>
      <c r="C353">
        <f t="shared" si="52"/>
        <v>-8.9070889590930472E-2</v>
      </c>
      <c r="D353" s="3">
        <f t="shared" si="53"/>
        <v>-7.9038770043925871E-4</v>
      </c>
      <c r="E353">
        <f t="shared" si="54"/>
        <v>0.32507088959092989</v>
      </c>
      <c r="F353" s="3">
        <f t="shared" si="55"/>
        <v>1.0007903877004394</v>
      </c>
      <c r="G353" s="7">
        <f t="shared" si="56"/>
        <v>0.41414177918186035</v>
      </c>
      <c r="H353" s="12">
        <f t="shared" si="57"/>
        <v>0</v>
      </c>
      <c r="I353" s="3">
        <f t="shared" si="58"/>
        <v>0</v>
      </c>
      <c r="J353" s="3">
        <f t="shared" si="59"/>
        <v>0</v>
      </c>
      <c r="K353" s="8">
        <f t="shared" si="50"/>
        <v>2.0000000000000004</v>
      </c>
      <c r="L353" s="3">
        <f t="shared" si="51"/>
        <v>1.001582024826313</v>
      </c>
    </row>
    <row r="354" spans="2:12" x14ac:dyDescent="0.3">
      <c r="B354">
        <v>0.33700000000000002</v>
      </c>
      <c r="C354">
        <f t="shared" si="52"/>
        <v>-8.9071679978630913E-2</v>
      </c>
      <c r="D354" s="3">
        <f t="shared" si="53"/>
        <v>-7.9038770043925871E-4</v>
      </c>
      <c r="E354">
        <f t="shared" si="54"/>
        <v>0.32607167997863035</v>
      </c>
      <c r="F354" s="3">
        <f t="shared" si="55"/>
        <v>1.0007903877004394</v>
      </c>
      <c r="G354" s="7">
        <f t="shared" si="56"/>
        <v>0.41514335995726126</v>
      </c>
      <c r="H354" s="12">
        <f t="shared" si="57"/>
        <v>0</v>
      </c>
      <c r="I354" s="3">
        <f t="shared" si="58"/>
        <v>0</v>
      </c>
      <c r="J354" s="3">
        <f t="shared" si="59"/>
        <v>0</v>
      </c>
      <c r="K354" s="8">
        <f t="shared" si="50"/>
        <v>2.0000000000000004</v>
      </c>
      <c r="L354" s="3">
        <f t="shared" si="51"/>
        <v>1.001582024826313</v>
      </c>
    </row>
    <row r="355" spans="2:12" x14ac:dyDescent="0.3">
      <c r="B355">
        <v>0.33800000000000002</v>
      </c>
      <c r="C355">
        <f t="shared" si="52"/>
        <v>-8.9072470366331355E-2</v>
      </c>
      <c r="D355" s="3">
        <f t="shared" si="53"/>
        <v>-7.9038770043925871E-4</v>
      </c>
      <c r="E355">
        <f t="shared" si="54"/>
        <v>0.3270724703663308</v>
      </c>
      <c r="F355" s="3">
        <f t="shared" si="55"/>
        <v>1.0007903877004394</v>
      </c>
      <c r="G355" s="7">
        <f t="shared" si="56"/>
        <v>0.41614494073266217</v>
      </c>
      <c r="H355" s="12">
        <f t="shared" si="57"/>
        <v>0</v>
      </c>
      <c r="I355" s="3">
        <f t="shared" si="58"/>
        <v>0</v>
      </c>
      <c r="J355" s="3">
        <f t="shared" si="59"/>
        <v>0</v>
      </c>
      <c r="K355" s="8">
        <f t="shared" si="50"/>
        <v>2.0000000000000004</v>
      </c>
      <c r="L355" s="3">
        <f t="shared" si="51"/>
        <v>1.001582024826313</v>
      </c>
    </row>
    <row r="356" spans="2:12" x14ac:dyDescent="0.3">
      <c r="B356">
        <v>0.33900000000000002</v>
      </c>
      <c r="C356">
        <f t="shared" si="52"/>
        <v>-8.9073260754031797E-2</v>
      </c>
      <c r="D356" s="3">
        <f t="shared" si="53"/>
        <v>-7.9038770043925871E-4</v>
      </c>
      <c r="E356">
        <f t="shared" si="54"/>
        <v>0.32807326075403126</v>
      </c>
      <c r="F356" s="3">
        <f t="shared" si="55"/>
        <v>1.0007903877004394</v>
      </c>
      <c r="G356" s="7">
        <f t="shared" si="56"/>
        <v>0.41714652150806308</v>
      </c>
      <c r="H356" s="12">
        <f t="shared" si="57"/>
        <v>0</v>
      </c>
      <c r="I356" s="3">
        <f t="shared" si="58"/>
        <v>0</v>
      </c>
      <c r="J356" s="3">
        <f t="shared" si="59"/>
        <v>0</v>
      </c>
      <c r="K356" s="8">
        <f t="shared" si="50"/>
        <v>2.0000000000000004</v>
      </c>
      <c r="L356" s="3">
        <f t="shared" si="51"/>
        <v>1.001582024826313</v>
      </c>
    </row>
    <row r="357" spans="2:12" x14ac:dyDescent="0.3">
      <c r="B357">
        <v>0.34</v>
      </c>
      <c r="C357">
        <f t="shared" si="52"/>
        <v>-8.9074051141732238E-2</v>
      </c>
      <c r="D357" s="3">
        <f t="shared" si="53"/>
        <v>-7.9038770043925871E-4</v>
      </c>
      <c r="E357">
        <f t="shared" si="54"/>
        <v>0.32907405114173172</v>
      </c>
      <c r="F357" s="3">
        <f t="shared" si="55"/>
        <v>1.0007903877004394</v>
      </c>
      <c r="G357" s="7">
        <f t="shared" si="56"/>
        <v>0.41814810228346394</v>
      </c>
      <c r="H357" s="12">
        <f t="shared" si="57"/>
        <v>0</v>
      </c>
      <c r="I357" s="3">
        <f t="shared" si="58"/>
        <v>0</v>
      </c>
      <c r="J357" s="3">
        <f t="shared" si="59"/>
        <v>0</v>
      </c>
      <c r="K357" s="8">
        <f t="shared" si="50"/>
        <v>2.0000000000000004</v>
      </c>
      <c r="L357" s="3">
        <f t="shared" si="51"/>
        <v>1.001582024826313</v>
      </c>
    </row>
    <row r="358" spans="2:12" x14ac:dyDescent="0.3">
      <c r="B358">
        <v>0.34100000000000003</v>
      </c>
      <c r="C358">
        <f t="shared" si="52"/>
        <v>-8.907484152943268E-2</v>
      </c>
      <c r="D358" s="3">
        <f t="shared" si="53"/>
        <v>-7.9038770043925871E-4</v>
      </c>
      <c r="E358">
        <f t="shared" si="54"/>
        <v>0.33007484152943217</v>
      </c>
      <c r="F358" s="3">
        <f t="shared" si="55"/>
        <v>1.0007903877004394</v>
      </c>
      <c r="G358" s="7">
        <f t="shared" si="56"/>
        <v>0.41914968305886485</v>
      </c>
      <c r="H358" s="12">
        <f t="shared" si="57"/>
        <v>0</v>
      </c>
      <c r="I358" s="3">
        <f t="shared" si="58"/>
        <v>0</v>
      </c>
      <c r="J358" s="3">
        <f t="shared" si="59"/>
        <v>0</v>
      </c>
      <c r="K358" s="8">
        <f t="shared" si="50"/>
        <v>2.0000000000000004</v>
      </c>
      <c r="L358" s="3">
        <f t="shared" si="51"/>
        <v>1.001582024826313</v>
      </c>
    </row>
    <row r="359" spans="2:12" x14ac:dyDescent="0.3">
      <c r="B359">
        <v>0.34200000000000003</v>
      </c>
      <c r="C359">
        <f t="shared" si="52"/>
        <v>-8.9075631917133122E-2</v>
      </c>
      <c r="D359" s="3">
        <f t="shared" si="53"/>
        <v>-7.9038770043925871E-4</v>
      </c>
      <c r="E359">
        <f t="shared" si="54"/>
        <v>0.33107563191713263</v>
      </c>
      <c r="F359" s="3">
        <f t="shared" si="55"/>
        <v>1.0007903877004394</v>
      </c>
      <c r="G359" s="7">
        <f t="shared" si="56"/>
        <v>0.42015126383426576</v>
      </c>
      <c r="H359" s="12">
        <f t="shared" si="57"/>
        <v>0</v>
      </c>
      <c r="I359" s="3">
        <f t="shared" si="58"/>
        <v>0</v>
      </c>
      <c r="J359" s="3">
        <f t="shared" si="59"/>
        <v>0</v>
      </c>
      <c r="K359" s="8">
        <f t="shared" si="50"/>
        <v>2.0000000000000004</v>
      </c>
      <c r="L359" s="3">
        <f t="shared" si="51"/>
        <v>1.001582024826313</v>
      </c>
    </row>
    <row r="360" spans="2:12" x14ac:dyDescent="0.3">
      <c r="B360">
        <v>0.34300000000000003</v>
      </c>
      <c r="C360">
        <f t="shared" si="52"/>
        <v>-8.9076422304833563E-2</v>
      </c>
      <c r="D360" s="3">
        <f t="shared" si="53"/>
        <v>-7.9038770043925871E-4</v>
      </c>
      <c r="E360">
        <f t="shared" si="54"/>
        <v>0.33207642230483309</v>
      </c>
      <c r="F360" s="3">
        <f t="shared" si="55"/>
        <v>1.0007903877004394</v>
      </c>
      <c r="G360" s="7">
        <f t="shared" si="56"/>
        <v>0.42115284460966662</v>
      </c>
      <c r="H360" s="12">
        <f t="shared" si="57"/>
        <v>0</v>
      </c>
      <c r="I360" s="3">
        <f t="shared" si="58"/>
        <v>0</v>
      </c>
      <c r="J360" s="3">
        <f t="shared" si="59"/>
        <v>0</v>
      </c>
      <c r="K360" s="8">
        <f t="shared" si="50"/>
        <v>2.0000000000000004</v>
      </c>
      <c r="L360" s="3">
        <f t="shared" si="51"/>
        <v>1.001582024826313</v>
      </c>
    </row>
    <row r="361" spans="2:12" x14ac:dyDescent="0.3">
      <c r="B361">
        <v>0.34400000000000003</v>
      </c>
      <c r="C361">
        <f t="shared" si="52"/>
        <v>-8.9077212692534005E-2</v>
      </c>
      <c r="D361" s="3">
        <f t="shared" si="53"/>
        <v>-7.9038770043925871E-4</v>
      </c>
      <c r="E361">
        <f t="shared" si="54"/>
        <v>0.33307721269253354</v>
      </c>
      <c r="F361" s="3">
        <f t="shared" si="55"/>
        <v>1.0007903877004394</v>
      </c>
      <c r="G361" s="7">
        <f t="shared" si="56"/>
        <v>0.42215442538506753</v>
      </c>
      <c r="H361" s="12">
        <f t="shared" si="57"/>
        <v>0</v>
      </c>
      <c r="I361" s="3">
        <f t="shared" si="58"/>
        <v>0</v>
      </c>
      <c r="J361" s="3">
        <f t="shared" si="59"/>
        <v>0</v>
      </c>
      <c r="K361" s="8">
        <f t="shared" si="50"/>
        <v>2.0000000000000004</v>
      </c>
      <c r="L361" s="3">
        <f t="shared" si="51"/>
        <v>1.001582024826313</v>
      </c>
    </row>
    <row r="362" spans="2:12" x14ac:dyDescent="0.3">
      <c r="B362">
        <v>0.34500000000000003</v>
      </c>
      <c r="C362">
        <f t="shared" si="52"/>
        <v>-8.9078003080234447E-2</v>
      </c>
      <c r="D362" s="3">
        <f t="shared" si="53"/>
        <v>-7.9038770043925871E-4</v>
      </c>
      <c r="E362">
        <f t="shared" si="54"/>
        <v>0.334078003080234</v>
      </c>
      <c r="F362" s="3">
        <f t="shared" si="55"/>
        <v>1.0007903877004394</v>
      </c>
      <c r="G362" s="7">
        <f t="shared" si="56"/>
        <v>0.42315600616046845</v>
      </c>
      <c r="H362" s="12">
        <f t="shared" si="57"/>
        <v>0</v>
      </c>
      <c r="I362" s="3">
        <f t="shared" si="58"/>
        <v>0</v>
      </c>
      <c r="J362" s="3">
        <f t="shared" si="59"/>
        <v>0</v>
      </c>
      <c r="K362" s="8">
        <f t="shared" si="50"/>
        <v>2.0000000000000004</v>
      </c>
      <c r="L362" s="3">
        <f t="shared" si="51"/>
        <v>1.001582024826313</v>
      </c>
    </row>
    <row r="363" spans="2:12" x14ac:dyDescent="0.3">
      <c r="B363">
        <v>0.34600000000000003</v>
      </c>
      <c r="C363">
        <f t="shared" si="52"/>
        <v>-8.9078793467934889E-2</v>
      </c>
      <c r="D363" s="3">
        <f t="shared" si="53"/>
        <v>-7.9038770043925871E-4</v>
      </c>
      <c r="E363">
        <f t="shared" si="54"/>
        <v>0.33507879346793445</v>
      </c>
      <c r="F363" s="3">
        <f t="shared" si="55"/>
        <v>1.0007903877004394</v>
      </c>
      <c r="G363" s="7">
        <f t="shared" si="56"/>
        <v>0.42415758693586936</v>
      </c>
      <c r="H363" s="12">
        <f t="shared" si="57"/>
        <v>0</v>
      </c>
      <c r="I363" s="3">
        <f t="shared" si="58"/>
        <v>0</v>
      </c>
      <c r="J363" s="3">
        <f t="shared" si="59"/>
        <v>0</v>
      </c>
      <c r="K363" s="8">
        <f t="shared" si="50"/>
        <v>2.0000000000000004</v>
      </c>
      <c r="L363" s="3">
        <f t="shared" si="51"/>
        <v>1.001582024826313</v>
      </c>
    </row>
    <row r="364" spans="2:12" x14ac:dyDescent="0.3">
      <c r="B364">
        <v>0.34700000000000003</v>
      </c>
      <c r="C364">
        <f t="shared" si="52"/>
        <v>-8.907958385563533E-2</v>
      </c>
      <c r="D364" s="3">
        <f t="shared" si="53"/>
        <v>-7.9038770043925871E-4</v>
      </c>
      <c r="E364">
        <f t="shared" si="54"/>
        <v>0.33607958385563491</v>
      </c>
      <c r="F364" s="3">
        <f t="shared" si="55"/>
        <v>1.0007903877004394</v>
      </c>
      <c r="G364" s="7">
        <f t="shared" si="56"/>
        <v>0.42515916771127027</v>
      </c>
      <c r="H364" s="12">
        <f t="shared" si="57"/>
        <v>0</v>
      </c>
      <c r="I364" s="3">
        <f t="shared" si="58"/>
        <v>0</v>
      </c>
      <c r="J364" s="3">
        <f t="shared" si="59"/>
        <v>0</v>
      </c>
      <c r="K364" s="8">
        <f t="shared" si="50"/>
        <v>2.0000000000000004</v>
      </c>
      <c r="L364" s="3">
        <f t="shared" si="51"/>
        <v>1.001582024826313</v>
      </c>
    </row>
    <row r="365" spans="2:12" x14ac:dyDescent="0.3">
      <c r="B365">
        <v>0.34800000000000003</v>
      </c>
      <c r="C365">
        <f t="shared" si="52"/>
        <v>-8.9080374243335772E-2</v>
      </c>
      <c r="D365" s="3">
        <f t="shared" si="53"/>
        <v>-7.9038770043925871E-4</v>
      </c>
      <c r="E365">
        <f t="shared" si="54"/>
        <v>0.33708037424333537</v>
      </c>
      <c r="F365" s="3">
        <f t="shared" si="55"/>
        <v>1.0007903877004394</v>
      </c>
      <c r="G365" s="7">
        <f t="shared" si="56"/>
        <v>0.42616074848667113</v>
      </c>
      <c r="H365" s="12">
        <f t="shared" si="57"/>
        <v>0</v>
      </c>
      <c r="I365" s="3">
        <f t="shared" si="58"/>
        <v>0</v>
      </c>
      <c r="J365" s="3">
        <f t="shared" si="59"/>
        <v>0</v>
      </c>
      <c r="K365" s="8">
        <f t="shared" si="50"/>
        <v>2.0000000000000004</v>
      </c>
      <c r="L365" s="3">
        <f t="shared" si="51"/>
        <v>1.001582024826313</v>
      </c>
    </row>
    <row r="366" spans="2:12" x14ac:dyDescent="0.3">
      <c r="B366">
        <v>0.34900000000000003</v>
      </c>
      <c r="C366">
        <f t="shared" si="52"/>
        <v>-8.9081164631036214E-2</v>
      </c>
      <c r="D366" s="3">
        <f t="shared" si="53"/>
        <v>-7.9038770043925871E-4</v>
      </c>
      <c r="E366">
        <f t="shared" si="54"/>
        <v>0.33808116463103582</v>
      </c>
      <c r="F366" s="3">
        <f t="shared" si="55"/>
        <v>1.0007903877004394</v>
      </c>
      <c r="G366" s="7">
        <f t="shared" si="56"/>
        <v>0.42716232926207204</v>
      </c>
      <c r="H366" s="12">
        <f t="shared" si="57"/>
        <v>0</v>
      </c>
      <c r="I366" s="3">
        <f t="shared" si="58"/>
        <v>0</v>
      </c>
      <c r="J366" s="3">
        <f t="shared" si="59"/>
        <v>0</v>
      </c>
      <c r="K366" s="8">
        <f t="shared" si="50"/>
        <v>2.0000000000000004</v>
      </c>
      <c r="L366" s="3">
        <f t="shared" si="51"/>
        <v>1.001582024826313</v>
      </c>
    </row>
    <row r="367" spans="2:12" x14ac:dyDescent="0.3">
      <c r="B367">
        <v>0.35000000000000003</v>
      </c>
      <c r="C367">
        <f t="shared" si="52"/>
        <v>-8.9081955018736655E-2</v>
      </c>
      <c r="D367" s="3">
        <f t="shared" si="53"/>
        <v>-7.9038770043925871E-4</v>
      </c>
      <c r="E367">
        <f t="shared" si="54"/>
        <v>0.33908195501873628</v>
      </c>
      <c r="F367" s="3">
        <f t="shared" si="55"/>
        <v>1.0007903877004394</v>
      </c>
      <c r="G367" s="7">
        <f t="shared" si="56"/>
        <v>0.42816391003747295</v>
      </c>
      <c r="H367" s="12">
        <f t="shared" si="57"/>
        <v>0</v>
      </c>
      <c r="I367" s="3">
        <f t="shared" si="58"/>
        <v>0</v>
      </c>
      <c r="J367" s="3">
        <f t="shared" si="59"/>
        <v>0</v>
      </c>
      <c r="K367" s="8">
        <f t="shared" si="50"/>
        <v>2.0000000000000004</v>
      </c>
      <c r="L367" s="3">
        <f t="shared" si="51"/>
        <v>1.001582024826313</v>
      </c>
    </row>
    <row r="368" spans="2:12" x14ac:dyDescent="0.3">
      <c r="B368">
        <v>0.35100000000000003</v>
      </c>
      <c r="C368">
        <f t="shared" si="52"/>
        <v>-8.9082745406437097E-2</v>
      </c>
      <c r="D368" s="3">
        <f t="shared" si="53"/>
        <v>-7.9038770043925871E-4</v>
      </c>
      <c r="E368">
        <f t="shared" si="54"/>
        <v>0.34008274540643674</v>
      </c>
      <c r="F368" s="3">
        <f t="shared" si="55"/>
        <v>1.0007903877004394</v>
      </c>
      <c r="G368" s="7">
        <f t="shared" si="56"/>
        <v>0.42916549081287381</v>
      </c>
      <c r="H368" s="12">
        <f t="shared" si="57"/>
        <v>0</v>
      </c>
      <c r="I368" s="3">
        <f t="shared" si="58"/>
        <v>0</v>
      </c>
      <c r="J368" s="3">
        <f t="shared" si="59"/>
        <v>0</v>
      </c>
      <c r="K368" s="8">
        <f t="shared" si="50"/>
        <v>2.0000000000000004</v>
      </c>
      <c r="L368" s="3">
        <f t="shared" si="51"/>
        <v>1.001582024826313</v>
      </c>
    </row>
    <row r="369" spans="2:12" x14ac:dyDescent="0.3">
      <c r="B369">
        <v>0.35199999999999998</v>
      </c>
      <c r="C369">
        <f t="shared" si="52"/>
        <v>-8.9083535794137539E-2</v>
      </c>
      <c r="D369" s="3">
        <f t="shared" si="53"/>
        <v>-7.9038770043925871E-4</v>
      </c>
      <c r="E369">
        <f t="shared" si="54"/>
        <v>0.34108353579413714</v>
      </c>
      <c r="F369" s="3">
        <f t="shared" si="55"/>
        <v>1.0007903877004394</v>
      </c>
      <c r="G369" s="7">
        <f t="shared" si="56"/>
        <v>0.43016707158827466</v>
      </c>
      <c r="H369" s="12">
        <f t="shared" si="57"/>
        <v>0</v>
      </c>
      <c r="I369" s="3">
        <f t="shared" si="58"/>
        <v>0</v>
      </c>
      <c r="J369" s="3">
        <f t="shared" si="59"/>
        <v>0</v>
      </c>
      <c r="K369" s="8">
        <f t="shared" si="50"/>
        <v>2.0000000000000004</v>
      </c>
      <c r="L369" s="3">
        <f t="shared" si="51"/>
        <v>1.001582024826313</v>
      </c>
    </row>
    <row r="370" spans="2:12" x14ac:dyDescent="0.3">
      <c r="B370">
        <v>0.35299999999999998</v>
      </c>
      <c r="C370">
        <f t="shared" si="52"/>
        <v>-8.9084326181837981E-2</v>
      </c>
      <c r="D370" s="3">
        <f t="shared" si="53"/>
        <v>-7.9038770043925871E-4</v>
      </c>
      <c r="E370">
        <f t="shared" si="54"/>
        <v>0.34208432618183759</v>
      </c>
      <c r="F370" s="3">
        <f t="shared" si="55"/>
        <v>1.0007903877004394</v>
      </c>
      <c r="G370" s="7">
        <f t="shared" si="56"/>
        <v>0.43116865236367558</v>
      </c>
      <c r="H370" s="12">
        <f t="shared" si="57"/>
        <v>0</v>
      </c>
      <c r="I370" s="3">
        <f t="shared" si="58"/>
        <v>0</v>
      </c>
      <c r="J370" s="3">
        <f t="shared" si="59"/>
        <v>0</v>
      </c>
      <c r="K370" s="8">
        <f t="shared" si="50"/>
        <v>2.0000000000000004</v>
      </c>
      <c r="L370" s="3">
        <f t="shared" si="51"/>
        <v>1.001582024826313</v>
      </c>
    </row>
    <row r="371" spans="2:12" x14ac:dyDescent="0.3">
      <c r="B371">
        <v>0.35399999999999998</v>
      </c>
      <c r="C371">
        <f t="shared" si="52"/>
        <v>-8.9085116569538422E-2</v>
      </c>
      <c r="D371" s="3">
        <f t="shared" si="53"/>
        <v>-7.9038770043925871E-4</v>
      </c>
      <c r="E371">
        <f t="shared" si="54"/>
        <v>0.34308511656953805</v>
      </c>
      <c r="F371" s="3">
        <f t="shared" si="55"/>
        <v>1.0007903877004394</v>
      </c>
      <c r="G371" s="7">
        <f t="shared" si="56"/>
        <v>0.43217023313907649</v>
      </c>
      <c r="H371" s="12">
        <f t="shared" si="57"/>
        <v>0</v>
      </c>
      <c r="I371" s="3">
        <f t="shared" si="58"/>
        <v>0</v>
      </c>
      <c r="J371" s="3">
        <f t="shared" si="59"/>
        <v>0</v>
      </c>
      <c r="K371" s="8">
        <f t="shared" si="50"/>
        <v>2.0000000000000004</v>
      </c>
      <c r="L371" s="3">
        <f t="shared" si="51"/>
        <v>1.001582024826313</v>
      </c>
    </row>
    <row r="372" spans="2:12" x14ac:dyDescent="0.3">
      <c r="B372">
        <v>0.35499999999999998</v>
      </c>
      <c r="C372">
        <f t="shared" si="52"/>
        <v>-8.9085906957238864E-2</v>
      </c>
      <c r="D372" s="3">
        <f t="shared" si="53"/>
        <v>-7.9038770043925871E-4</v>
      </c>
      <c r="E372">
        <f t="shared" si="54"/>
        <v>0.34408590695723851</v>
      </c>
      <c r="F372" s="3">
        <f t="shared" si="55"/>
        <v>1.0007903877004394</v>
      </c>
      <c r="G372" s="7">
        <f t="shared" si="56"/>
        <v>0.43317181391447734</v>
      </c>
      <c r="H372" s="12">
        <f t="shared" si="57"/>
        <v>0</v>
      </c>
      <c r="I372" s="3">
        <f t="shared" si="58"/>
        <v>0</v>
      </c>
      <c r="J372" s="3">
        <f t="shared" si="59"/>
        <v>0</v>
      </c>
      <c r="K372" s="8">
        <f t="shared" si="50"/>
        <v>2.0000000000000004</v>
      </c>
      <c r="L372" s="3">
        <f t="shared" si="51"/>
        <v>1.001582024826313</v>
      </c>
    </row>
    <row r="373" spans="2:12" x14ac:dyDescent="0.3">
      <c r="B373">
        <v>0.35599999999999998</v>
      </c>
      <c r="C373">
        <f t="shared" si="52"/>
        <v>-8.9086697344939306E-2</v>
      </c>
      <c r="D373" s="3">
        <f t="shared" si="53"/>
        <v>-7.9038770043925871E-4</v>
      </c>
      <c r="E373">
        <f t="shared" si="54"/>
        <v>0.34508669734493896</v>
      </c>
      <c r="F373" s="3">
        <f t="shared" si="55"/>
        <v>1.0007903877004394</v>
      </c>
      <c r="G373" s="7">
        <f t="shared" si="56"/>
        <v>0.43417339468987826</v>
      </c>
      <c r="H373" s="12">
        <f t="shared" si="57"/>
        <v>0</v>
      </c>
      <c r="I373" s="3">
        <f t="shared" si="58"/>
        <v>0</v>
      </c>
      <c r="J373" s="3">
        <f t="shared" si="59"/>
        <v>0</v>
      </c>
      <c r="K373" s="8">
        <f t="shared" si="50"/>
        <v>2.0000000000000004</v>
      </c>
      <c r="L373" s="3">
        <f t="shared" si="51"/>
        <v>1.001582024826313</v>
      </c>
    </row>
    <row r="374" spans="2:12" x14ac:dyDescent="0.3">
      <c r="B374">
        <v>0.35699999999999998</v>
      </c>
      <c r="C374">
        <f t="shared" si="52"/>
        <v>-8.9087487732639747E-2</v>
      </c>
      <c r="D374" s="3">
        <f t="shared" si="53"/>
        <v>-7.9038770043925871E-4</v>
      </c>
      <c r="E374">
        <f t="shared" si="54"/>
        <v>0.34608748773263942</v>
      </c>
      <c r="F374" s="3">
        <f t="shared" si="55"/>
        <v>1.0007903877004394</v>
      </c>
      <c r="G374" s="7">
        <f t="shared" si="56"/>
        <v>0.43517497546527917</v>
      </c>
      <c r="H374" s="12">
        <f t="shared" si="57"/>
        <v>0</v>
      </c>
      <c r="I374" s="3">
        <f t="shared" si="58"/>
        <v>0</v>
      </c>
      <c r="J374" s="3">
        <f t="shared" si="59"/>
        <v>0</v>
      </c>
      <c r="K374" s="8">
        <f t="shared" si="50"/>
        <v>2.0000000000000004</v>
      </c>
      <c r="L374" s="3">
        <f t="shared" si="51"/>
        <v>1.001582024826313</v>
      </c>
    </row>
    <row r="375" spans="2:12" x14ac:dyDescent="0.3">
      <c r="B375">
        <v>0.35799999999999998</v>
      </c>
      <c r="C375">
        <f t="shared" si="52"/>
        <v>-8.9088278120340189E-2</v>
      </c>
      <c r="D375" s="3">
        <f t="shared" si="53"/>
        <v>-7.9038770043925871E-4</v>
      </c>
      <c r="E375">
        <f t="shared" si="54"/>
        <v>0.34708827812033988</v>
      </c>
      <c r="F375" s="3">
        <f t="shared" si="55"/>
        <v>1.0007903877004394</v>
      </c>
      <c r="G375" s="7">
        <f t="shared" si="56"/>
        <v>0.43617655624068008</v>
      </c>
      <c r="H375" s="12">
        <f t="shared" si="57"/>
        <v>0</v>
      </c>
      <c r="I375" s="3">
        <f t="shared" si="58"/>
        <v>0</v>
      </c>
      <c r="J375" s="3">
        <f t="shared" si="59"/>
        <v>0</v>
      </c>
      <c r="K375" s="8">
        <f t="shared" si="50"/>
        <v>2.0000000000000004</v>
      </c>
      <c r="L375" s="3">
        <f t="shared" si="51"/>
        <v>1.001582024826313</v>
      </c>
    </row>
    <row r="376" spans="2:12" x14ac:dyDescent="0.3">
      <c r="B376">
        <v>0.35899999999999999</v>
      </c>
      <c r="C376">
        <f t="shared" si="52"/>
        <v>-8.9089068508040631E-2</v>
      </c>
      <c r="D376" s="3">
        <f t="shared" si="53"/>
        <v>-7.9038770043925871E-4</v>
      </c>
      <c r="E376">
        <f t="shared" si="54"/>
        <v>0.34808906850804033</v>
      </c>
      <c r="F376" s="3">
        <f t="shared" si="55"/>
        <v>1.0007903877004394</v>
      </c>
      <c r="G376" s="7">
        <f t="shared" si="56"/>
        <v>0.43717813701608099</v>
      </c>
      <c r="H376" s="12">
        <f t="shared" si="57"/>
        <v>0</v>
      </c>
      <c r="I376" s="3">
        <f t="shared" si="58"/>
        <v>0</v>
      </c>
      <c r="J376" s="3">
        <f t="shared" si="59"/>
        <v>0</v>
      </c>
      <c r="K376" s="8">
        <f t="shared" si="50"/>
        <v>2.0000000000000004</v>
      </c>
      <c r="L376" s="3">
        <f t="shared" si="51"/>
        <v>1.001582024826313</v>
      </c>
    </row>
    <row r="377" spans="2:12" x14ac:dyDescent="0.3">
      <c r="B377">
        <v>0.36</v>
      </c>
      <c r="C377">
        <f t="shared" si="52"/>
        <v>-8.9089858895741073E-2</v>
      </c>
      <c r="D377" s="3">
        <f t="shared" si="53"/>
        <v>-7.9038770043925871E-4</v>
      </c>
      <c r="E377">
        <f t="shared" si="54"/>
        <v>0.34908985889574079</v>
      </c>
      <c r="F377" s="3">
        <f t="shared" si="55"/>
        <v>1.0007903877004394</v>
      </c>
      <c r="G377" s="7">
        <f t="shared" si="56"/>
        <v>0.43817971779148185</v>
      </c>
      <c r="H377" s="12">
        <f t="shared" si="57"/>
        <v>0</v>
      </c>
      <c r="I377" s="3">
        <f t="shared" si="58"/>
        <v>0</v>
      </c>
      <c r="J377" s="3">
        <f t="shared" si="59"/>
        <v>0</v>
      </c>
      <c r="K377" s="8">
        <f t="shared" si="50"/>
        <v>2.0000000000000004</v>
      </c>
      <c r="L377" s="3">
        <f t="shared" si="51"/>
        <v>1.001582024826313</v>
      </c>
    </row>
    <row r="378" spans="2:12" x14ac:dyDescent="0.3">
      <c r="B378">
        <v>0.36099999999999999</v>
      </c>
      <c r="C378">
        <f t="shared" si="52"/>
        <v>-8.9090649283441514E-2</v>
      </c>
      <c r="D378" s="3">
        <f t="shared" si="53"/>
        <v>-7.9038770043925871E-4</v>
      </c>
      <c r="E378">
        <f t="shared" si="54"/>
        <v>0.35009064928344125</v>
      </c>
      <c r="F378" s="3">
        <f t="shared" si="55"/>
        <v>1.0007903877004394</v>
      </c>
      <c r="G378" s="7">
        <f t="shared" si="56"/>
        <v>0.43918129856688276</v>
      </c>
      <c r="H378" s="12">
        <f t="shared" si="57"/>
        <v>0</v>
      </c>
      <c r="I378" s="3">
        <f t="shared" si="58"/>
        <v>0</v>
      </c>
      <c r="J378" s="3">
        <f t="shared" si="59"/>
        <v>0</v>
      </c>
      <c r="K378" s="8">
        <f t="shared" si="50"/>
        <v>2.0000000000000004</v>
      </c>
      <c r="L378" s="3">
        <f t="shared" si="51"/>
        <v>1.001582024826313</v>
      </c>
    </row>
    <row r="379" spans="2:12" x14ac:dyDescent="0.3">
      <c r="B379">
        <v>0.36199999999999999</v>
      </c>
      <c r="C379">
        <f t="shared" si="52"/>
        <v>-8.9091439671141956E-2</v>
      </c>
      <c r="D379" s="3">
        <f t="shared" si="53"/>
        <v>-7.9038770043925871E-4</v>
      </c>
      <c r="E379">
        <f t="shared" si="54"/>
        <v>0.3510914396711417</v>
      </c>
      <c r="F379" s="3">
        <f t="shared" si="55"/>
        <v>1.0007903877004394</v>
      </c>
      <c r="G379" s="7">
        <f t="shared" si="56"/>
        <v>0.44018287934228367</v>
      </c>
      <c r="H379" s="12">
        <f t="shared" si="57"/>
        <v>0</v>
      </c>
      <c r="I379" s="3">
        <f t="shared" si="58"/>
        <v>0</v>
      </c>
      <c r="J379" s="3">
        <f t="shared" si="59"/>
        <v>0</v>
      </c>
      <c r="K379" s="8">
        <f t="shared" si="50"/>
        <v>2.0000000000000004</v>
      </c>
      <c r="L379" s="3">
        <f t="shared" si="51"/>
        <v>1.001582024826313</v>
      </c>
    </row>
    <row r="380" spans="2:12" x14ac:dyDescent="0.3">
      <c r="B380">
        <v>0.36299999999999999</v>
      </c>
      <c r="C380">
        <f t="shared" si="52"/>
        <v>-8.9092230058842398E-2</v>
      </c>
      <c r="D380" s="3">
        <f t="shared" si="53"/>
        <v>-7.9038770043925871E-4</v>
      </c>
      <c r="E380">
        <f t="shared" si="54"/>
        <v>0.35209223005884216</v>
      </c>
      <c r="F380" s="3">
        <f t="shared" si="55"/>
        <v>1.0007903877004394</v>
      </c>
      <c r="G380" s="7">
        <f t="shared" si="56"/>
        <v>0.44118446011768453</v>
      </c>
      <c r="H380" s="12">
        <f t="shared" si="57"/>
        <v>0</v>
      </c>
      <c r="I380" s="3">
        <f t="shared" si="58"/>
        <v>0</v>
      </c>
      <c r="J380" s="3">
        <f t="shared" si="59"/>
        <v>0</v>
      </c>
      <c r="K380" s="8">
        <f t="shared" si="50"/>
        <v>2.0000000000000004</v>
      </c>
      <c r="L380" s="3">
        <f t="shared" si="51"/>
        <v>1.001582024826313</v>
      </c>
    </row>
    <row r="381" spans="2:12" x14ac:dyDescent="0.3">
      <c r="B381">
        <v>0.36399999999999999</v>
      </c>
      <c r="C381">
        <f t="shared" si="52"/>
        <v>-8.9093020446542839E-2</v>
      </c>
      <c r="D381" s="3">
        <f t="shared" si="53"/>
        <v>-7.9038770043925871E-4</v>
      </c>
      <c r="E381">
        <f t="shared" si="54"/>
        <v>0.35309302044654262</v>
      </c>
      <c r="F381" s="3">
        <f t="shared" si="55"/>
        <v>1.0007903877004394</v>
      </c>
      <c r="G381" s="7">
        <f t="shared" si="56"/>
        <v>0.44218604089308544</v>
      </c>
      <c r="H381" s="12">
        <f t="shared" si="57"/>
        <v>0</v>
      </c>
      <c r="I381" s="3">
        <f t="shared" si="58"/>
        <v>0</v>
      </c>
      <c r="J381" s="3">
        <f t="shared" si="59"/>
        <v>0</v>
      </c>
      <c r="K381" s="8">
        <f t="shared" si="50"/>
        <v>2.0000000000000004</v>
      </c>
      <c r="L381" s="3">
        <f t="shared" si="51"/>
        <v>1.001582024826313</v>
      </c>
    </row>
    <row r="382" spans="2:12" x14ac:dyDescent="0.3">
      <c r="B382">
        <v>0.36499999999999999</v>
      </c>
      <c r="C382">
        <f t="shared" si="52"/>
        <v>-8.9093810834243281E-2</v>
      </c>
      <c r="D382" s="3">
        <f t="shared" si="53"/>
        <v>-7.9038770043925871E-4</v>
      </c>
      <c r="E382">
        <f t="shared" si="54"/>
        <v>0.35409381083424307</v>
      </c>
      <c r="F382" s="3">
        <f t="shared" si="55"/>
        <v>1.0007903877004394</v>
      </c>
      <c r="G382" s="7">
        <f t="shared" si="56"/>
        <v>0.44318762166848635</v>
      </c>
      <c r="H382" s="12">
        <f t="shared" si="57"/>
        <v>0</v>
      </c>
      <c r="I382" s="3">
        <f t="shared" si="58"/>
        <v>0</v>
      </c>
      <c r="J382" s="3">
        <f t="shared" si="59"/>
        <v>0</v>
      </c>
      <c r="K382" s="8">
        <f t="shared" si="50"/>
        <v>2.0000000000000004</v>
      </c>
      <c r="L382" s="3">
        <f t="shared" si="51"/>
        <v>1.001582024826313</v>
      </c>
    </row>
    <row r="383" spans="2:12" x14ac:dyDescent="0.3">
      <c r="B383">
        <v>0.36599999999999999</v>
      </c>
      <c r="C383">
        <f t="shared" si="52"/>
        <v>-8.9094601221943723E-2</v>
      </c>
      <c r="D383" s="3">
        <f t="shared" si="53"/>
        <v>-7.9038770043925871E-4</v>
      </c>
      <c r="E383">
        <f t="shared" si="54"/>
        <v>0.35509460122194353</v>
      </c>
      <c r="F383" s="3">
        <f t="shared" si="55"/>
        <v>1.0007903877004394</v>
      </c>
      <c r="G383" s="7">
        <f t="shared" si="56"/>
        <v>0.44418920244388727</v>
      </c>
      <c r="H383" s="12">
        <f t="shared" si="57"/>
        <v>0</v>
      </c>
      <c r="I383" s="3">
        <f t="shared" si="58"/>
        <v>0</v>
      </c>
      <c r="J383" s="3">
        <f t="shared" si="59"/>
        <v>0</v>
      </c>
      <c r="K383" s="8">
        <f t="shared" si="50"/>
        <v>2.0000000000000004</v>
      </c>
      <c r="L383" s="3">
        <f t="shared" si="51"/>
        <v>1.001582024826313</v>
      </c>
    </row>
    <row r="384" spans="2:12" x14ac:dyDescent="0.3">
      <c r="B384">
        <v>0.36699999999999999</v>
      </c>
      <c r="C384">
        <f t="shared" si="52"/>
        <v>-8.9095391609644164E-2</v>
      </c>
      <c r="D384" s="3">
        <f t="shared" si="53"/>
        <v>-7.9038770043925871E-4</v>
      </c>
      <c r="E384">
        <f t="shared" si="54"/>
        <v>0.35609539160964399</v>
      </c>
      <c r="F384" s="3">
        <f t="shared" si="55"/>
        <v>1.0007903877004394</v>
      </c>
      <c r="G384" s="7">
        <f t="shared" si="56"/>
        <v>0.44519078321928818</v>
      </c>
      <c r="H384" s="12">
        <f t="shared" si="57"/>
        <v>0</v>
      </c>
      <c r="I384" s="3">
        <f t="shared" si="58"/>
        <v>0</v>
      </c>
      <c r="J384" s="3">
        <f t="shared" si="59"/>
        <v>0</v>
      </c>
      <c r="K384" s="8">
        <f t="shared" si="50"/>
        <v>2.0000000000000004</v>
      </c>
      <c r="L384" s="3">
        <f t="shared" si="51"/>
        <v>1.001582024826313</v>
      </c>
    </row>
    <row r="385" spans="2:12" x14ac:dyDescent="0.3">
      <c r="B385">
        <v>0.36799999999999999</v>
      </c>
      <c r="C385">
        <f t="shared" si="52"/>
        <v>-8.9096181997344606E-2</v>
      </c>
      <c r="D385" s="3">
        <f t="shared" si="53"/>
        <v>-7.9038770043925871E-4</v>
      </c>
      <c r="E385">
        <f t="shared" si="54"/>
        <v>0.35709618199734444</v>
      </c>
      <c r="F385" s="3">
        <f t="shared" si="55"/>
        <v>1.0007903877004394</v>
      </c>
      <c r="G385" s="7">
        <f t="shared" si="56"/>
        <v>0.44619236399468903</v>
      </c>
      <c r="H385" s="12">
        <f t="shared" si="57"/>
        <v>0</v>
      </c>
      <c r="I385" s="3">
        <f t="shared" si="58"/>
        <v>0</v>
      </c>
      <c r="J385" s="3">
        <f t="shared" si="59"/>
        <v>0</v>
      </c>
      <c r="K385" s="8">
        <f t="shared" si="50"/>
        <v>2.0000000000000004</v>
      </c>
      <c r="L385" s="3">
        <f t="shared" si="51"/>
        <v>1.001582024826313</v>
      </c>
    </row>
    <row r="386" spans="2:12" x14ac:dyDescent="0.3">
      <c r="B386">
        <v>0.36899999999999999</v>
      </c>
      <c r="C386">
        <f t="shared" si="52"/>
        <v>-8.9096972385045048E-2</v>
      </c>
      <c r="D386" s="3">
        <f t="shared" si="53"/>
        <v>-7.9038770043925871E-4</v>
      </c>
      <c r="E386">
        <f t="shared" si="54"/>
        <v>0.3580969723850449</v>
      </c>
      <c r="F386" s="3">
        <f t="shared" si="55"/>
        <v>1.0007903877004394</v>
      </c>
      <c r="G386" s="7">
        <f t="shared" si="56"/>
        <v>0.44719394477008995</v>
      </c>
      <c r="H386" s="12">
        <f t="shared" si="57"/>
        <v>0</v>
      </c>
      <c r="I386" s="3">
        <f t="shared" si="58"/>
        <v>0</v>
      </c>
      <c r="J386" s="3">
        <f t="shared" si="59"/>
        <v>0</v>
      </c>
      <c r="K386" s="8">
        <f t="shared" si="50"/>
        <v>2.0000000000000004</v>
      </c>
      <c r="L386" s="3">
        <f t="shared" si="51"/>
        <v>1.001582024826313</v>
      </c>
    </row>
    <row r="387" spans="2:12" x14ac:dyDescent="0.3">
      <c r="B387">
        <v>0.37</v>
      </c>
      <c r="C387">
        <f t="shared" si="52"/>
        <v>-8.909776277274549E-2</v>
      </c>
      <c r="D387" s="3">
        <f t="shared" si="53"/>
        <v>-7.9038770043925871E-4</v>
      </c>
      <c r="E387">
        <f t="shared" si="54"/>
        <v>0.35909776277274535</v>
      </c>
      <c r="F387" s="3">
        <f t="shared" si="55"/>
        <v>1.0007903877004394</v>
      </c>
      <c r="G387" s="7">
        <f t="shared" si="56"/>
        <v>0.44819552554549086</v>
      </c>
      <c r="H387" s="12">
        <f t="shared" si="57"/>
        <v>0</v>
      </c>
      <c r="I387" s="3">
        <f t="shared" si="58"/>
        <v>0</v>
      </c>
      <c r="J387" s="3">
        <f t="shared" si="59"/>
        <v>0</v>
      </c>
      <c r="K387" s="8">
        <f t="shared" si="50"/>
        <v>2.0000000000000004</v>
      </c>
      <c r="L387" s="3">
        <f t="shared" si="51"/>
        <v>1.001582024826313</v>
      </c>
    </row>
    <row r="388" spans="2:12" x14ac:dyDescent="0.3">
      <c r="B388">
        <v>0.371</v>
      </c>
      <c r="C388">
        <f t="shared" si="52"/>
        <v>-8.9098553160445931E-2</v>
      </c>
      <c r="D388" s="3">
        <f t="shared" si="53"/>
        <v>-7.9038770043925871E-4</v>
      </c>
      <c r="E388">
        <f t="shared" si="54"/>
        <v>0.36009855316044581</v>
      </c>
      <c r="F388" s="3">
        <f t="shared" si="55"/>
        <v>1.0007903877004394</v>
      </c>
      <c r="G388" s="7">
        <f t="shared" si="56"/>
        <v>0.44919710632089171</v>
      </c>
      <c r="H388" s="12">
        <f t="shared" si="57"/>
        <v>0</v>
      </c>
      <c r="I388" s="3">
        <f t="shared" si="58"/>
        <v>0</v>
      </c>
      <c r="J388" s="3">
        <f t="shared" si="59"/>
        <v>0</v>
      </c>
      <c r="K388" s="8">
        <f t="shared" si="50"/>
        <v>2.0000000000000004</v>
      </c>
      <c r="L388" s="3">
        <f t="shared" si="51"/>
        <v>1.001582024826313</v>
      </c>
    </row>
    <row r="389" spans="2:12" x14ac:dyDescent="0.3">
      <c r="B389">
        <v>0.372</v>
      </c>
      <c r="C389">
        <f t="shared" si="52"/>
        <v>-8.9099343548146373E-2</v>
      </c>
      <c r="D389" s="3">
        <f t="shared" si="53"/>
        <v>-7.9038770043925871E-4</v>
      </c>
      <c r="E389">
        <f t="shared" si="54"/>
        <v>0.36109934354814627</v>
      </c>
      <c r="F389" s="3">
        <f t="shared" si="55"/>
        <v>1.0007903877004394</v>
      </c>
      <c r="G389" s="7">
        <f t="shared" si="56"/>
        <v>0.45019868709629263</v>
      </c>
      <c r="H389" s="12">
        <f t="shared" si="57"/>
        <v>0</v>
      </c>
      <c r="I389" s="3">
        <f t="shared" si="58"/>
        <v>0</v>
      </c>
      <c r="J389" s="3">
        <f t="shared" si="59"/>
        <v>0</v>
      </c>
      <c r="K389" s="8">
        <f t="shared" si="50"/>
        <v>2.0000000000000004</v>
      </c>
      <c r="L389" s="3">
        <f t="shared" si="51"/>
        <v>1.001582024826313</v>
      </c>
    </row>
    <row r="390" spans="2:12" x14ac:dyDescent="0.3">
      <c r="B390">
        <v>0.373</v>
      </c>
      <c r="C390">
        <f t="shared" si="52"/>
        <v>-8.9100133935846815E-2</v>
      </c>
      <c r="D390" s="3">
        <f t="shared" si="53"/>
        <v>-7.9038770043925871E-4</v>
      </c>
      <c r="E390">
        <f t="shared" si="54"/>
        <v>0.36210013393584672</v>
      </c>
      <c r="F390" s="3">
        <f t="shared" si="55"/>
        <v>1.0007903877004394</v>
      </c>
      <c r="G390" s="7">
        <f t="shared" si="56"/>
        <v>0.45120026787169354</v>
      </c>
      <c r="H390" s="12">
        <f t="shared" si="57"/>
        <v>0</v>
      </c>
      <c r="I390" s="3">
        <f t="shared" si="58"/>
        <v>0</v>
      </c>
      <c r="J390" s="3">
        <f t="shared" si="59"/>
        <v>0</v>
      </c>
      <c r="K390" s="8">
        <f t="shared" si="50"/>
        <v>2.0000000000000004</v>
      </c>
      <c r="L390" s="3">
        <f t="shared" si="51"/>
        <v>1.001582024826313</v>
      </c>
    </row>
    <row r="391" spans="2:12" x14ac:dyDescent="0.3">
      <c r="B391">
        <v>0.374</v>
      </c>
      <c r="C391">
        <f t="shared" si="52"/>
        <v>-8.9100924323547256E-2</v>
      </c>
      <c r="D391" s="3">
        <f t="shared" si="53"/>
        <v>-7.9038770043925871E-4</v>
      </c>
      <c r="E391">
        <f t="shared" si="54"/>
        <v>0.36310092432354718</v>
      </c>
      <c r="F391" s="3">
        <f t="shared" si="55"/>
        <v>1.0007903877004394</v>
      </c>
      <c r="G391" s="7">
        <f t="shared" si="56"/>
        <v>0.45220184864709445</v>
      </c>
      <c r="H391" s="12">
        <f t="shared" si="57"/>
        <v>0</v>
      </c>
      <c r="I391" s="3">
        <f t="shared" si="58"/>
        <v>0</v>
      </c>
      <c r="J391" s="3">
        <f t="shared" si="59"/>
        <v>0</v>
      </c>
      <c r="K391" s="8">
        <f t="shared" si="50"/>
        <v>2.0000000000000004</v>
      </c>
      <c r="L391" s="3">
        <f t="shared" si="51"/>
        <v>1.001582024826313</v>
      </c>
    </row>
    <row r="392" spans="2:12" x14ac:dyDescent="0.3">
      <c r="B392">
        <v>0.375</v>
      </c>
      <c r="C392">
        <f t="shared" si="52"/>
        <v>-8.9101714711247698E-2</v>
      </c>
      <c r="D392" s="3">
        <f t="shared" si="53"/>
        <v>-7.9038770043925871E-4</v>
      </c>
      <c r="E392">
        <f t="shared" si="54"/>
        <v>0.36410171471124764</v>
      </c>
      <c r="F392" s="3">
        <f t="shared" si="55"/>
        <v>1.0007903877004394</v>
      </c>
      <c r="G392" s="7">
        <f t="shared" si="56"/>
        <v>0.45320342942249536</v>
      </c>
      <c r="H392" s="12">
        <f t="shared" si="57"/>
        <v>0</v>
      </c>
      <c r="I392" s="3">
        <f t="shared" si="58"/>
        <v>0</v>
      </c>
      <c r="J392" s="3">
        <f t="shared" si="59"/>
        <v>0</v>
      </c>
      <c r="K392" s="8">
        <f t="shared" si="50"/>
        <v>2.0000000000000004</v>
      </c>
      <c r="L392" s="3">
        <f t="shared" si="51"/>
        <v>1.001582024826313</v>
      </c>
    </row>
    <row r="393" spans="2:12" x14ac:dyDescent="0.3">
      <c r="B393">
        <v>0.376</v>
      </c>
      <c r="C393">
        <f t="shared" si="52"/>
        <v>-8.910250509894814E-2</v>
      </c>
      <c r="D393" s="3">
        <f t="shared" si="53"/>
        <v>-7.9038770043925871E-4</v>
      </c>
      <c r="E393">
        <f t="shared" si="54"/>
        <v>0.36510250509894809</v>
      </c>
      <c r="F393" s="3">
        <f t="shared" si="55"/>
        <v>1.0007903877004394</v>
      </c>
      <c r="G393" s="7">
        <f t="shared" si="56"/>
        <v>0.45420501019789622</v>
      </c>
      <c r="H393" s="12">
        <f t="shared" si="57"/>
        <v>0</v>
      </c>
      <c r="I393" s="3">
        <f t="shared" si="58"/>
        <v>0</v>
      </c>
      <c r="J393" s="3">
        <f t="shared" si="59"/>
        <v>0</v>
      </c>
      <c r="K393" s="8">
        <f t="shared" si="50"/>
        <v>2.0000000000000004</v>
      </c>
      <c r="L393" s="3">
        <f t="shared" si="51"/>
        <v>1.001582024826313</v>
      </c>
    </row>
    <row r="394" spans="2:12" x14ac:dyDescent="0.3">
      <c r="B394">
        <v>0.377</v>
      </c>
      <c r="C394">
        <f t="shared" si="52"/>
        <v>-8.9103295486648582E-2</v>
      </c>
      <c r="D394" s="3">
        <f t="shared" si="53"/>
        <v>-7.9038770043925871E-4</v>
      </c>
      <c r="E394">
        <f t="shared" si="54"/>
        <v>0.36610329548664855</v>
      </c>
      <c r="F394" s="3">
        <f t="shared" si="55"/>
        <v>1.0007903877004394</v>
      </c>
      <c r="G394" s="7">
        <f t="shared" si="56"/>
        <v>0.45520659097329713</v>
      </c>
      <c r="H394" s="12">
        <f t="shared" si="57"/>
        <v>0</v>
      </c>
      <c r="I394" s="3">
        <f t="shared" si="58"/>
        <v>0</v>
      </c>
      <c r="J394" s="3">
        <f t="shared" si="59"/>
        <v>0</v>
      </c>
      <c r="K394" s="8">
        <f t="shared" si="50"/>
        <v>2.0000000000000004</v>
      </c>
      <c r="L394" s="3">
        <f t="shared" si="51"/>
        <v>1.001582024826313</v>
      </c>
    </row>
    <row r="395" spans="2:12" x14ac:dyDescent="0.3">
      <c r="B395">
        <v>0.378</v>
      </c>
      <c r="C395">
        <f t="shared" si="52"/>
        <v>-8.9104085874349023E-2</v>
      </c>
      <c r="D395" s="3">
        <f t="shared" si="53"/>
        <v>-7.9038770043925871E-4</v>
      </c>
      <c r="E395">
        <f t="shared" si="54"/>
        <v>0.36710408587434901</v>
      </c>
      <c r="F395" s="3">
        <f t="shared" si="55"/>
        <v>1.0007903877004394</v>
      </c>
      <c r="G395" s="7">
        <f t="shared" si="56"/>
        <v>0.45620817174869804</v>
      </c>
      <c r="H395" s="12">
        <f t="shared" si="57"/>
        <v>0</v>
      </c>
      <c r="I395" s="3">
        <f t="shared" si="58"/>
        <v>0</v>
      </c>
      <c r="J395" s="3">
        <f t="shared" si="59"/>
        <v>0</v>
      </c>
      <c r="K395" s="8">
        <f t="shared" si="50"/>
        <v>2.0000000000000004</v>
      </c>
      <c r="L395" s="3">
        <f t="shared" si="51"/>
        <v>1.001582024826313</v>
      </c>
    </row>
    <row r="396" spans="2:12" x14ac:dyDescent="0.3">
      <c r="B396">
        <v>0.379</v>
      </c>
      <c r="C396">
        <f t="shared" si="52"/>
        <v>-8.9104876262049465E-2</v>
      </c>
      <c r="D396" s="3">
        <f t="shared" si="53"/>
        <v>-7.9038770043925871E-4</v>
      </c>
      <c r="E396">
        <f t="shared" si="54"/>
        <v>0.36810487626204946</v>
      </c>
      <c r="F396" s="3">
        <f t="shared" si="55"/>
        <v>1.0007903877004394</v>
      </c>
      <c r="G396" s="7">
        <f t="shared" si="56"/>
        <v>0.4572097525240989</v>
      </c>
      <c r="H396" s="12">
        <f t="shared" si="57"/>
        <v>0</v>
      </c>
      <c r="I396" s="3">
        <f t="shared" si="58"/>
        <v>0</v>
      </c>
      <c r="J396" s="3">
        <f t="shared" si="59"/>
        <v>0</v>
      </c>
      <c r="K396" s="8">
        <f t="shared" si="50"/>
        <v>2.0000000000000004</v>
      </c>
      <c r="L396" s="3">
        <f t="shared" si="51"/>
        <v>1.001582024826313</v>
      </c>
    </row>
    <row r="397" spans="2:12" x14ac:dyDescent="0.3">
      <c r="B397">
        <v>0.38</v>
      </c>
      <c r="C397">
        <f t="shared" si="52"/>
        <v>-8.9105666649749907E-2</v>
      </c>
      <c r="D397" s="3">
        <f t="shared" si="53"/>
        <v>-7.9038770043925871E-4</v>
      </c>
      <c r="E397">
        <f t="shared" si="54"/>
        <v>0.36910566664974992</v>
      </c>
      <c r="F397" s="3">
        <f t="shared" si="55"/>
        <v>1.0007903877004394</v>
      </c>
      <c r="G397" s="7">
        <f t="shared" si="56"/>
        <v>0.45821133329949981</v>
      </c>
      <c r="H397" s="12">
        <f t="shared" si="57"/>
        <v>0</v>
      </c>
      <c r="I397" s="3">
        <f t="shared" si="58"/>
        <v>0</v>
      </c>
      <c r="J397" s="3">
        <f t="shared" si="59"/>
        <v>0</v>
      </c>
      <c r="K397" s="8">
        <f t="shared" si="50"/>
        <v>2.0000000000000004</v>
      </c>
      <c r="L397" s="3">
        <f t="shared" si="51"/>
        <v>1.001582024826313</v>
      </c>
    </row>
    <row r="398" spans="2:12" x14ac:dyDescent="0.3">
      <c r="B398">
        <v>0.38100000000000001</v>
      </c>
      <c r="C398">
        <f t="shared" si="52"/>
        <v>-8.9106457037450348E-2</v>
      </c>
      <c r="D398" s="3">
        <f t="shared" si="53"/>
        <v>-7.9038770043925871E-4</v>
      </c>
      <c r="E398">
        <f t="shared" si="54"/>
        <v>0.37010645703745038</v>
      </c>
      <c r="F398" s="3">
        <f t="shared" si="55"/>
        <v>1.0007903877004394</v>
      </c>
      <c r="G398" s="7">
        <f t="shared" si="56"/>
        <v>0.45921291407490072</v>
      </c>
      <c r="H398" s="12">
        <f t="shared" si="57"/>
        <v>0</v>
      </c>
      <c r="I398" s="3">
        <f t="shared" si="58"/>
        <v>0</v>
      </c>
      <c r="J398" s="3">
        <f t="shared" si="59"/>
        <v>0</v>
      </c>
      <c r="K398" s="8">
        <f t="shared" si="50"/>
        <v>2.0000000000000004</v>
      </c>
      <c r="L398" s="3">
        <f t="shared" si="51"/>
        <v>1.001582024826313</v>
      </c>
    </row>
    <row r="399" spans="2:12" x14ac:dyDescent="0.3">
      <c r="B399">
        <v>0.38200000000000001</v>
      </c>
      <c r="C399">
        <f t="shared" si="52"/>
        <v>-8.910724742515079E-2</v>
      </c>
      <c r="D399" s="3">
        <f t="shared" si="53"/>
        <v>-7.9038770043925871E-4</v>
      </c>
      <c r="E399">
        <f t="shared" si="54"/>
        <v>0.37110724742515083</v>
      </c>
      <c r="F399" s="3">
        <f t="shared" si="55"/>
        <v>1.0007903877004394</v>
      </c>
      <c r="G399" s="7">
        <f t="shared" si="56"/>
        <v>0.46021449485030164</v>
      </c>
      <c r="H399" s="12">
        <f t="shared" si="57"/>
        <v>0</v>
      </c>
      <c r="I399" s="3">
        <f t="shared" si="58"/>
        <v>0</v>
      </c>
      <c r="J399" s="3">
        <f t="shared" si="59"/>
        <v>0</v>
      </c>
      <c r="K399" s="8">
        <f t="shared" si="50"/>
        <v>2.0000000000000004</v>
      </c>
      <c r="L399" s="3">
        <f t="shared" si="51"/>
        <v>1.001582024826313</v>
      </c>
    </row>
    <row r="400" spans="2:12" x14ac:dyDescent="0.3">
      <c r="B400">
        <v>0.38300000000000001</v>
      </c>
      <c r="C400">
        <f t="shared" si="52"/>
        <v>-8.9108037812851232E-2</v>
      </c>
      <c r="D400" s="3">
        <f t="shared" si="53"/>
        <v>-7.9038770043925871E-4</v>
      </c>
      <c r="E400">
        <f t="shared" si="54"/>
        <v>0.37210803781285129</v>
      </c>
      <c r="F400" s="3">
        <f t="shared" si="55"/>
        <v>1.0007903877004394</v>
      </c>
      <c r="G400" s="7">
        <f t="shared" si="56"/>
        <v>0.46121607562570255</v>
      </c>
      <c r="H400" s="12">
        <f t="shared" si="57"/>
        <v>0</v>
      </c>
      <c r="I400" s="3">
        <f t="shared" si="58"/>
        <v>0</v>
      </c>
      <c r="J400" s="3">
        <f t="shared" si="59"/>
        <v>0</v>
      </c>
      <c r="K400" s="8">
        <f t="shared" si="50"/>
        <v>2.0000000000000004</v>
      </c>
      <c r="L400" s="3">
        <f t="shared" si="51"/>
        <v>1.001582024826313</v>
      </c>
    </row>
    <row r="401" spans="2:12" x14ac:dyDescent="0.3">
      <c r="B401">
        <v>0.38400000000000001</v>
      </c>
      <c r="C401">
        <f t="shared" si="52"/>
        <v>-8.9108828200551674E-2</v>
      </c>
      <c r="D401" s="3">
        <f t="shared" si="53"/>
        <v>-7.9038770043925871E-4</v>
      </c>
      <c r="E401">
        <f t="shared" si="54"/>
        <v>0.37310882820055175</v>
      </c>
      <c r="F401" s="3">
        <f t="shared" si="55"/>
        <v>1.0007903877004394</v>
      </c>
      <c r="G401" s="7">
        <f t="shared" si="56"/>
        <v>0.46221765640110341</v>
      </c>
      <c r="H401" s="12">
        <f t="shared" si="57"/>
        <v>0</v>
      </c>
      <c r="I401" s="3">
        <f t="shared" si="58"/>
        <v>0</v>
      </c>
      <c r="J401" s="3">
        <f t="shared" si="59"/>
        <v>0</v>
      </c>
      <c r="K401" s="8">
        <f t="shared" si="50"/>
        <v>2.0000000000000004</v>
      </c>
      <c r="L401" s="3">
        <f t="shared" si="51"/>
        <v>1.001582024826313</v>
      </c>
    </row>
    <row r="402" spans="2:12" x14ac:dyDescent="0.3">
      <c r="B402">
        <v>0.38500000000000001</v>
      </c>
      <c r="C402">
        <f t="shared" si="52"/>
        <v>-8.9109618588252115E-2</v>
      </c>
      <c r="D402" s="3">
        <f t="shared" si="53"/>
        <v>-7.9038770043925871E-4</v>
      </c>
      <c r="E402">
        <f t="shared" si="54"/>
        <v>0.3741096185882522</v>
      </c>
      <c r="F402" s="3">
        <f t="shared" si="55"/>
        <v>1.0007903877004394</v>
      </c>
      <c r="G402" s="7">
        <f t="shared" si="56"/>
        <v>0.46321923717650432</v>
      </c>
      <c r="H402" s="12">
        <f t="shared" si="57"/>
        <v>0</v>
      </c>
      <c r="I402" s="3">
        <f t="shared" si="58"/>
        <v>0</v>
      </c>
      <c r="J402" s="3">
        <f t="shared" si="59"/>
        <v>0</v>
      </c>
      <c r="K402" s="8">
        <f t="shared" ref="K402:K465" si="60">$C$3*D402+$C$4*F402</f>
        <v>2.0000000000000004</v>
      </c>
      <c r="L402" s="3">
        <f t="shared" ref="L402:L465" si="61">0.5*$C$3*D402^2+0.5*$C$4*F402^2+0.5*$C$5*($F$5-G402)^2*H402</f>
        <v>1.001582024826313</v>
      </c>
    </row>
    <row r="403" spans="2:12" x14ac:dyDescent="0.3">
      <c r="B403">
        <v>0.38600000000000001</v>
      </c>
      <c r="C403">
        <f t="shared" ref="C403:C466" si="62">C402+D403*($B403-$B402)</f>
        <v>-8.9110408975952557E-2</v>
      </c>
      <c r="D403" s="3">
        <f t="shared" ref="D403:D466" si="63">D402+I402/$C$3*(B403-B402)</f>
        <v>-7.9038770043925871E-4</v>
      </c>
      <c r="E403">
        <f t="shared" ref="E403:E466" si="64">E402+F403*($B403-$B402)</f>
        <v>0.37511040897595266</v>
      </c>
      <c r="F403" s="3">
        <f t="shared" ref="F403:F466" si="65">F402+J402/$C$4*(B403-B402)</f>
        <v>1.0007903877004394</v>
      </c>
      <c r="G403" s="7">
        <f t="shared" ref="G403:G466" si="66">E403-C403</f>
        <v>0.46422081795190523</v>
      </c>
      <c r="H403" s="12">
        <f t="shared" ref="H403:H466" si="67">IF(G403&lt;$F$5,1,0)</f>
        <v>0</v>
      </c>
      <c r="I403" s="3">
        <f t="shared" ref="I403:I466" si="68">-$C$5*($F$5-G403)*H403</f>
        <v>0</v>
      </c>
      <c r="J403" s="3">
        <f t="shared" ref="J403:J466" si="69">-I403</f>
        <v>0</v>
      </c>
      <c r="K403" s="8">
        <f t="shared" si="60"/>
        <v>2.0000000000000004</v>
      </c>
      <c r="L403" s="3">
        <f t="shared" si="61"/>
        <v>1.001582024826313</v>
      </c>
    </row>
    <row r="404" spans="2:12" x14ac:dyDescent="0.3">
      <c r="B404">
        <v>0.38700000000000001</v>
      </c>
      <c r="C404">
        <f t="shared" si="62"/>
        <v>-8.9111199363652999E-2</v>
      </c>
      <c r="D404" s="3">
        <f t="shared" si="63"/>
        <v>-7.9038770043925871E-4</v>
      </c>
      <c r="E404">
        <f t="shared" si="64"/>
        <v>0.37611119936365311</v>
      </c>
      <c r="F404" s="3">
        <f t="shared" si="65"/>
        <v>1.0007903877004394</v>
      </c>
      <c r="G404" s="7">
        <f t="shared" si="66"/>
        <v>0.46522239872730609</v>
      </c>
      <c r="H404" s="12">
        <f t="shared" si="67"/>
        <v>0</v>
      </c>
      <c r="I404" s="3">
        <f t="shared" si="68"/>
        <v>0</v>
      </c>
      <c r="J404" s="3">
        <f t="shared" si="69"/>
        <v>0</v>
      </c>
      <c r="K404" s="8">
        <f t="shared" si="60"/>
        <v>2.0000000000000004</v>
      </c>
      <c r="L404" s="3">
        <f t="shared" si="61"/>
        <v>1.001582024826313</v>
      </c>
    </row>
    <row r="405" spans="2:12" x14ac:dyDescent="0.3">
      <c r="B405">
        <v>0.38800000000000001</v>
      </c>
      <c r="C405">
        <f t="shared" si="62"/>
        <v>-8.911198975135344E-2</v>
      </c>
      <c r="D405" s="3">
        <f t="shared" si="63"/>
        <v>-7.9038770043925871E-4</v>
      </c>
      <c r="E405">
        <f t="shared" si="64"/>
        <v>0.37711198975135357</v>
      </c>
      <c r="F405" s="3">
        <f t="shared" si="65"/>
        <v>1.0007903877004394</v>
      </c>
      <c r="G405" s="7">
        <f t="shared" si="66"/>
        <v>0.466223979502707</v>
      </c>
      <c r="H405" s="12">
        <f t="shared" si="67"/>
        <v>0</v>
      </c>
      <c r="I405" s="3">
        <f t="shared" si="68"/>
        <v>0</v>
      </c>
      <c r="J405" s="3">
        <f t="shared" si="69"/>
        <v>0</v>
      </c>
      <c r="K405" s="8">
        <f t="shared" si="60"/>
        <v>2.0000000000000004</v>
      </c>
      <c r="L405" s="3">
        <f t="shared" si="61"/>
        <v>1.001582024826313</v>
      </c>
    </row>
    <row r="406" spans="2:12" x14ac:dyDescent="0.3">
      <c r="B406">
        <v>0.38900000000000001</v>
      </c>
      <c r="C406">
        <f t="shared" si="62"/>
        <v>-8.9112780139053882E-2</v>
      </c>
      <c r="D406" s="3">
        <f t="shared" si="63"/>
        <v>-7.9038770043925871E-4</v>
      </c>
      <c r="E406">
        <f t="shared" si="64"/>
        <v>0.37811278013905403</v>
      </c>
      <c r="F406" s="3">
        <f t="shared" si="65"/>
        <v>1.0007903877004394</v>
      </c>
      <c r="G406" s="7">
        <f t="shared" si="66"/>
        <v>0.46722556027810791</v>
      </c>
      <c r="H406" s="12">
        <f t="shared" si="67"/>
        <v>0</v>
      </c>
      <c r="I406" s="3">
        <f t="shared" si="68"/>
        <v>0</v>
      </c>
      <c r="J406" s="3">
        <f t="shared" si="69"/>
        <v>0</v>
      </c>
      <c r="K406" s="8">
        <f t="shared" si="60"/>
        <v>2.0000000000000004</v>
      </c>
      <c r="L406" s="3">
        <f t="shared" si="61"/>
        <v>1.001582024826313</v>
      </c>
    </row>
    <row r="407" spans="2:12" x14ac:dyDescent="0.3">
      <c r="B407">
        <v>0.39</v>
      </c>
      <c r="C407">
        <f t="shared" si="62"/>
        <v>-8.9113570526754324E-2</v>
      </c>
      <c r="D407" s="3">
        <f t="shared" si="63"/>
        <v>-7.9038770043925871E-4</v>
      </c>
      <c r="E407">
        <f t="shared" si="64"/>
        <v>0.37911357052675448</v>
      </c>
      <c r="F407" s="3">
        <f t="shared" si="65"/>
        <v>1.0007903877004394</v>
      </c>
      <c r="G407" s="7">
        <f t="shared" si="66"/>
        <v>0.46822714105350882</v>
      </c>
      <c r="H407" s="12">
        <f t="shared" si="67"/>
        <v>0</v>
      </c>
      <c r="I407" s="3">
        <f t="shared" si="68"/>
        <v>0</v>
      </c>
      <c r="J407" s="3">
        <f t="shared" si="69"/>
        <v>0</v>
      </c>
      <c r="K407" s="8">
        <f t="shared" si="60"/>
        <v>2.0000000000000004</v>
      </c>
      <c r="L407" s="3">
        <f t="shared" si="61"/>
        <v>1.001582024826313</v>
      </c>
    </row>
    <row r="408" spans="2:12" x14ac:dyDescent="0.3">
      <c r="B408">
        <v>0.39100000000000001</v>
      </c>
      <c r="C408">
        <f t="shared" si="62"/>
        <v>-8.9114360914454765E-2</v>
      </c>
      <c r="D408" s="3">
        <f t="shared" si="63"/>
        <v>-7.9038770043925871E-4</v>
      </c>
      <c r="E408">
        <f t="shared" si="64"/>
        <v>0.38011436091445494</v>
      </c>
      <c r="F408" s="3">
        <f t="shared" si="65"/>
        <v>1.0007903877004394</v>
      </c>
      <c r="G408" s="7">
        <f t="shared" si="66"/>
        <v>0.46922872182890973</v>
      </c>
      <c r="H408" s="12">
        <f t="shared" si="67"/>
        <v>0</v>
      </c>
      <c r="I408" s="3">
        <f t="shared" si="68"/>
        <v>0</v>
      </c>
      <c r="J408" s="3">
        <f t="shared" si="69"/>
        <v>0</v>
      </c>
      <c r="K408" s="8">
        <f t="shared" si="60"/>
        <v>2.0000000000000004</v>
      </c>
      <c r="L408" s="3">
        <f t="shared" si="61"/>
        <v>1.001582024826313</v>
      </c>
    </row>
    <row r="409" spans="2:12" x14ac:dyDescent="0.3">
      <c r="B409">
        <v>0.39200000000000002</v>
      </c>
      <c r="C409">
        <f t="shared" si="62"/>
        <v>-8.9115151302155207E-2</v>
      </c>
      <c r="D409" s="3">
        <f t="shared" si="63"/>
        <v>-7.9038770043925871E-4</v>
      </c>
      <c r="E409">
        <f t="shared" si="64"/>
        <v>0.3811151513021554</v>
      </c>
      <c r="F409" s="3">
        <f t="shared" si="65"/>
        <v>1.0007903877004394</v>
      </c>
      <c r="G409" s="7">
        <f t="shared" si="66"/>
        <v>0.47023030260431059</v>
      </c>
      <c r="H409" s="12">
        <f t="shared" si="67"/>
        <v>0</v>
      </c>
      <c r="I409" s="3">
        <f t="shared" si="68"/>
        <v>0</v>
      </c>
      <c r="J409" s="3">
        <f t="shared" si="69"/>
        <v>0</v>
      </c>
      <c r="K409" s="8">
        <f t="shared" si="60"/>
        <v>2.0000000000000004</v>
      </c>
      <c r="L409" s="3">
        <f t="shared" si="61"/>
        <v>1.001582024826313</v>
      </c>
    </row>
    <row r="410" spans="2:12" x14ac:dyDescent="0.3">
      <c r="B410">
        <v>0.39300000000000002</v>
      </c>
      <c r="C410">
        <f t="shared" si="62"/>
        <v>-8.9115941689855649E-2</v>
      </c>
      <c r="D410" s="3">
        <f t="shared" si="63"/>
        <v>-7.9038770043925871E-4</v>
      </c>
      <c r="E410">
        <f t="shared" si="64"/>
        <v>0.38211594168985585</v>
      </c>
      <c r="F410" s="3">
        <f t="shared" si="65"/>
        <v>1.0007903877004394</v>
      </c>
      <c r="G410" s="7">
        <f t="shared" si="66"/>
        <v>0.4712318833797115</v>
      </c>
      <c r="H410" s="12">
        <f t="shared" si="67"/>
        <v>0</v>
      </c>
      <c r="I410" s="3">
        <f t="shared" si="68"/>
        <v>0</v>
      </c>
      <c r="J410" s="3">
        <f t="shared" si="69"/>
        <v>0</v>
      </c>
      <c r="K410" s="8">
        <f t="shared" si="60"/>
        <v>2.0000000000000004</v>
      </c>
      <c r="L410" s="3">
        <f t="shared" si="61"/>
        <v>1.001582024826313</v>
      </c>
    </row>
    <row r="411" spans="2:12" x14ac:dyDescent="0.3">
      <c r="B411">
        <v>0.39400000000000002</v>
      </c>
      <c r="C411">
        <f t="shared" si="62"/>
        <v>-8.9116732077556091E-2</v>
      </c>
      <c r="D411" s="3">
        <f t="shared" si="63"/>
        <v>-7.9038770043925871E-4</v>
      </c>
      <c r="E411">
        <f t="shared" si="64"/>
        <v>0.38311673207755631</v>
      </c>
      <c r="F411" s="3">
        <f t="shared" si="65"/>
        <v>1.0007903877004394</v>
      </c>
      <c r="G411" s="7">
        <f t="shared" si="66"/>
        <v>0.47223346415511241</v>
      </c>
      <c r="H411" s="12">
        <f t="shared" si="67"/>
        <v>0</v>
      </c>
      <c r="I411" s="3">
        <f t="shared" si="68"/>
        <v>0</v>
      </c>
      <c r="J411" s="3">
        <f t="shared" si="69"/>
        <v>0</v>
      </c>
      <c r="K411" s="8">
        <f t="shared" si="60"/>
        <v>2.0000000000000004</v>
      </c>
      <c r="L411" s="3">
        <f t="shared" si="61"/>
        <v>1.001582024826313</v>
      </c>
    </row>
    <row r="412" spans="2:12" x14ac:dyDescent="0.3">
      <c r="B412">
        <v>0.39500000000000002</v>
      </c>
      <c r="C412">
        <f t="shared" si="62"/>
        <v>-8.9117522465256532E-2</v>
      </c>
      <c r="D412" s="3">
        <f t="shared" si="63"/>
        <v>-7.9038770043925871E-4</v>
      </c>
      <c r="E412">
        <f t="shared" si="64"/>
        <v>0.38411752246525677</v>
      </c>
      <c r="F412" s="3">
        <f t="shared" si="65"/>
        <v>1.0007903877004394</v>
      </c>
      <c r="G412" s="7">
        <f t="shared" si="66"/>
        <v>0.47323504493051327</v>
      </c>
      <c r="H412" s="12">
        <f t="shared" si="67"/>
        <v>0</v>
      </c>
      <c r="I412" s="3">
        <f t="shared" si="68"/>
        <v>0</v>
      </c>
      <c r="J412" s="3">
        <f t="shared" si="69"/>
        <v>0</v>
      </c>
      <c r="K412" s="8">
        <f t="shared" si="60"/>
        <v>2.0000000000000004</v>
      </c>
      <c r="L412" s="3">
        <f t="shared" si="61"/>
        <v>1.001582024826313</v>
      </c>
    </row>
    <row r="413" spans="2:12" x14ac:dyDescent="0.3">
      <c r="B413">
        <v>0.39600000000000002</v>
      </c>
      <c r="C413">
        <f t="shared" si="62"/>
        <v>-8.9118312852956974E-2</v>
      </c>
      <c r="D413" s="3">
        <f t="shared" si="63"/>
        <v>-7.9038770043925871E-4</v>
      </c>
      <c r="E413">
        <f t="shared" si="64"/>
        <v>0.38511831285295722</v>
      </c>
      <c r="F413" s="3">
        <f t="shared" si="65"/>
        <v>1.0007903877004394</v>
      </c>
      <c r="G413" s="7">
        <f t="shared" si="66"/>
        <v>0.47423662570591418</v>
      </c>
      <c r="H413" s="12">
        <f t="shared" si="67"/>
        <v>0</v>
      </c>
      <c r="I413" s="3">
        <f t="shared" si="68"/>
        <v>0</v>
      </c>
      <c r="J413" s="3">
        <f t="shared" si="69"/>
        <v>0</v>
      </c>
      <c r="K413" s="8">
        <f t="shared" si="60"/>
        <v>2.0000000000000004</v>
      </c>
      <c r="L413" s="3">
        <f t="shared" si="61"/>
        <v>1.001582024826313</v>
      </c>
    </row>
    <row r="414" spans="2:12" x14ac:dyDescent="0.3">
      <c r="B414">
        <v>0.39700000000000002</v>
      </c>
      <c r="C414">
        <f t="shared" si="62"/>
        <v>-8.9119103240657416E-2</v>
      </c>
      <c r="D414" s="3">
        <f t="shared" si="63"/>
        <v>-7.9038770043925871E-4</v>
      </c>
      <c r="E414">
        <f t="shared" si="64"/>
        <v>0.38611910324065768</v>
      </c>
      <c r="F414" s="3">
        <f t="shared" si="65"/>
        <v>1.0007903877004394</v>
      </c>
      <c r="G414" s="7">
        <f t="shared" si="66"/>
        <v>0.4752382064813151</v>
      </c>
      <c r="H414" s="12">
        <f t="shared" si="67"/>
        <v>0</v>
      </c>
      <c r="I414" s="3">
        <f t="shared" si="68"/>
        <v>0</v>
      </c>
      <c r="J414" s="3">
        <f t="shared" si="69"/>
        <v>0</v>
      </c>
      <c r="K414" s="8">
        <f t="shared" si="60"/>
        <v>2.0000000000000004</v>
      </c>
      <c r="L414" s="3">
        <f t="shared" si="61"/>
        <v>1.001582024826313</v>
      </c>
    </row>
    <row r="415" spans="2:12" x14ac:dyDescent="0.3">
      <c r="B415">
        <v>0.39800000000000002</v>
      </c>
      <c r="C415">
        <f t="shared" si="62"/>
        <v>-8.9119893628357857E-2</v>
      </c>
      <c r="D415" s="3">
        <f t="shared" si="63"/>
        <v>-7.9038770043925871E-4</v>
      </c>
      <c r="E415">
        <f t="shared" si="64"/>
        <v>0.38711989362835814</v>
      </c>
      <c r="F415" s="3">
        <f t="shared" si="65"/>
        <v>1.0007903877004394</v>
      </c>
      <c r="G415" s="7">
        <f t="shared" si="66"/>
        <v>0.47623978725671601</v>
      </c>
      <c r="H415" s="12">
        <f t="shared" si="67"/>
        <v>0</v>
      </c>
      <c r="I415" s="3">
        <f t="shared" si="68"/>
        <v>0</v>
      </c>
      <c r="J415" s="3">
        <f t="shared" si="69"/>
        <v>0</v>
      </c>
      <c r="K415" s="8">
        <f t="shared" si="60"/>
        <v>2.0000000000000004</v>
      </c>
      <c r="L415" s="3">
        <f t="shared" si="61"/>
        <v>1.001582024826313</v>
      </c>
    </row>
    <row r="416" spans="2:12" x14ac:dyDescent="0.3">
      <c r="B416">
        <v>0.39900000000000002</v>
      </c>
      <c r="C416">
        <f t="shared" si="62"/>
        <v>-8.9120684016058299E-2</v>
      </c>
      <c r="D416" s="3">
        <f t="shared" si="63"/>
        <v>-7.9038770043925871E-4</v>
      </c>
      <c r="E416">
        <f t="shared" si="64"/>
        <v>0.38812068401605859</v>
      </c>
      <c r="F416" s="3">
        <f t="shared" si="65"/>
        <v>1.0007903877004394</v>
      </c>
      <c r="G416" s="7">
        <f t="shared" si="66"/>
        <v>0.47724136803211692</v>
      </c>
      <c r="H416" s="12">
        <f t="shared" si="67"/>
        <v>0</v>
      </c>
      <c r="I416" s="3">
        <f t="shared" si="68"/>
        <v>0</v>
      </c>
      <c r="J416" s="3">
        <f t="shared" si="69"/>
        <v>0</v>
      </c>
      <c r="K416" s="8">
        <f t="shared" si="60"/>
        <v>2.0000000000000004</v>
      </c>
      <c r="L416" s="3">
        <f t="shared" si="61"/>
        <v>1.001582024826313</v>
      </c>
    </row>
    <row r="417" spans="2:12" x14ac:dyDescent="0.3">
      <c r="B417">
        <v>0.4</v>
      </c>
      <c r="C417">
        <f t="shared" si="62"/>
        <v>-8.9121474403758741E-2</v>
      </c>
      <c r="D417" s="3">
        <f t="shared" si="63"/>
        <v>-7.9038770043925871E-4</v>
      </c>
      <c r="E417">
        <f t="shared" si="64"/>
        <v>0.38912147440375905</v>
      </c>
      <c r="F417" s="3">
        <f t="shared" si="65"/>
        <v>1.0007903877004394</v>
      </c>
      <c r="G417" s="7">
        <f t="shared" si="66"/>
        <v>0.47824294880751778</v>
      </c>
      <c r="H417" s="12">
        <f t="shared" si="67"/>
        <v>0</v>
      </c>
      <c r="I417" s="3">
        <f t="shared" si="68"/>
        <v>0</v>
      </c>
      <c r="J417" s="3">
        <f t="shared" si="69"/>
        <v>0</v>
      </c>
      <c r="K417" s="8">
        <f t="shared" si="60"/>
        <v>2.0000000000000004</v>
      </c>
      <c r="L417" s="3">
        <f t="shared" si="61"/>
        <v>1.001582024826313</v>
      </c>
    </row>
    <row r="418" spans="2:12" x14ac:dyDescent="0.3">
      <c r="B418">
        <v>0.40100000000000002</v>
      </c>
      <c r="C418">
        <f t="shared" si="62"/>
        <v>-8.9122264791459183E-2</v>
      </c>
      <c r="D418" s="3">
        <f t="shared" si="63"/>
        <v>-7.9038770043925871E-4</v>
      </c>
      <c r="E418">
        <f t="shared" si="64"/>
        <v>0.39012226479145951</v>
      </c>
      <c r="F418" s="3">
        <f t="shared" si="65"/>
        <v>1.0007903877004394</v>
      </c>
      <c r="G418" s="7">
        <f t="shared" si="66"/>
        <v>0.47924452958291869</v>
      </c>
      <c r="H418" s="12">
        <f t="shared" si="67"/>
        <v>0</v>
      </c>
      <c r="I418" s="3">
        <f t="shared" si="68"/>
        <v>0</v>
      </c>
      <c r="J418" s="3">
        <f t="shared" si="69"/>
        <v>0</v>
      </c>
      <c r="K418" s="8">
        <f t="shared" si="60"/>
        <v>2.0000000000000004</v>
      </c>
      <c r="L418" s="3">
        <f t="shared" si="61"/>
        <v>1.001582024826313</v>
      </c>
    </row>
    <row r="419" spans="2:12" x14ac:dyDescent="0.3">
      <c r="B419">
        <v>0.40200000000000002</v>
      </c>
      <c r="C419">
        <f t="shared" si="62"/>
        <v>-8.9123055179159624E-2</v>
      </c>
      <c r="D419" s="3">
        <f t="shared" si="63"/>
        <v>-7.9038770043925871E-4</v>
      </c>
      <c r="E419">
        <f t="shared" si="64"/>
        <v>0.39112305517915996</v>
      </c>
      <c r="F419" s="3">
        <f t="shared" si="65"/>
        <v>1.0007903877004394</v>
      </c>
      <c r="G419" s="7">
        <f t="shared" si="66"/>
        <v>0.4802461103583196</v>
      </c>
      <c r="H419" s="12">
        <f t="shared" si="67"/>
        <v>0</v>
      </c>
      <c r="I419" s="3">
        <f t="shared" si="68"/>
        <v>0</v>
      </c>
      <c r="J419" s="3">
        <f t="shared" si="69"/>
        <v>0</v>
      </c>
      <c r="K419" s="8">
        <f t="shared" si="60"/>
        <v>2.0000000000000004</v>
      </c>
      <c r="L419" s="3">
        <f t="shared" si="61"/>
        <v>1.001582024826313</v>
      </c>
    </row>
    <row r="420" spans="2:12" x14ac:dyDescent="0.3">
      <c r="B420">
        <v>0.40300000000000002</v>
      </c>
      <c r="C420">
        <f t="shared" si="62"/>
        <v>-8.9123845566860066E-2</v>
      </c>
      <c r="D420" s="3">
        <f t="shared" si="63"/>
        <v>-7.9038770043925871E-4</v>
      </c>
      <c r="E420">
        <f t="shared" si="64"/>
        <v>0.39212384556686042</v>
      </c>
      <c r="F420" s="3">
        <f t="shared" si="65"/>
        <v>1.0007903877004394</v>
      </c>
      <c r="G420" s="7">
        <f t="shared" si="66"/>
        <v>0.48124769113372046</v>
      </c>
      <c r="H420" s="12">
        <f t="shared" si="67"/>
        <v>0</v>
      </c>
      <c r="I420" s="3">
        <f t="shared" si="68"/>
        <v>0</v>
      </c>
      <c r="J420" s="3">
        <f t="shared" si="69"/>
        <v>0</v>
      </c>
      <c r="K420" s="8">
        <f t="shared" si="60"/>
        <v>2.0000000000000004</v>
      </c>
      <c r="L420" s="3">
        <f t="shared" si="61"/>
        <v>1.001582024826313</v>
      </c>
    </row>
    <row r="421" spans="2:12" x14ac:dyDescent="0.3">
      <c r="B421">
        <v>0.40400000000000003</v>
      </c>
      <c r="C421">
        <f t="shared" si="62"/>
        <v>-8.9124635954560508E-2</v>
      </c>
      <c r="D421" s="3">
        <f t="shared" si="63"/>
        <v>-7.9038770043925871E-4</v>
      </c>
      <c r="E421">
        <f t="shared" si="64"/>
        <v>0.39312463595456087</v>
      </c>
      <c r="F421" s="3">
        <f t="shared" si="65"/>
        <v>1.0007903877004394</v>
      </c>
      <c r="G421" s="7">
        <f t="shared" si="66"/>
        <v>0.48224927190912137</v>
      </c>
      <c r="H421" s="12">
        <f t="shared" si="67"/>
        <v>0</v>
      </c>
      <c r="I421" s="3">
        <f t="shared" si="68"/>
        <v>0</v>
      </c>
      <c r="J421" s="3">
        <f t="shared" si="69"/>
        <v>0</v>
      </c>
      <c r="K421" s="8">
        <f t="shared" si="60"/>
        <v>2.0000000000000004</v>
      </c>
      <c r="L421" s="3">
        <f t="shared" si="61"/>
        <v>1.001582024826313</v>
      </c>
    </row>
    <row r="422" spans="2:12" x14ac:dyDescent="0.3">
      <c r="B422">
        <v>0.40500000000000003</v>
      </c>
      <c r="C422">
        <f t="shared" si="62"/>
        <v>-8.9125426342260949E-2</v>
      </c>
      <c r="D422" s="3">
        <f t="shared" si="63"/>
        <v>-7.9038770043925871E-4</v>
      </c>
      <c r="E422">
        <f t="shared" si="64"/>
        <v>0.39412542634226133</v>
      </c>
      <c r="F422" s="3">
        <f t="shared" si="65"/>
        <v>1.0007903877004394</v>
      </c>
      <c r="G422" s="7">
        <f t="shared" si="66"/>
        <v>0.48325085268452228</v>
      </c>
      <c r="H422" s="12">
        <f t="shared" si="67"/>
        <v>0</v>
      </c>
      <c r="I422" s="3">
        <f t="shared" si="68"/>
        <v>0</v>
      </c>
      <c r="J422" s="3">
        <f t="shared" si="69"/>
        <v>0</v>
      </c>
      <c r="K422" s="8">
        <f t="shared" si="60"/>
        <v>2.0000000000000004</v>
      </c>
      <c r="L422" s="3">
        <f t="shared" si="61"/>
        <v>1.001582024826313</v>
      </c>
    </row>
    <row r="423" spans="2:12" x14ac:dyDescent="0.3">
      <c r="B423">
        <v>0.40600000000000003</v>
      </c>
      <c r="C423">
        <f t="shared" si="62"/>
        <v>-8.9126216729961391E-2</v>
      </c>
      <c r="D423" s="3">
        <f t="shared" si="63"/>
        <v>-7.9038770043925871E-4</v>
      </c>
      <c r="E423">
        <f t="shared" si="64"/>
        <v>0.39512621672996179</v>
      </c>
      <c r="F423" s="3">
        <f t="shared" si="65"/>
        <v>1.0007903877004394</v>
      </c>
      <c r="G423" s="7">
        <f t="shared" si="66"/>
        <v>0.48425243345992319</v>
      </c>
      <c r="H423" s="12">
        <f t="shared" si="67"/>
        <v>0</v>
      </c>
      <c r="I423" s="3">
        <f t="shared" si="68"/>
        <v>0</v>
      </c>
      <c r="J423" s="3">
        <f t="shared" si="69"/>
        <v>0</v>
      </c>
      <c r="K423" s="8">
        <f t="shared" si="60"/>
        <v>2.0000000000000004</v>
      </c>
      <c r="L423" s="3">
        <f t="shared" si="61"/>
        <v>1.001582024826313</v>
      </c>
    </row>
    <row r="424" spans="2:12" x14ac:dyDescent="0.3">
      <c r="B424">
        <v>0.40700000000000003</v>
      </c>
      <c r="C424">
        <f t="shared" si="62"/>
        <v>-8.9127007117661833E-2</v>
      </c>
      <c r="D424" s="3">
        <f t="shared" si="63"/>
        <v>-7.9038770043925871E-4</v>
      </c>
      <c r="E424">
        <f t="shared" si="64"/>
        <v>0.39612700711766224</v>
      </c>
      <c r="F424" s="3">
        <f t="shared" si="65"/>
        <v>1.0007903877004394</v>
      </c>
      <c r="G424" s="7">
        <f t="shared" si="66"/>
        <v>0.4852540142353241</v>
      </c>
      <c r="H424" s="12">
        <f t="shared" si="67"/>
        <v>0</v>
      </c>
      <c r="I424" s="3">
        <f t="shared" si="68"/>
        <v>0</v>
      </c>
      <c r="J424" s="3">
        <f t="shared" si="69"/>
        <v>0</v>
      </c>
      <c r="K424" s="8">
        <f t="shared" si="60"/>
        <v>2.0000000000000004</v>
      </c>
      <c r="L424" s="3">
        <f t="shared" si="61"/>
        <v>1.001582024826313</v>
      </c>
    </row>
    <row r="425" spans="2:12" x14ac:dyDescent="0.3">
      <c r="B425">
        <v>0.40800000000000003</v>
      </c>
      <c r="C425">
        <f t="shared" si="62"/>
        <v>-8.9127797505362275E-2</v>
      </c>
      <c r="D425" s="3">
        <f t="shared" si="63"/>
        <v>-7.9038770043925871E-4</v>
      </c>
      <c r="E425">
        <f t="shared" si="64"/>
        <v>0.3971277975053627</v>
      </c>
      <c r="F425" s="3">
        <f t="shared" si="65"/>
        <v>1.0007903877004394</v>
      </c>
      <c r="G425" s="7">
        <f t="shared" si="66"/>
        <v>0.48625559501072496</v>
      </c>
      <c r="H425" s="12">
        <f t="shared" si="67"/>
        <v>0</v>
      </c>
      <c r="I425" s="3">
        <f t="shared" si="68"/>
        <v>0</v>
      </c>
      <c r="J425" s="3">
        <f t="shared" si="69"/>
        <v>0</v>
      </c>
      <c r="K425" s="8">
        <f t="shared" si="60"/>
        <v>2.0000000000000004</v>
      </c>
      <c r="L425" s="3">
        <f t="shared" si="61"/>
        <v>1.001582024826313</v>
      </c>
    </row>
    <row r="426" spans="2:12" x14ac:dyDescent="0.3">
      <c r="B426">
        <v>0.40900000000000003</v>
      </c>
      <c r="C426">
        <f t="shared" si="62"/>
        <v>-8.9128587893062716E-2</v>
      </c>
      <c r="D426" s="3">
        <f t="shared" si="63"/>
        <v>-7.9038770043925871E-4</v>
      </c>
      <c r="E426">
        <f t="shared" si="64"/>
        <v>0.39812858789306316</v>
      </c>
      <c r="F426" s="3">
        <f t="shared" si="65"/>
        <v>1.0007903877004394</v>
      </c>
      <c r="G426" s="7">
        <f t="shared" si="66"/>
        <v>0.48725717578612587</v>
      </c>
      <c r="H426" s="12">
        <f t="shared" si="67"/>
        <v>0</v>
      </c>
      <c r="I426" s="3">
        <f t="shared" si="68"/>
        <v>0</v>
      </c>
      <c r="J426" s="3">
        <f t="shared" si="69"/>
        <v>0</v>
      </c>
      <c r="K426" s="8">
        <f t="shared" si="60"/>
        <v>2.0000000000000004</v>
      </c>
      <c r="L426" s="3">
        <f t="shared" si="61"/>
        <v>1.001582024826313</v>
      </c>
    </row>
    <row r="427" spans="2:12" x14ac:dyDescent="0.3">
      <c r="B427">
        <v>0.41000000000000003</v>
      </c>
      <c r="C427">
        <f t="shared" si="62"/>
        <v>-8.9129378280763158E-2</v>
      </c>
      <c r="D427" s="3">
        <f t="shared" si="63"/>
        <v>-7.9038770043925871E-4</v>
      </c>
      <c r="E427">
        <f t="shared" si="64"/>
        <v>0.39912937828076361</v>
      </c>
      <c r="F427" s="3">
        <f t="shared" si="65"/>
        <v>1.0007903877004394</v>
      </c>
      <c r="G427" s="7">
        <f t="shared" si="66"/>
        <v>0.48825875656152679</v>
      </c>
      <c r="H427" s="12">
        <f t="shared" si="67"/>
        <v>0</v>
      </c>
      <c r="I427" s="3">
        <f t="shared" si="68"/>
        <v>0</v>
      </c>
      <c r="J427" s="3">
        <f t="shared" si="69"/>
        <v>0</v>
      </c>
      <c r="K427" s="8">
        <f t="shared" si="60"/>
        <v>2.0000000000000004</v>
      </c>
      <c r="L427" s="3">
        <f t="shared" si="61"/>
        <v>1.001582024826313</v>
      </c>
    </row>
    <row r="428" spans="2:12" x14ac:dyDescent="0.3">
      <c r="B428">
        <v>0.41100000000000003</v>
      </c>
      <c r="C428">
        <f t="shared" si="62"/>
        <v>-8.91301686684636E-2</v>
      </c>
      <c r="D428" s="3">
        <f t="shared" si="63"/>
        <v>-7.9038770043925871E-4</v>
      </c>
      <c r="E428">
        <f t="shared" si="64"/>
        <v>0.40013016866846407</v>
      </c>
      <c r="F428" s="3">
        <f t="shared" si="65"/>
        <v>1.0007903877004394</v>
      </c>
      <c r="G428" s="7">
        <f t="shared" si="66"/>
        <v>0.48926033733692764</v>
      </c>
      <c r="H428" s="12">
        <f t="shared" si="67"/>
        <v>0</v>
      </c>
      <c r="I428" s="3">
        <f t="shared" si="68"/>
        <v>0</v>
      </c>
      <c r="J428" s="3">
        <f t="shared" si="69"/>
        <v>0</v>
      </c>
      <c r="K428" s="8">
        <f t="shared" si="60"/>
        <v>2.0000000000000004</v>
      </c>
      <c r="L428" s="3">
        <f t="shared" si="61"/>
        <v>1.001582024826313</v>
      </c>
    </row>
    <row r="429" spans="2:12" x14ac:dyDescent="0.3">
      <c r="B429">
        <v>0.41200000000000003</v>
      </c>
      <c r="C429">
        <f t="shared" si="62"/>
        <v>-8.9130959056164041E-2</v>
      </c>
      <c r="D429" s="3">
        <f t="shared" si="63"/>
        <v>-7.9038770043925871E-4</v>
      </c>
      <c r="E429">
        <f t="shared" si="64"/>
        <v>0.40113095905616453</v>
      </c>
      <c r="F429" s="3">
        <f t="shared" si="65"/>
        <v>1.0007903877004394</v>
      </c>
      <c r="G429" s="7">
        <f t="shared" si="66"/>
        <v>0.49026191811232855</v>
      </c>
      <c r="H429" s="12">
        <f t="shared" si="67"/>
        <v>0</v>
      </c>
      <c r="I429" s="3">
        <f t="shared" si="68"/>
        <v>0</v>
      </c>
      <c r="J429" s="3">
        <f t="shared" si="69"/>
        <v>0</v>
      </c>
      <c r="K429" s="8">
        <f t="shared" si="60"/>
        <v>2.0000000000000004</v>
      </c>
      <c r="L429" s="3">
        <f t="shared" si="61"/>
        <v>1.001582024826313</v>
      </c>
    </row>
    <row r="430" spans="2:12" x14ac:dyDescent="0.3">
      <c r="B430">
        <v>0.41300000000000003</v>
      </c>
      <c r="C430">
        <f t="shared" si="62"/>
        <v>-8.9131749443864483E-2</v>
      </c>
      <c r="D430" s="3">
        <f t="shared" si="63"/>
        <v>-7.9038770043925871E-4</v>
      </c>
      <c r="E430">
        <f t="shared" si="64"/>
        <v>0.40213174944386498</v>
      </c>
      <c r="F430" s="3">
        <f t="shared" si="65"/>
        <v>1.0007903877004394</v>
      </c>
      <c r="G430" s="7">
        <f t="shared" si="66"/>
        <v>0.49126349888772947</v>
      </c>
      <c r="H430" s="12">
        <f t="shared" si="67"/>
        <v>0</v>
      </c>
      <c r="I430" s="3">
        <f t="shared" si="68"/>
        <v>0</v>
      </c>
      <c r="J430" s="3">
        <f t="shared" si="69"/>
        <v>0</v>
      </c>
      <c r="K430" s="8">
        <f t="shared" si="60"/>
        <v>2.0000000000000004</v>
      </c>
      <c r="L430" s="3">
        <f t="shared" si="61"/>
        <v>1.001582024826313</v>
      </c>
    </row>
    <row r="431" spans="2:12" x14ac:dyDescent="0.3">
      <c r="B431">
        <v>0.41400000000000003</v>
      </c>
      <c r="C431">
        <f t="shared" si="62"/>
        <v>-8.9132539831564925E-2</v>
      </c>
      <c r="D431" s="3">
        <f t="shared" si="63"/>
        <v>-7.9038770043925871E-4</v>
      </c>
      <c r="E431">
        <f t="shared" si="64"/>
        <v>0.40313253983156544</v>
      </c>
      <c r="F431" s="3">
        <f t="shared" si="65"/>
        <v>1.0007903877004394</v>
      </c>
      <c r="G431" s="7">
        <f t="shared" si="66"/>
        <v>0.49226507966313038</v>
      </c>
      <c r="H431" s="12">
        <f t="shared" si="67"/>
        <v>0</v>
      </c>
      <c r="I431" s="3">
        <f t="shared" si="68"/>
        <v>0</v>
      </c>
      <c r="J431" s="3">
        <f t="shared" si="69"/>
        <v>0</v>
      </c>
      <c r="K431" s="8">
        <f t="shared" si="60"/>
        <v>2.0000000000000004</v>
      </c>
      <c r="L431" s="3">
        <f t="shared" si="61"/>
        <v>1.001582024826313</v>
      </c>
    </row>
    <row r="432" spans="2:12" x14ac:dyDescent="0.3">
      <c r="B432">
        <v>0.41500000000000004</v>
      </c>
      <c r="C432">
        <f t="shared" si="62"/>
        <v>-8.9133330219265366E-2</v>
      </c>
      <c r="D432" s="3">
        <f t="shared" si="63"/>
        <v>-7.9038770043925871E-4</v>
      </c>
      <c r="E432">
        <f t="shared" si="64"/>
        <v>0.4041333302192659</v>
      </c>
      <c r="F432" s="3">
        <f t="shared" si="65"/>
        <v>1.0007903877004394</v>
      </c>
      <c r="G432" s="7">
        <f t="shared" si="66"/>
        <v>0.49326666043853129</v>
      </c>
      <c r="H432" s="12">
        <f t="shared" si="67"/>
        <v>0</v>
      </c>
      <c r="I432" s="3">
        <f t="shared" si="68"/>
        <v>0</v>
      </c>
      <c r="J432" s="3">
        <f t="shared" si="69"/>
        <v>0</v>
      </c>
      <c r="K432" s="8">
        <f t="shared" si="60"/>
        <v>2.0000000000000004</v>
      </c>
      <c r="L432" s="3">
        <f t="shared" si="61"/>
        <v>1.001582024826313</v>
      </c>
    </row>
    <row r="433" spans="2:12" x14ac:dyDescent="0.3">
      <c r="B433">
        <v>0.41600000000000004</v>
      </c>
      <c r="C433">
        <f t="shared" si="62"/>
        <v>-8.9134120606965808E-2</v>
      </c>
      <c r="D433" s="3">
        <f t="shared" si="63"/>
        <v>-7.9038770043925871E-4</v>
      </c>
      <c r="E433">
        <f t="shared" si="64"/>
        <v>0.40513412060696635</v>
      </c>
      <c r="F433" s="3">
        <f t="shared" si="65"/>
        <v>1.0007903877004394</v>
      </c>
      <c r="G433" s="7">
        <f t="shared" si="66"/>
        <v>0.49426824121393215</v>
      </c>
      <c r="H433" s="12">
        <f t="shared" si="67"/>
        <v>0</v>
      </c>
      <c r="I433" s="3">
        <f t="shared" si="68"/>
        <v>0</v>
      </c>
      <c r="J433" s="3">
        <f t="shared" si="69"/>
        <v>0</v>
      </c>
      <c r="K433" s="8">
        <f t="shared" si="60"/>
        <v>2.0000000000000004</v>
      </c>
      <c r="L433" s="3">
        <f t="shared" si="61"/>
        <v>1.001582024826313</v>
      </c>
    </row>
    <row r="434" spans="2:12" x14ac:dyDescent="0.3">
      <c r="B434">
        <v>0.41699999999999998</v>
      </c>
      <c r="C434">
        <f t="shared" si="62"/>
        <v>-8.913491099466625E-2</v>
      </c>
      <c r="D434" s="3">
        <f t="shared" si="63"/>
        <v>-7.9038770043925871E-4</v>
      </c>
      <c r="E434">
        <f t="shared" si="64"/>
        <v>0.40613491099466675</v>
      </c>
      <c r="F434" s="3">
        <f t="shared" si="65"/>
        <v>1.0007903877004394</v>
      </c>
      <c r="G434" s="7">
        <f t="shared" si="66"/>
        <v>0.495269821989333</v>
      </c>
      <c r="H434" s="12">
        <f t="shared" si="67"/>
        <v>0</v>
      </c>
      <c r="I434" s="3">
        <f t="shared" si="68"/>
        <v>0</v>
      </c>
      <c r="J434" s="3">
        <f t="shared" si="69"/>
        <v>0</v>
      </c>
      <c r="K434" s="8">
        <f t="shared" si="60"/>
        <v>2.0000000000000004</v>
      </c>
      <c r="L434" s="3">
        <f t="shared" si="61"/>
        <v>1.001582024826313</v>
      </c>
    </row>
    <row r="435" spans="2:12" x14ac:dyDescent="0.3">
      <c r="B435">
        <v>0.41799999999999998</v>
      </c>
      <c r="C435">
        <f t="shared" si="62"/>
        <v>-8.9135701382366692E-2</v>
      </c>
      <c r="D435" s="3">
        <f t="shared" si="63"/>
        <v>-7.9038770043925871E-4</v>
      </c>
      <c r="E435">
        <f t="shared" si="64"/>
        <v>0.40713570138236721</v>
      </c>
      <c r="F435" s="3">
        <f t="shared" si="65"/>
        <v>1.0007903877004394</v>
      </c>
      <c r="G435" s="7">
        <f t="shared" si="66"/>
        <v>0.49627140276473392</v>
      </c>
      <c r="H435" s="12">
        <f t="shared" si="67"/>
        <v>0</v>
      </c>
      <c r="I435" s="3">
        <f t="shared" si="68"/>
        <v>0</v>
      </c>
      <c r="J435" s="3">
        <f t="shared" si="69"/>
        <v>0</v>
      </c>
      <c r="K435" s="8">
        <f t="shared" si="60"/>
        <v>2.0000000000000004</v>
      </c>
      <c r="L435" s="3">
        <f t="shared" si="61"/>
        <v>1.001582024826313</v>
      </c>
    </row>
    <row r="436" spans="2:12" x14ac:dyDescent="0.3">
      <c r="B436">
        <v>0.41899999999999998</v>
      </c>
      <c r="C436">
        <f t="shared" si="62"/>
        <v>-8.9136491770067133E-2</v>
      </c>
      <c r="D436" s="3">
        <f t="shared" si="63"/>
        <v>-7.9038770043925871E-4</v>
      </c>
      <c r="E436">
        <f t="shared" si="64"/>
        <v>0.40813649177006767</v>
      </c>
      <c r="F436" s="3">
        <f t="shared" si="65"/>
        <v>1.0007903877004394</v>
      </c>
      <c r="G436" s="7">
        <f t="shared" si="66"/>
        <v>0.49727298354013483</v>
      </c>
      <c r="H436" s="12">
        <f t="shared" si="67"/>
        <v>0</v>
      </c>
      <c r="I436" s="3">
        <f t="shared" si="68"/>
        <v>0</v>
      </c>
      <c r="J436" s="3">
        <f t="shared" si="69"/>
        <v>0</v>
      </c>
      <c r="K436" s="8">
        <f t="shared" si="60"/>
        <v>2.0000000000000004</v>
      </c>
      <c r="L436" s="3">
        <f t="shared" si="61"/>
        <v>1.001582024826313</v>
      </c>
    </row>
    <row r="437" spans="2:12" x14ac:dyDescent="0.3">
      <c r="B437">
        <v>0.42</v>
      </c>
      <c r="C437">
        <f t="shared" si="62"/>
        <v>-8.9137282157767575E-2</v>
      </c>
      <c r="D437" s="3">
        <f t="shared" si="63"/>
        <v>-7.9038770043925871E-4</v>
      </c>
      <c r="E437">
        <f t="shared" si="64"/>
        <v>0.40913728215776812</v>
      </c>
      <c r="F437" s="3">
        <f t="shared" si="65"/>
        <v>1.0007903877004394</v>
      </c>
      <c r="G437" s="7">
        <f t="shared" si="66"/>
        <v>0.49827456431553568</v>
      </c>
      <c r="H437" s="12">
        <f t="shared" si="67"/>
        <v>0</v>
      </c>
      <c r="I437" s="3">
        <f t="shared" si="68"/>
        <v>0</v>
      </c>
      <c r="J437" s="3">
        <f t="shared" si="69"/>
        <v>0</v>
      </c>
      <c r="K437" s="8">
        <f t="shared" si="60"/>
        <v>2.0000000000000004</v>
      </c>
      <c r="L437" s="3">
        <f t="shared" si="61"/>
        <v>1.001582024826313</v>
      </c>
    </row>
    <row r="438" spans="2:12" x14ac:dyDescent="0.3">
      <c r="B438">
        <v>0.42099999999999999</v>
      </c>
      <c r="C438">
        <f t="shared" si="62"/>
        <v>-8.9138072545468017E-2</v>
      </c>
      <c r="D438" s="3">
        <f t="shared" si="63"/>
        <v>-7.9038770043925871E-4</v>
      </c>
      <c r="E438">
        <f t="shared" si="64"/>
        <v>0.41013807254546858</v>
      </c>
      <c r="F438" s="3">
        <f t="shared" si="65"/>
        <v>1.0007903877004394</v>
      </c>
      <c r="G438" s="7">
        <f t="shared" si="66"/>
        <v>0.4992761450909366</v>
      </c>
      <c r="H438" s="12">
        <f t="shared" si="67"/>
        <v>0</v>
      </c>
      <c r="I438" s="3">
        <f t="shared" si="68"/>
        <v>0</v>
      </c>
      <c r="J438" s="3">
        <f t="shared" si="69"/>
        <v>0</v>
      </c>
      <c r="K438" s="8">
        <f t="shared" si="60"/>
        <v>2.0000000000000004</v>
      </c>
      <c r="L438" s="3">
        <f t="shared" si="61"/>
        <v>1.001582024826313</v>
      </c>
    </row>
    <row r="439" spans="2:12" x14ac:dyDescent="0.3">
      <c r="B439">
        <v>0.42199999999999999</v>
      </c>
      <c r="C439">
        <f t="shared" si="62"/>
        <v>-8.9138862933168458E-2</v>
      </c>
      <c r="D439" s="3">
        <f t="shared" si="63"/>
        <v>-7.9038770043925871E-4</v>
      </c>
      <c r="E439">
        <f t="shared" si="64"/>
        <v>0.41113886293316904</v>
      </c>
      <c r="F439" s="3">
        <f t="shared" si="65"/>
        <v>1.0007903877004394</v>
      </c>
      <c r="G439" s="7">
        <f t="shared" si="66"/>
        <v>0.50027772586633745</v>
      </c>
      <c r="H439" s="12">
        <f t="shared" si="67"/>
        <v>0</v>
      </c>
      <c r="I439" s="3">
        <f t="shared" si="68"/>
        <v>0</v>
      </c>
      <c r="J439" s="3">
        <f t="shared" si="69"/>
        <v>0</v>
      </c>
      <c r="K439" s="8">
        <f t="shared" si="60"/>
        <v>2.0000000000000004</v>
      </c>
      <c r="L439" s="3">
        <f t="shared" si="61"/>
        <v>1.001582024826313</v>
      </c>
    </row>
    <row r="440" spans="2:12" x14ac:dyDescent="0.3">
      <c r="B440">
        <v>0.42299999999999999</v>
      </c>
      <c r="C440">
        <f t="shared" si="62"/>
        <v>-8.91396533208689E-2</v>
      </c>
      <c r="D440" s="3">
        <f t="shared" si="63"/>
        <v>-7.9038770043925871E-4</v>
      </c>
      <c r="E440">
        <f t="shared" si="64"/>
        <v>0.41213965332086949</v>
      </c>
      <c r="F440" s="3">
        <f t="shared" si="65"/>
        <v>1.0007903877004394</v>
      </c>
      <c r="G440" s="7">
        <f t="shared" si="66"/>
        <v>0.50127930664173836</v>
      </c>
      <c r="H440" s="12">
        <f t="shared" si="67"/>
        <v>0</v>
      </c>
      <c r="I440" s="3">
        <f t="shared" si="68"/>
        <v>0</v>
      </c>
      <c r="J440" s="3">
        <f t="shared" si="69"/>
        <v>0</v>
      </c>
      <c r="K440" s="8">
        <f t="shared" si="60"/>
        <v>2.0000000000000004</v>
      </c>
      <c r="L440" s="3">
        <f t="shared" si="61"/>
        <v>1.001582024826313</v>
      </c>
    </row>
    <row r="441" spans="2:12" x14ac:dyDescent="0.3">
      <c r="B441">
        <v>0.42399999999999999</v>
      </c>
      <c r="C441">
        <f t="shared" si="62"/>
        <v>-8.9140443708569342E-2</v>
      </c>
      <c r="D441" s="3">
        <f t="shared" si="63"/>
        <v>-7.9038770043925871E-4</v>
      </c>
      <c r="E441">
        <f t="shared" si="64"/>
        <v>0.41314044370856995</v>
      </c>
      <c r="F441" s="3">
        <f t="shared" si="65"/>
        <v>1.0007903877004394</v>
      </c>
      <c r="G441" s="7">
        <f t="shared" si="66"/>
        <v>0.50228088741713928</v>
      </c>
      <c r="H441" s="12">
        <f t="shared" si="67"/>
        <v>0</v>
      </c>
      <c r="I441" s="3">
        <f t="shared" si="68"/>
        <v>0</v>
      </c>
      <c r="J441" s="3">
        <f t="shared" si="69"/>
        <v>0</v>
      </c>
      <c r="K441" s="8">
        <f t="shared" si="60"/>
        <v>2.0000000000000004</v>
      </c>
      <c r="L441" s="3">
        <f t="shared" si="61"/>
        <v>1.001582024826313</v>
      </c>
    </row>
    <row r="442" spans="2:12" x14ac:dyDescent="0.3">
      <c r="B442">
        <v>0.42499999999999999</v>
      </c>
      <c r="C442">
        <f t="shared" si="62"/>
        <v>-8.9141234096269784E-2</v>
      </c>
      <c r="D442" s="3">
        <f t="shared" si="63"/>
        <v>-7.9038770043925871E-4</v>
      </c>
      <c r="E442">
        <f t="shared" si="64"/>
        <v>0.41414123409627041</v>
      </c>
      <c r="F442" s="3">
        <f t="shared" si="65"/>
        <v>1.0007903877004394</v>
      </c>
      <c r="G442" s="7">
        <f t="shared" si="66"/>
        <v>0.50328246819254019</v>
      </c>
      <c r="H442" s="12">
        <f t="shared" si="67"/>
        <v>0</v>
      </c>
      <c r="I442" s="3">
        <f t="shared" si="68"/>
        <v>0</v>
      </c>
      <c r="J442" s="3">
        <f t="shared" si="69"/>
        <v>0</v>
      </c>
      <c r="K442" s="8">
        <f t="shared" si="60"/>
        <v>2.0000000000000004</v>
      </c>
      <c r="L442" s="3">
        <f t="shared" si="61"/>
        <v>1.001582024826313</v>
      </c>
    </row>
    <row r="443" spans="2:12" x14ac:dyDescent="0.3">
      <c r="B443">
        <v>0.42599999999999999</v>
      </c>
      <c r="C443">
        <f t="shared" si="62"/>
        <v>-8.9142024483970225E-2</v>
      </c>
      <c r="D443" s="3">
        <f t="shared" si="63"/>
        <v>-7.9038770043925871E-4</v>
      </c>
      <c r="E443">
        <f t="shared" si="64"/>
        <v>0.41514202448397086</v>
      </c>
      <c r="F443" s="3">
        <f t="shared" si="65"/>
        <v>1.0007903877004394</v>
      </c>
      <c r="G443" s="7">
        <f t="shared" si="66"/>
        <v>0.5042840489679411</v>
      </c>
      <c r="H443" s="12">
        <f t="shared" si="67"/>
        <v>0</v>
      </c>
      <c r="I443" s="3">
        <f t="shared" si="68"/>
        <v>0</v>
      </c>
      <c r="J443" s="3">
        <f t="shared" si="69"/>
        <v>0</v>
      </c>
      <c r="K443" s="8">
        <f t="shared" si="60"/>
        <v>2.0000000000000004</v>
      </c>
      <c r="L443" s="3">
        <f t="shared" si="61"/>
        <v>1.001582024826313</v>
      </c>
    </row>
    <row r="444" spans="2:12" x14ac:dyDescent="0.3">
      <c r="B444">
        <v>0.42699999999999999</v>
      </c>
      <c r="C444">
        <f t="shared" si="62"/>
        <v>-8.9142814871670667E-2</v>
      </c>
      <c r="D444" s="3">
        <f t="shared" si="63"/>
        <v>-7.9038770043925871E-4</v>
      </c>
      <c r="E444">
        <f t="shared" si="64"/>
        <v>0.41614281487167132</v>
      </c>
      <c r="F444" s="3">
        <f t="shared" si="65"/>
        <v>1.0007903877004394</v>
      </c>
      <c r="G444" s="7">
        <f t="shared" si="66"/>
        <v>0.50528562974334201</v>
      </c>
      <c r="H444" s="12">
        <f t="shared" si="67"/>
        <v>0</v>
      </c>
      <c r="I444" s="3">
        <f t="shared" si="68"/>
        <v>0</v>
      </c>
      <c r="J444" s="3">
        <f t="shared" si="69"/>
        <v>0</v>
      </c>
      <c r="K444" s="8">
        <f t="shared" si="60"/>
        <v>2.0000000000000004</v>
      </c>
      <c r="L444" s="3">
        <f t="shared" si="61"/>
        <v>1.001582024826313</v>
      </c>
    </row>
    <row r="445" spans="2:12" x14ac:dyDescent="0.3">
      <c r="B445">
        <v>0.42799999999999999</v>
      </c>
      <c r="C445">
        <f t="shared" si="62"/>
        <v>-8.9143605259371109E-2</v>
      </c>
      <c r="D445" s="3">
        <f t="shared" si="63"/>
        <v>-7.9038770043925871E-4</v>
      </c>
      <c r="E445">
        <f t="shared" si="64"/>
        <v>0.41714360525937177</v>
      </c>
      <c r="F445" s="3">
        <f t="shared" si="65"/>
        <v>1.0007903877004394</v>
      </c>
      <c r="G445" s="7">
        <f t="shared" si="66"/>
        <v>0.50628721051874293</v>
      </c>
      <c r="H445" s="12">
        <f t="shared" si="67"/>
        <v>0</v>
      </c>
      <c r="I445" s="3">
        <f t="shared" si="68"/>
        <v>0</v>
      </c>
      <c r="J445" s="3">
        <f t="shared" si="69"/>
        <v>0</v>
      </c>
      <c r="K445" s="8">
        <f t="shared" si="60"/>
        <v>2.0000000000000004</v>
      </c>
      <c r="L445" s="3">
        <f t="shared" si="61"/>
        <v>1.001582024826313</v>
      </c>
    </row>
    <row r="446" spans="2:12" x14ac:dyDescent="0.3">
      <c r="B446">
        <v>0.42899999999999999</v>
      </c>
      <c r="C446">
        <f t="shared" si="62"/>
        <v>-8.914439564707155E-2</v>
      </c>
      <c r="D446" s="3">
        <f t="shared" si="63"/>
        <v>-7.9038770043925871E-4</v>
      </c>
      <c r="E446">
        <f t="shared" si="64"/>
        <v>0.41814439564707223</v>
      </c>
      <c r="F446" s="3">
        <f t="shared" si="65"/>
        <v>1.0007903877004394</v>
      </c>
      <c r="G446" s="7">
        <f t="shared" si="66"/>
        <v>0.50728879129414373</v>
      </c>
      <c r="H446" s="12">
        <f t="shared" si="67"/>
        <v>0</v>
      </c>
      <c r="I446" s="3">
        <f t="shared" si="68"/>
        <v>0</v>
      </c>
      <c r="J446" s="3">
        <f t="shared" si="69"/>
        <v>0</v>
      </c>
      <c r="K446" s="8">
        <f t="shared" si="60"/>
        <v>2.0000000000000004</v>
      </c>
      <c r="L446" s="3">
        <f t="shared" si="61"/>
        <v>1.001582024826313</v>
      </c>
    </row>
    <row r="447" spans="2:12" x14ac:dyDescent="0.3">
      <c r="B447">
        <v>0.43</v>
      </c>
      <c r="C447">
        <f t="shared" si="62"/>
        <v>-8.9145186034771992E-2</v>
      </c>
      <c r="D447" s="3">
        <f t="shared" si="63"/>
        <v>-7.9038770043925871E-4</v>
      </c>
      <c r="E447">
        <f t="shared" si="64"/>
        <v>0.41914518603477269</v>
      </c>
      <c r="F447" s="3">
        <f t="shared" si="65"/>
        <v>1.0007903877004394</v>
      </c>
      <c r="G447" s="7">
        <f t="shared" si="66"/>
        <v>0.50829037206954464</v>
      </c>
      <c r="H447" s="12">
        <f t="shared" si="67"/>
        <v>0</v>
      </c>
      <c r="I447" s="3">
        <f t="shared" si="68"/>
        <v>0</v>
      </c>
      <c r="J447" s="3">
        <f t="shared" si="69"/>
        <v>0</v>
      </c>
      <c r="K447" s="8">
        <f t="shared" si="60"/>
        <v>2.0000000000000004</v>
      </c>
      <c r="L447" s="3">
        <f t="shared" si="61"/>
        <v>1.001582024826313</v>
      </c>
    </row>
    <row r="448" spans="2:12" x14ac:dyDescent="0.3">
      <c r="B448">
        <v>0.43099999999999999</v>
      </c>
      <c r="C448">
        <f t="shared" si="62"/>
        <v>-8.9145976422472434E-2</v>
      </c>
      <c r="D448" s="3">
        <f t="shared" si="63"/>
        <v>-7.9038770043925871E-4</v>
      </c>
      <c r="E448">
        <f t="shared" si="64"/>
        <v>0.42014597642247314</v>
      </c>
      <c r="F448" s="3">
        <f t="shared" si="65"/>
        <v>1.0007903877004394</v>
      </c>
      <c r="G448" s="7">
        <f t="shared" si="66"/>
        <v>0.50929195284494555</v>
      </c>
      <c r="H448" s="12">
        <f t="shared" si="67"/>
        <v>0</v>
      </c>
      <c r="I448" s="3">
        <f t="shared" si="68"/>
        <v>0</v>
      </c>
      <c r="J448" s="3">
        <f t="shared" si="69"/>
        <v>0</v>
      </c>
      <c r="K448" s="8">
        <f t="shared" si="60"/>
        <v>2.0000000000000004</v>
      </c>
      <c r="L448" s="3">
        <f t="shared" si="61"/>
        <v>1.001582024826313</v>
      </c>
    </row>
    <row r="449" spans="2:12" x14ac:dyDescent="0.3">
      <c r="B449">
        <v>0.432</v>
      </c>
      <c r="C449">
        <f t="shared" si="62"/>
        <v>-8.9146766810172876E-2</v>
      </c>
      <c r="D449" s="3">
        <f t="shared" si="63"/>
        <v>-7.9038770043925871E-4</v>
      </c>
      <c r="E449">
        <f t="shared" si="64"/>
        <v>0.4211467668101736</v>
      </c>
      <c r="F449" s="3">
        <f t="shared" si="65"/>
        <v>1.0007903877004394</v>
      </c>
      <c r="G449" s="7">
        <f t="shared" si="66"/>
        <v>0.51029353362034646</v>
      </c>
      <c r="H449" s="12">
        <f t="shared" si="67"/>
        <v>0</v>
      </c>
      <c r="I449" s="3">
        <f t="shared" si="68"/>
        <v>0</v>
      </c>
      <c r="J449" s="3">
        <f t="shared" si="69"/>
        <v>0</v>
      </c>
      <c r="K449" s="8">
        <f t="shared" si="60"/>
        <v>2.0000000000000004</v>
      </c>
      <c r="L449" s="3">
        <f t="shared" si="61"/>
        <v>1.001582024826313</v>
      </c>
    </row>
    <row r="450" spans="2:12" x14ac:dyDescent="0.3">
      <c r="B450">
        <v>0.433</v>
      </c>
      <c r="C450">
        <f t="shared" si="62"/>
        <v>-8.9147557197873317E-2</v>
      </c>
      <c r="D450" s="3">
        <f t="shared" si="63"/>
        <v>-7.9038770043925871E-4</v>
      </c>
      <c r="E450">
        <f t="shared" si="64"/>
        <v>0.42214755719787406</v>
      </c>
      <c r="F450" s="3">
        <f t="shared" si="65"/>
        <v>1.0007903877004394</v>
      </c>
      <c r="G450" s="7">
        <f t="shared" si="66"/>
        <v>0.51129511439574737</v>
      </c>
      <c r="H450" s="12">
        <f t="shared" si="67"/>
        <v>0</v>
      </c>
      <c r="I450" s="3">
        <f t="shared" si="68"/>
        <v>0</v>
      </c>
      <c r="J450" s="3">
        <f t="shared" si="69"/>
        <v>0</v>
      </c>
      <c r="K450" s="8">
        <f t="shared" si="60"/>
        <v>2.0000000000000004</v>
      </c>
      <c r="L450" s="3">
        <f t="shared" si="61"/>
        <v>1.001582024826313</v>
      </c>
    </row>
    <row r="451" spans="2:12" x14ac:dyDescent="0.3">
      <c r="B451">
        <v>0.434</v>
      </c>
      <c r="C451">
        <f t="shared" si="62"/>
        <v>-8.9148347585573759E-2</v>
      </c>
      <c r="D451" s="3">
        <f t="shared" si="63"/>
        <v>-7.9038770043925871E-4</v>
      </c>
      <c r="E451">
        <f t="shared" si="64"/>
        <v>0.42314834758557451</v>
      </c>
      <c r="F451" s="3">
        <f t="shared" si="65"/>
        <v>1.0007903877004394</v>
      </c>
      <c r="G451" s="7">
        <f t="shared" si="66"/>
        <v>0.51229669517114829</v>
      </c>
      <c r="H451" s="12">
        <f t="shared" si="67"/>
        <v>0</v>
      </c>
      <c r="I451" s="3">
        <f t="shared" si="68"/>
        <v>0</v>
      </c>
      <c r="J451" s="3">
        <f t="shared" si="69"/>
        <v>0</v>
      </c>
      <c r="K451" s="8">
        <f t="shared" si="60"/>
        <v>2.0000000000000004</v>
      </c>
      <c r="L451" s="3">
        <f t="shared" si="61"/>
        <v>1.001582024826313</v>
      </c>
    </row>
    <row r="452" spans="2:12" x14ac:dyDescent="0.3">
      <c r="B452">
        <v>0.435</v>
      </c>
      <c r="C452">
        <f t="shared" si="62"/>
        <v>-8.9149137973274201E-2</v>
      </c>
      <c r="D452" s="3">
        <f t="shared" si="63"/>
        <v>-7.9038770043925871E-4</v>
      </c>
      <c r="E452">
        <f t="shared" si="64"/>
        <v>0.42414913797327497</v>
      </c>
      <c r="F452" s="3">
        <f t="shared" si="65"/>
        <v>1.0007903877004394</v>
      </c>
      <c r="G452" s="7">
        <f t="shared" si="66"/>
        <v>0.5132982759465492</v>
      </c>
      <c r="H452" s="12">
        <f t="shared" si="67"/>
        <v>0</v>
      </c>
      <c r="I452" s="3">
        <f t="shared" si="68"/>
        <v>0</v>
      </c>
      <c r="J452" s="3">
        <f t="shared" si="69"/>
        <v>0</v>
      </c>
      <c r="K452" s="8">
        <f t="shared" si="60"/>
        <v>2.0000000000000004</v>
      </c>
      <c r="L452" s="3">
        <f t="shared" si="61"/>
        <v>1.001582024826313</v>
      </c>
    </row>
    <row r="453" spans="2:12" x14ac:dyDescent="0.3">
      <c r="B453">
        <v>0.436</v>
      </c>
      <c r="C453">
        <f t="shared" si="62"/>
        <v>-8.9149928360974642E-2</v>
      </c>
      <c r="D453" s="3">
        <f t="shared" si="63"/>
        <v>-7.9038770043925871E-4</v>
      </c>
      <c r="E453">
        <f t="shared" si="64"/>
        <v>0.42514992836097543</v>
      </c>
      <c r="F453" s="3">
        <f t="shared" si="65"/>
        <v>1.0007903877004394</v>
      </c>
      <c r="G453" s="7">
        <f t="shared" si="66"/>
        <v>0.51429985672195011</v>
      </c>
      <c r="H453" s="12">
        <f t="shared" si="67"/>
        <v>0</v>
      </c>
      <c r="I453" s="3">
        <f t="shared" si="68"/>
        <v>0</v>
      </c>
      <c r="J453" s="3">
        <f t="shared" si="69"/>
        <v>0</v>
      </c>
      <c r="K453" s="8">
        <f t="shared" si="60"/>
        <v>2.0000000000000004</v>
      </c>
      <c r="L453" s="3">
        <f t="shared" si="61"/>
        <v>1.001582024826313</v>
      </c>
    </row>
    <row r="454" spans="2:12" x14ac:dyDescent="0.3">
      <c r="B454">
        <v>0.437</v>
      </c>
      <c r="C454">
        <f t="shared" si="62"/>
        <v>-8.9150718748675084E-2</v>
      </c>
      <c r="D454" s="3">
        <f t="shared" si="63"/>
        <v>-7.9038770043925871E-4</v>
      </c>
      <c r="E454">
        <f t="shared" si="64"/>
        <v>0.42615071874867588</v>
      </c>
      <c r="F454" s="3">
        <f t="shared" si="65"/>
        <v>1.0007903877004394</v>
      </c>
      <c r="G454" s="7">
        <f t="shared" si="66"/>
        <v>0.51530143749735102</v>
      </c>
      <c r="H454" s="12">
        <f t="shared" si="67"/>
        <v>0</v>
      </c>
      <c r="I454" s="3">
        <f t="shared" si="68"/>
        <v>0</v>
      </c>
      <c r="J454" s="3">
        <f t="shared" si="69"/>
        <v>0</v>
      </c>
      <c r="K454" s="8">
        <f t="shared" si="60"/>
        <v>2.0000000000000004</v>
      </c>
      <c r="L454" s="3">
        <f t="shared" si="61"/>
        <v>1.001582024826313</v>
      </c>
    </row>
    <row r="455" spans="2:12" x14ac:dyDescent="0.3">
      <c r="B455">
        <v>0.438</v>
      </c>
      <c r="C455">
        <f t="shared" si="62"/>
        <v>-8.9151509136375526E-2</v>
      </c>
      <c r="D455" s="3">
        <f t="shared" si="63"/>
        <v>-7.9038770043925871E-4</v>
      </c>
      <c r="E455">
        <f t="shared" si="64"/>
        <v>0.42715150913637634</v>
      </c>
      <c r="F455" s="3">
        <f t="shared" si="65"/>
        <v>1.0007903877004394</v>
      </c>
      <c r="G455" s="7">
        <f t="shared" si="66"/>
        <v>0.51630301827275182</v>
      </c>
      <c r="H455" s="12">
        <f t="shared" si="67"/>
        <v>0</v>
      </c>
      <c r="I455" s="3">
        <f t="shared" si="68"/>
        <v>0</v>
      </c>
      <c r="J455" s="3">
        <f t="shared" si="69"/>
        <v>0</v>
      </c>
      <c r="K455" s="8">
        <f t="shared" si="60"/>
        <v>2.0000000000000004</v>
      </c>
      <c r="L455" s="3">
        <f t="shared" si="61"/>
        <v>1.001582024826313</v>
      </c>
    </row>
    <row r="456" spans="2:12" x14ac:dyDescent="0.3">
      <c r="B456">
        <v>0.439</v>
      </c>
      <c r="C456">
        <f t="shared" si="62"/>
        <v>-8.9152299524075967E-2</v>
      </c>
      <c r="D456" s="3">
        <f t="shared" si="63"/>
        <v>-7.9038770043925871E-4</v>
      </c>
      <c r="E456">
        <f t="shared" si="64"/>
        <v>0.4281522995240768</v>
      </c>
      <c r="F456" s="3">
        <f t="shared" si="65"/>
        <v>1.0007903877004394</v>
      </c>
      <c r="G456" s="7">
        <f t="shared" si="66"/>
        <v>0.51730459904815274</v>
      </c>
      <c r="H456" s="12">
        <f t="shared" si="67"/>
        <v>0</v>
      </c>
      <c r="I456" s="3">
        <f t="shared" si="68"/>
        <v>0</v>
      </c>
      <c r="J456" s="3">
        <f t="shared" si="69"/>
        <v>0</v>
      </c>
      <c r="K456" s="8">
        <f t="shared" si="60"/>
        <v>2.0000000000000004</v>
      </c>
      <c r="L456" s="3">
        <f t="shared" si="61"/>
        <v>1.001582024826313</v>
      </c>
    </row>
    <row r="457" spans="2:12" x14ac:dyDescent="0.3">
      <c r="B457">
        <v>0.44</v>
      </c>
      <c r="C457">
        <f t="shared" si="62"/>
        <v>-8.9153089911776409E-2</v>
      </c>
      <c r="D457" s="3">
        <f t="shared" si="63"/>
        <v>-7.9038770043925871E-4</v>
      </c>
      <c r="E457">
        <f t="shared" si="64"/>
        <v>0.42915308991177725</v>
      </c>
      <c r="F457" s="3">
        <f t="shared" si="65"/>
        <v>1.0007903877004394</v>
      </c>
      <c r="G457" s="7">
        <f t="shared" si="66"/>
        <v>0.51830617982355365</v>
      </c>
      <c r="H457" s="12">
        <f t="shared" si="67"/>
        <v>0</v>
      </c>
      <c r="I457" s="3">
        <f t="shared" si="68"/>
        <v>0</v>
      </c>
      <c r="J457" s="3">
        <f t="shared" si="69"/>
        <v>0</v>
      </c>
      <c r="K457" s="8">
        <f t="shared" si="60"/>
        <v>2.0000000000000004</v>
      </c>
      <c r="L457" s="3">
        <f t="shared" si="61"/>
        <v>1.001582024826313</v>
      </c>
    </row>
    <row r="458" spans="2:12" x14ac:dyDescent="0.3">
      <c r="B458">
        <v>0.441</v>
      </c>
      <c r="C458">
        <f t="shared" si="62"/>
        <v>-8.9153880299476851E-2</v>
      </c>
      <c r="D458" s="3">
        <f t="shared" si="63"/>
        <v>-7.9038770043925871E-4</v>
      </c>
      <c r="E458">
        <f t="shared" si="64"/>
        <v>0.43015388029947771</v>
      </c>
      <c r="F458" s="3">
        <f t="shared" si="65"/>
        <v>1.0007903877004394</v>
      </c>
      <c r="G458" s="7">
        <f t="shared" si="66"/>
        <v>0.51930776059895456</v>
      </c>
      <c r="H458" s="12">
        <f t="shared" si="67"/>
        <v>0</v>
      </c>
      <c r="I458" s="3">
        <f t="shared" si="68"/>
        <v>0</v>
      </c>
      <c r="J458" s="3">
        <f t="shared" si="69"/>
        <v>0</v>
      </c>
      <c r="K458" s="8">
        <f t="shared" si="60"/>
        <v>2.0000000000000004</v>
      </c>
      <c r="L458" s="3">
        <f t="shared" si="61"/>
        <v>1.001582024826313</v>
      </c>
    </row>
    <row r="459" spans="2:12" x14ac:dyDescent="0.3">
      <c r="B459">
        <v>0.442</v>
      </c>
      <c r="C459">
        <f t="shared" si="62"/>
        <v>-8.9154670687177293E-2</v>
      </c>
      <c r="D459" s="3">
        <f t="shared" si="63"/>
        <v>-7.9038770043925871E-4</v>
      </c>
      <c r="E459">
        <f t="shared" si="64"/>
        <v>0.43115467068717817</v>
      </c>
      <c r="F459" s="3">
        <f t="shared" si="65"/>
        <v>1.0007903877004394</v>
      </c>
      <c r="G459" s="7">
        <f t="shared" si="66"/>
        <v>0.52030934137435547</v>
      </c>
      <c r="H459" s="12">
        <f t="shared" si="67"/>
        <v>0</v>
      </c>
      <c r="I459" s="3">
        <f t="shared" si="68"/>
        <v>0</v>
      </c>
      <c r="J459" s="3">
        <f t="shared" si="69"/>
        <v>0</v>
      </c>
      <c r="K459" s="8">
        <f t="shared" si="60"/>
        <v>2.0000000000000004</v>
      </c>
      <c r="L459" s="3">
        <f t="shared" si="61"/>
        <v>1.001582024826313</v>
      </c>
    </row>
    <row r="460" spans="2:12" x14ac:dyDescent="0.3">
      <c r="B460">
        <v>0.443</v>
      </c>
      <c r="C460">
        <f t="shared" si="62"/>
        <v>-8.9155461074877734E-2</v>
      </c>
      <c r="D460" s="3">
        <f t="shared" si="63"/>
        <v>-7.9038770043925871E-4</v>
      </c>
      <c r="E460">
        <f t="shared" si="64"/>
        <v>0.43215546107487862</v>
      </c>
      <c r="F460" s="3">
        <f t="shared" si="65"/>
        <v>1.0007903877004394</v>
      </c>
      <c r="G460" s="7">
        <f t="shared" si="66"/>
        <v>0.52131092214975638</v>
      </c>
      <c r="H460" s="12">
        <f t="shared" si="67"/>
        <v>0</v>
      </c>
      <c r="I460" s="3">
        <f t="shared" si="68"/>
        <v>0</v>
      </c>
      <c r="J460" s="3">
        <f t="shared" si="69"/>
        <v>0</v>
      </c>
      <c r="K460" s="8">
        <f t="shared" si="60"/>
        <v>2.0000000000000004</v>
      </c>
      <c r="L460" s="3">
        <f t="shared" si="61"/>
        <v>1.001582024826313</v>
      </c>
    </row>
    <row r="461" spans="2:12" x14ac:dyDescent="0.3">
      <c r="B461">
        <v>0.44400000000000001</v>
      </c>
      <c r="C461">
        <f t="shared" si="62"/>
        <v>-8.9156251462578176E-2</v>
      </c>
      <c r="D461" s="3">
        <f t="shared" si="63"/>
        <v>-7.9038770043925871E-4</v>
      </c>
      <c r="E461">
        <f t="shared" si="64"/>
        <v>0.43315625146257908</v>
      </c>
      <c r="F461" s="3">
        <f t="shared" si="65"/>
        <v>1.0007903877004394</v>
      </c>
      <c r="G461" s="7">
        <f t="shared" si="66"/>
        <v>0.5223125029251573</v>
      </c>
      <c r="H461" s="12">
        <f t="shared" si="67"/>
        <v>0</v>
      </c>
      <c r="I461" s="3">
        <f t="shared" si="68"/>
        <v>0</v>
      </c>
      <c r="J461" s="3">
        <f t="shared" si="69"/>
        <v>0</v>
      </c>
      <c r="K461" s="8">
        <f t="shared" si="60"/>
        <v>2.0000000000000004</v>
      </c>
      <c r="L461" s="3">
        <f t="shared" si="61"/>
        <v>1.001582024826313</v>
      </c>
    </row>
    <row r="462" spans="2:12" x14ac:dyDescent="0.3">
      <c r="B462">
        <v>0.44500000000000001</v>
      </c>
      <c r="C462">
        <f t="shared" si="62"/>
        <v>-8.9157041850278618E-2</v>
      </c>
      <c r="D462" s="3">
        <f t="shared" si="63"/>
        <v>-7.9038770043925871E-4</v>
      </c>
      <c r="E462">
        <f t="shared" si="64"/>
        <v>0.43415704185027953</v>
      </c>
      <c r="F462" s="3">
        <f t="shared" si="65"/>
        <v>1.0007903877004394</v>
      </c>
      <c r="G462" s="7">
        <f t="shared" si="66"/>
        <v>0.5233140837005581</v>
      </c>
      <c r="H462" s="12">
        <f t="shared" si="67"/>
        <v>0</v>
      </c>
      <c r="I462" s="3">
        <f t="shared" si="68"/>
        <v>0</v>
      </c>
      <c r="J462" s="3">
        <f t="shared" si="69"/>
        <v>0</v>
      </c>
      <c r="K462" s="8">
        <f t="shared" si="60"/>
        <v>2.0000000000000004</v>
      </c>
      <c r="L462" s="3">
        <f t="shared" si="61"/>
        <v>1.001582024826313</v>
      </c>
    </row>
    <row r="463" spans="2:12" x14ac:dyDescent="0.3">
      <c r="B463">
        <v>0.44600000000000001</v>
      </c>
      <c r="C463">
        <f t="shared" si="62"/>
        <v>-8.9157832237979059E-2</v>
      </c>
      <c r="D463" s="3">
        <f t="shared" si="63"/>
        <v>-7.9038770043925871E-4</v>
      </c>
      <c r="E463">
        <f t="shared" si="64"/>
        <v>0.43515783223797999</v>
      </c>
      <c r="F463" s="3">
        <f t="shared" si="65"/>
        <v>1.0007903877004394</v>
      </c>
      <c r="G463" s="7">
        <f t="shared" si="66"/>
        <v>0.52431566447595901</v>
      </c>
      <c r="H463" s="12">
        <f t="shared" si="67"/>
        <v>0</v>
      </c>
      <c r="I463" s="3">
        <f t="shared" si="68"/>
        <v>0</v>
      </c>
      <c r="J463" s="3">
        <f t="shared" si="69"/>
        <v>0</v>
      </c>
      <c r="K463" s="8">
        <f t="shared" si="60"/>
        <v>2.0000000000000004</v>
      </c>
      <c r="L463" s="3">
        <f t="shared" si="61"/>
        <v>1.001582024826313</v>
      </c>
    </row>
    <row r="464" spans="2:12" x14ac:dyDescent="0.3">
      <c r="B464">
        <v>0.44700000000000001</v>
      </c>
      <c r="C464">
        <f t="shared" si="62"/>
        <v>-8.9158622625679501E-2</v>
      </c>
      <c r="D464" s="3">
        <f t="shared" si="63"/>
        <v>-7.9038770043925871E-4</v>
      </c>
      <c r="E464">
        <f t="shared" si="64"/>
        <v>0.43615862262568045</v>
      </c>
      <c r="F464" s="3">
        <f t="shared" si="65"/>
        <v>1.0007903877004394</v>
      </c>
      <c r="G464" s="7">
        <f t="shared" si="66"/>
        <v>0.52531724525135992</v>
      </c>
      <c r="H464" s="12">
        <f t="shared" si="67"/>
        <v>0</v>
      </c>
      <c r="I464" s="3">
        <f t="shared" si="68"/>
        <v>0</v>
      </c>
      <c r="J464" s="3">
        <f t="shared" si="69"/>
        <v>0</v>
      </c>
      <c r="K464" s="8">
        <f t="shared" si="60"/>
        <v>2.0000000000000004</v>
      </c>
      <c r="L464" s="3">
        <f t="shared" si="61"/>
        <v>1.001582024826313</v>
      </c>
    </row>
    <row r="465" spans="2:12" x14ac:dyDescent="0.3">
      <c r="B465">
        <v>0.44800000000000001</v>
      </c>
      <c r="C465">
        <f t="shared" si="62"/>
        <v>-8.9159413013379943E-2</v>
      </c>
      <c r="D465" s="3">
        <f t="shared" si="63"/>
        <v>-7.9038770043925871E-4</v>
      </c>
      <c r="E465">
        <f t="shared" si="64"/>
        <v>0.4371594130133809</v>
      </c>
      <c r="F465" s="3">
        <f t="shared" si="65"/>
        <v>1.0007903877004394</v>
      </c>
      <c r="G465" s="7">
        <f t="shared" si="66"/>
        <v>0.52631882602676083</v>
      </c>
      <c r="H465" s="12">
        <f t="shared" si="67"/>
        <v>0</v>
      </c>
      <c r="I465" s="3">
        <f t="shared" si="68"/>
        <v>0</v>
      </c>
      <c r="J465" s="3">
        <f t="shared" si="69"/>
        <v>0</v>
      </c>
      <c r="K465" s="8">
        <f t="shared" si="60"/>
        <v>2.0000000000000004</v>
      </c>
      <c r="L465" s="3">
        <f t="shared" si="61"/>
        <v>1.001582024826313</v>
      </c>
    </row>
    <row r="466" spans="2:12" x14ac:dyDescent="0.3">
      <c r="B466">
        <v>0.44900000000000001</v>
      </c>
      <c r="C466">
        <f t="shared" si="62"/>
        <v>-8.9160203401080385E-2</v>
      </c>
      <c r="D466" s="3">
        <f t="shared" si="63"/>
        <v>-7.9038770043925871E-4</v>
      </c>
      <c r="E466">
        <f t="shared" si="64"/>
        <v>0.43816020340108136</v>
      </c>
      <c r="F466" s="3">
        <f t="shared" si="65"/>
        <v>1.0007903877004394</v>
      </c>
      <c r="G466" s="7">
        <f t="shared" si="66"/>
        <v>0.52732040680216175</v>
      </c>
      <c r="H466" s="12">
        <f t="shared" si="67"/>
        <v>0</v>
      </c>
      <c r="I466" s="3">
        <f t="shared" si="68"/>
        <v>0</v>
      </c>
      <c r="J466" s="3">
        <f t="shared" si="69"/>
        <v>0</v>
      </c>
      <c r="K466" s="8">
        <f t="shared" ref="K466:K529" si="70">$C$3*D466+$C$4*F466</f>
        <v>2.0000000000000004</v>
      </c>
      <c r="L466" s="3">
        <f t="shared" ref="L466:L529" si="71">0.5*$C$3*D466^2+0.5*$C$4*F466^2+0.5*$C$5*($F$5-G466)^2*H466</f>
        <v>1.001582024826313</v>
      </c>
    </row>
    <row r="467" spans="2:12" x14ac:dyDescent="0.3">
      <c r="B467">
        <v>0.45</v>
      </c>
      <c r="C467">
        <f t="shared" ref="C467:C530" si="72">C466+D467*($B467-$B466)</f>
        <v>-8.9160993788780826E-2</v>
      </c>
      <c r="D467" s="3">
        <f t="shared" ref="D467:D530" si="73">D466+I466/$C$3*(B467-B466)</f>
        <v>-7.9038770043925871E-4</v>
      </c>
      <c r="E467">
        <f t="shared" ref="E467:E530" si="74">E466+F467*($B467-$B466)</f>
        <v>0.43916099378878182</v>
      </c>
      <c r="F467" s="3">
        <f t="shared" ref="F467:F530" si="75">F466+J466/$C$4*(B467-B466)</f>
        <v>1.0007903877004394</v>
      </c>
      <c r="G467" s="7">
        <f t="shared" ref="G467:G530" si="76">E467-C467</f>
        <v>0.52832198757756266</v>
      </c>
      <c r="H467" s="12">
        <f t="shared" ref="H467:H530" si="77">IF(G467&lt;$F$5,1,0)</f>
        <v>0</v>
      </c>
      <c r="I467" s="3">
        <f t="shared" ref="I467:I530" si="78">-$C$5*($F$5-G467)*H467</f>
        <v>0</v>
      </c>
      <c r="J467" s="3">
        <f t="shared" ref="J467:J530" si="79">-I467</f>
        <v>0</v>
      </c>
      <c r="K467" s="8">
        <f t="shared" si="70"/>
        <v>2.0000000000000004</v>
      </c>
      <c r="L467" s="3">
        <f t="shared" si="71"/>
        <v>1.001582024826313</v>
      </c>
    </row>
    <row r="468" spans="2:12" x14ac:dyDescent="0.3">
      <c r="B468">
        <v>0.45100000000000001</v>
      </c>
      <c r="C468">
        <f t="shared" si="72"/>
        <v>-8.9161784176481268E-2</v>
      </c>
      <c r="D468" s="3">
        <f t="shared" si="73"/>
        <v>-7.9038770043925871E-4</v>
      </c>
      <c r="E468">
        <f t="shared" si="74"/>
        <v>0.44016178417648227</v>
      </c>
      <c r="F468" s="3">
        <f t="shared" si="75"/>
        <v>1.0007903877004394</v>
      </c>
      <c r="G468" s="7">
        <f t="shared" si="76"/>
        <v>0.52932356835296357</v>
      </c>
      <c r="H468" s="12">
        <f t="shared" si="77"/>
        <v>0</v>
      </c>
      <c r="I468" s="3">
        <f t="shared" si="78"/>
        <v>0</v>
      </c>
      <c r="J468" s="3">
        <f t="shared" si="79"/>
        <v>0</v>
      </c>
      <c r="K468" s="8">
        <f t="shared" si="70"/>
        <v>2.0000000000000004</v>
      </c>
      <c r="L468" s="3">
        <f t="shared" si="71"/>
        <v>1.001582024826313</v>
      </c>
    </row>
    <row r="469" spans="2:12" x14ac:dyDescent="0.3">
      <c r="B469">
        <v>0.45200000000000001</v>
      </c>
      <c r="C469">
        <f t="shared" si="72"/>
        <v>-8.916257456418171E-2</v>
      </c>
      <c r="D469" s="3">
        <f t="shared" si="73"/>
        <v>-7.9038770043925871E-4</v>
      </c>
      <c r="E469">
        <f t="shared" si="74"/>
        <v>0.44116257456418273</v>
      </c>
      <c r="F469" s="3">
        <f t="shared" si="75"/>
        <v>1.0007903877004394</v>
      </c>
      <c r="G469" s="7">
        <f t="shared" si="76"/>
        <v>0.53032514912836448</v>
      </c>
      <c r="H469" s="12">
        <f t="shared" si="77"/>
        <v>0</v>
      </c>
      <c r="I469" s="3">
        <f t="shared" si="78"/>
        <v>0</v>
      </c>
      <c r="J469" s="3">
        <f t="shared" si="79"/>
        <v>0</v>
      </c>
      <c r="K469" s="8">
        <f t="shared" si="70"/>
        <v>2.0000000000000004</v>
      </c>
      <c r="L469" s="3">
        <f t="shared" si="71"/>
        <v>1.001582024826313</v>
      </c>
    </row>
    <row r="470" spans="2:12" x14ac:dyDescent="0.3">
      <c r="B470">
        <v>0.45300000000000001</v>
      </c>
      <c r="C470">
        <f t="shared" si="72"/>
        <v>-8.9163364951882151E-2</v>
      </c>
      <c r="D470" s="3">
        <f t="shared" si="73"/>
        <v>-7.9038770043925871E-4</v>
      </c>
      <c r="E470">
        <f t="shared" si="74"/>
        <v>0.44216336495188319</v>
      </c>
      <c r="F470" s="3">
        <f t="shared" si="75"/>
        <v>1.0007903877004394</v>
      </c>
      <c r="G470" s="7">
        <f t="shared" si="76"/>
        <v>0.53132672990376539</v>
      </c>
      <c r="H470" s="12">
        <f t="shared" si="77"/>
        <v>0</v>
      </c>
      <c r="I470" s="3">
        <f t="shared" si="78"/>
        <v>0</v>
      </c>
      <c r="J470" s="3">
        <f t="shared" si="79"/>
        <v>0</v>
      </c>
      <c r="K470" s="8">
        <f t="shared" si="70"/>
        <v>2.0000000000000004</v>
      </c>
      <c r="L470" s="3">
        <f t="shared" si="71"/>
        <v>1.001582024826313</v>
      </c>
    </row>
    <row r="471" spans="2:12" x14ac:dyDescent="0.3">
      <c r="B471">
        <v>0.45400000000000001</v>
      </c>
      <c r="C471">
        <f t="shared" si="72"/>
        <v>-8.9164155339582593E-2</v>
      </c>
      <c r="D471" s="3">
        <f t="shared" si="73"/>
        <v>-7.9038770043925871E-4</v>
      </c>
      <c r="E471">
        <f t="shared" si="74"/>
        <v>0.44316415533958364</v>
      </c>
      <c r="F471" s="3">
        <f t="shared" si="75"/>
        <v>1.0007903877004394</v>
      </c>
      <c r="G471" s="7">
        <f t="shared" si="76"/>
        <v>0.53232831067916619</v>
      </c>
      <c r="H471" s="12">
        <f t="shared" si="77"/>
        <v>0</v>
      </c>
      <c r="I471" s="3">
        <f t="shared" si="78"/>
        <v>0</v>
      </c>
      <c r="J471" s="3">
        <f t="shared" si="79"/>
        <v>0</v>
      </c>
      <c r="K471" s="8">
        <f t="shared" si="70"/>
        <v>2.0000000000000004</v>
      </c>
      <c r="L471" s="3">
        <f t="shared" si="71"/>
        <v>1.001582024826313</v>
      </c>
    </row>
    <row r="472" spans="2:12" x14ac:dyDescent="0.3">
      <c r="B472">
        <v>0.45500000000000002</v>
      </c>
      <c r="C472">
        <f t="shared" si="72"/>
        <v>-8.9164945727283035E-2</v>
      </c>
      <c r="D472" s="3">
        <f t="shared" si="73"/>
        <v>-7.9038770043925871E-4</v>
      </c>
      <c r="E472">
        <f t="shared" si="74"/>
        <v>0.4441649457272841</v>
      </c>
      <c r="F472" s="3">
        <f t="shared" si="75"/>
        <v>1.0007903877004394</v>
      </c>
      <c r="G472" s="7">
        <f t="shared" si="76"/>
        <v>0.53332989145456711</v>
      </c>
      <c r="H472" s="12">
        <f t="shared" si="77"/>
        <v>0</v>
      </c>
      <c r="I472" s="3">
        <f t="shared" si="78"/>
        <v>0</v>
      </c>
      <c r="J472" s="3">
        <f t="shared" si="79"/>
        <v>0</v>
      </c>
      <c r="K472" s="8">
        <f t="shared" si="70"/>
        <v>2.0000000000000004</v>
      </c>
      <c r="L472" s="3">
        <f t="shared" si="71"/>
        <v>1.001582024826313</v>
      </c>
    </row>
    <row r="473" spans="2:12" x14ac:dyDescent="0.3">
      <c r="B473">
        <v>0.45600000000000002</v>
      </c>
      <c r="C473">
        <f t="shared" si="72"/>
        <v>-8.9165736114983477E-2</v>
      </c>
      <c r="D473" s="3">
        <f t="shared" si="73"/>
        <v>-7.9038770043925871E-4</v>
      </c>
      <c r="E473">
        <f t="shared" si="74"/>
        <v>0.44516573611498456</v>
      </c>
      <c r="F473" s="3">
        <f t="shared" si="75"/>
        <v>1.0007903877004394</v>
      </c>
      <c r="G473" s="7">
        <f t="shared" si="76"/>
        <v>0.53433147222996802</v>
      </c>
      <c r="H473" s="12">
        <f t="shared" si="77"/>
        <v>0</v>
      </c>
      <c r="I473" s="3">
        <f t="shared" si="78"/>
        <v>0</v>
      </c>
      <c r="J473" s="3">
        <f t="shared" si="79"/>
        <v>0</v>
      </c>
      <c r="K473" s="8">
        <f t="shared" si="70"/>
        <v>2.0000000000000004</v>
      </c>
      <c r="L473" s="3">
        <f t="shared" si="71"/>
        <v>1.001582024826313</v>
      </c>
    </row>
    <row r="474" spans="2:12" x14ac:dyDescent="0.3">
      <c r="B474">
        <v>0.45700000000000002</v>
      </c>
      <c r="C474">
        <f t="shared" si="72"/>
        <v>-8.9166526502683918E-2</v>
      </c>
      <c r="D474" s="3">
        <f t="shared" si="73"/>
        <v>-7.9038770043925871E-4</v>
      </c>
      <c r="E474">
        <f t="shared" si="74"/>
        <v>0.44616652650268501</v>
      </c>
      <c r="F474" s="3">
        <f t="shared" si="75"/>
        <v>1.0007903877004394</v>
      </c>
      <c r="G474" s="7">
        <f t="shared" si="76"/>
        <v>0.53533305300536893</v>
      </c>
      <c r="H474" s="12">
        <f t="shared" si="77"/>
        <v>0</v>
      </c>
      <c r="I474" s="3">
        <f t="shared" si="78"/>
        <v>0</v>
      </c>
      <c r="J474" s="3">
        <f t="shared" si="79"/>
        <v>0</v>
      </c>
      <c r="K474" s="8">
        <f t="shared" si="70"/>
        <v>2.0000000000000004</v>
      </c>
      <c r="L474" s="3">
        <f t="shared" si="71"/>
        <v>1.001582024826313</v>
      </c>
    </row>
    <row r="475" spans="2:12" x14ac:dyDescent="0.3">
      <c r="B475">
        <v>0.45800000000000002</v>
      </c>
      <c r="C475">
        <f t="shared" si="72"/>
        <v>-8.916731689038436E-2</v>
      </c>
      <c r="D475" s="3">
        <f t="shared" si="73"/>
        <v>-7.9038770043925871E-4</v>
      </c>
      <c r="E475">
        <f t="shared" si="74"/>
        <v>0.44716731689038547</v>
      </c>
      <c r="F475" s="3">
        <f t="shared" si="75"/>
        <v>1.0007903877004394</v>
      </c>
      <c r="G475" s="7">
        <f t="shared" si="76"/>
        <v>0.53633463378076984</v>
      </c>
      <c r="H475" s="12">
        <f t="shared" si="77"/>
        <v>0</v>
      </c>
      <c r="I475" s="3">
        <f t="shared" si="78"/>
        <v>0</v>
      </c>
      <c r="J475" s="3">
        <f t="shared" si="79"/>
        <v>0</v>
      </c>
      <c r="K475" s="8">
        <f t="shared" si="70"/>
        <v>2.0000000000000004</v>
      </c>
      <c r="L475" s="3">
        <f t="shared" si="71"/>
        <v>1.001582024826313</v>
      </c>
    </row>
    <row r="476" spans="2:12" x14ac:dyDescent="0.3">
      <c r="B476">
        <v>0.45900000000000002</v>
      </c>
      <c r="C476">
        <f t="shared" si="72"/>
        <v>-8.9168107278084802E-2</v>
      </c>
      <c r="D476" s="3">
        <f t="shared" si="73"/>
        <v>-7.9038770043925871E-4</v>
      </c>
      <c r="E476">
        <f t="shared" si="74"/>
        <v>0.44816810727808593</v>
      </c>
      <c r="F476" s="3">
        <f t="shared" si="75"/>
        <v>1.0007903877004394</v>
      </c>
      <c r="G476" s="7">
        <f t="shared" si="76"/>
        <v>0.53733621455617075</v>
      </c>
      <c r="H476" s="12">
        <f t="shared" si="77"/>
        <v>0</v>
      </c>
      <c r="I476" s="3">
        <f t="shared" si="78"/>
        <v>0</v>
      </c>
      <c r="J476" s="3">
        <f t="shared" si="79"/>
        <v>0</v>
      </c>
      <c r="K476" s="8">
        <f t="shared" si="70"/>
        <v>2.0000000000000004</v>
      </c>
      <c r="L476" s="3">
        <f t="shared" si="71"/>
        <v>1.001582024826313</v>
      </c>
    </row>
    <row r="477" spans="2:12" x14ac:dyDescent="0.3">
      <c r="B477">
        <v>0.46</v>
      </c>
      <c r="C477">
        <f t="shared" si="72"/>
        <v>-8.9168897665785243E-2</v>
      </c>
      <c r="D477" s="3">
        <f t="shared" si="73"/>
        <v>-7.9038770043925871E-4</v>
      </c>
      <c r="E477">
        <f t="shared" si="74"/>
        <v>0.44916889766578638</v>
      </c>
      <c r="F477" s="3">
        <f t="shared" si="75"/>
        <v>1.0007903877004394</v>
      </c>
      <c r="G477" s="7">
        <f t="shared" si="76"/>
        <v>0.53833779533157167</v>
      </c>
      <c r="H477" s="12">
        <f t="shared" si="77"/>
        <v>0</v>
      </c>
      <c r="I477" s="3">
        <f t="shared" si="78"/>
        <v>0</v>
      </c>
      <c r="J477" s="3">
        <f t="shared" si="79"/>
        <v>0</v>
      </c>
      <c r="K477" s="8">
        <f t="shared" si="70"/>
        <v>2.0000000000000004</v>
      </c>
      <c r="L477" s="3">
        <f t="shared" si="71"/>
        <v>1.001582024826313</v>
      </c>
    </row>
    <row r="478" spans="2:12" x14ac:dyDescent="0.3">
      <c r="B478">
        <v>0.46100000000000002</v>
      </c>
      <c r="C478">
        <f t="shared" si="72"/>
        <v>-8.9169688053485685E-2</v>
      </c>
      <c r="D478" s="3">
        <f t="shared" si="73"/>
        <v>-7.9038770043925871E-4</v>
      </c>
      <c r="E478">
        <f t="shared" si="74"/>
        <v>0.45016968805348684</v>
      </c>
      <c r="F478" s="3">
        <f t="shared" si="75"/>
        <v>1.0007903877004394</v>
      </c>
      <c r="G478" s="7">
        <f t="shared" si="76"/>
        <v>0.53933937610697247</v>
      </c>
      <c r="H478" s="12">
        <f t="shared" si="77"/>
        <v>0</v>
      </c>
      <c r="I478" s="3">
        <f t="shared" si="78"/>
        <v>0</v>
      </c>
      <c r="J478" s="3">
        <f t="shared" si="79"/>
        <v>0</v>
      </c>
      <c r="K478" s="8">
        <f t="shared" si="70"/>
        <v>2.0000000000000004</v>
      </c>
      <c r="L478" s="3">
        <f t="shared" si="71"/>
        <v>1.001582024826313</v>
      </c>
    </row>
    <row r="479" spans="2:12" x14ac:dyDescent="0.3">
      <c r="B479">
        <v>0.46200000000000002</v>
      </c>
      <c r="C479">
        <f t="shared" si="72"/>
        <v>-8.9170478441186127E-2</v>
      </c>
      <c r="D479" s="3">
        <f t="shared" si="73"/>
        <v>-7.9038770043925871E-4</v>
      </c>
      <c r="E479">
        <f t="shared" si="74"/>
        <v>0.45117047844118729</v>
      </c>
      <c r="F479" s="3">
        <f t="shared" si="75"/>
        <v>1.0007903877004394</v>
      </c>
      <c r="G479" s="7">
        <f t="shared" si="76"/>
        <v>0.54034095688237338</v>
      </c>
      <c r="H479" s="12">
        <f t="shared" si="77"/>
        <v>0</v>
      </c>
      <c r="I479" s="3">
        <f t="shared" si="78"/>
        <v>0</v>
      </c>
      <c r="J479" s="3">
        <f t="shared" si="79"/>
        <v>0</v>
      </c>
      <c r="K479" s="8">
        <f t="shared" si="70"/>
        <v>2.0000000000000004</v>
      </c>
      <c r="L479" s="3">
        <f t="shared" si="71"/>
        <v>1.001582024826313</v>
      </c>
    </row>
    <row r="480" spans="2:12" x14ac:dyDescent="0.3">
      <c r="B480">
        <v>0.46300000000000002</v>
      </c>
      <c r="C480">
        <f t="shared" si="72"/>
        <v>-8.9171268828886568E-2</v>
      </c>
      <c r="D480" s="3">
        <f t="shared" si="73"/>
        <v>-7.9038770043925871E-4</v>
      </c>
      <c r="E480">
        <f t="shared" si="74"/>
        <v>0.45217126882888775</v>
      </c>
      <c r="F480" s="3">
        <f t="shared" si="75"/>
        <v>1.0007903877004394</v>
      </c>
      <c r="G480" s="7">
        <f t="shared" si="76"/>
        <v>0.54134253765777429</v>
      </c>
      <c r="H480" s="12">
        <f t="shared" si="77"/>
        <v>0</v>
      </c>
      <c r="I480" s="3">
        <f t="shared" si="78"/>
        <v>0</v>
      </c>
      <c r="J480" s="3">
        <f t="shared" si="79"/>
        <v>0</v>
      </c>
      <c r="K480" s="8">
        <f t="shared" si="70"/>
        <v>2.0000000000000004</v>
      </c>
      <c r="L480" s="3">
        <f t="shared" si="71"/>
        <v>1.001582024826313</v>
      </c>
    </row>
    <row r="481" spans="2:12" x14ac:dyDescent="0.3">
      <c r="B481">
        <v>0.46400000000000002</v>
      </c>
      <c r="C481">
        <f t="shared" si="72"/>
        <v>-8.917205921658701E-2</v>
      </c>
      <c r="D481" s="3">
        <f t="shared" si="73"/>
        <v>-7.9038770043925871E-4</v>
      </c>
      <c r="E481">
        <f t="shared" si="74"/>
        <v>0.45317205921658821</v>
      </c>
      <c r="F481" s="3">
        <f t="shared" si="75"/>
        <v>1.0007903877004394</v>
      </c>
      <c r="G481" s="7">
        <f t="shared" si="76"/>
        <v>0.5423441184331752</v>
      </c>
      <c r="H481" s="12">
        <f t="shared" si="77"/>
        <v>0</v>
      </c>
      <c r="I481" s="3">
        <f t="shared" si="78"/>
        <v>0</v>
      </c>
      <c r="J481" s="3">
        <f t="shared" si="79"/>
        <v>0</v>
      </c>
      <c r="K481" s="8">
        <f t="shared" si="70"/>
        <v>2.0000000000000004</v>
      </c>
      <c r="L481" s="3">
        <f t="shared" si="71"/>
        <v>1.001582024826313</v>
      </c>
    </row>
    <row r="482" spans="2:12" x14ac:dyDescent="0.3">
      <c r="B482">
        <v>0.46500000000000002</v>
      </c>
      <c r="C482">
        <f t="shared" si="72"/>
        <v>-8.9172849604287452E-2</v>
      </c>
      <c r="D482" s="3">
        <f t="shared" si="73"/>
        <v>-7.9038770043925871E-4</v>
      </c>
      <c r="E482">
        <f t="shared" si="74"/>
        <v>0.45417284960428866</v>
      </c>
      <c r="F482" s="3">
        <f t="shared" si="75"/>
        <v>1.0007903877004394</v>
      </c>
      <c r="G482" s="7">
        <f t="shared" si="76"/>
        <v>0.54334569920857612</v>
      </c>
      <c r="H482" s="12">
        <f t="shared" si="77"/>
        <v>0</v>
      </c>
      <c r="I482" s="3">
        <f t="shared" si="78"/>
        <v>0</v>
      </c>
      <c r="J482" s="3">
        <f t="shared" si="79"/>
        <v>0</v>
      </c>
      <c r="K482" s="8">
        <f t="shared" si="70"/>
        <v>2.0000000000000004</v>
      </c>
      <c r="L482" s="3">
        <f t="shared" si="71"/>
        <v>1.001582024826313</v>
      </c>
    </row>
    <row r="483" spans="2:12" x14ac:dyDescent="0.3">
      <c r="B483">
        <v>0.46600000000000003</v>
      </c>
      <c r="C483">
        <f t="shared" si="72"/>
        <v>-8.9173639991987894E-2</v>
      </c>
      <c r="D483" s="3">
        <f t="shared" si="73"/>
        <v>-7.9038770043925871E-4</v>
      </c>
      <c r="E483">
        <f t="shared" si="74"/>
        <v>0.45517363999198912</v>
      </c>
      <c r="F483" s="3">
        <f t="shared" si="75"/>
        <v>1.0007903877004394</v>
      </c>
      <c r="G483" s="7">
        <f t="shared" si="76"/>
        <v>0.54434727998397703</v>
      </c>
      <c r="H483" s="12">
        <f t="shared" si="77"/>
        <v>0</v>
      </c>
      <c r="I483" s="3">
        <f t="shared" si="78"/>
        <v>0</v>
      </c>
      <c r="J483" s="3">
        <f t="shared" si="79"/>
        <v>0</v>
      </c>
      <c r="K483" s="8">
        <f t="shared" si="70"/>
        <v>2.0000000000000004</v>
      </c>
      <c r="L483" s="3">
        <f t="shared" si="71"/>
        <v>1.001582024826313</v>
      </c>
    </row>
    <row r="484" spans="2:12" x14ac:dyDescent="0.3">
      <c r="B484">
        <v>0.46700000000000003</v>
      </c>
      <c r="C484">
        <f t="shared" si="72"/>
        <v>-8.9174430379688335E-2</v>
      </c>
      <c r="D484" s="3">
        <f t="shared" si="73"/>
        <v>-7.9038770043925871E-4</v>
      </c>
      <c r="E484">
        <f t="shared" si="74"/>
        <v>0.45617443037968958</v>
      </c>
      <c r="F484" s="3">
        <f t="shared" si="75"/>
        <v>1.0007903877004394</v>
      </c>
      <c r="G484" s="7">
        <f t="shared" si="76"/>
        <v>0.54534886075937794</v>
      </c>
      <c r="H484" s="12">
        <f t="shared" si="77"/>
        <v>0</v>
      </c>
      <c r="I484" s="3">
        <f t="shared" si="78"/>
        <v>0</v>
      </c>
      <c r="J484" s="3">
        <f t="shared" si="79"/>
        <v>0</v>
      </c>
      <c r="K484" s="8">
        <f t="shared" si="70"/>
        <v>2.0000000000000004</v>
      </c>
      <c r="L484" s="3">
        <f t="shared" si="71"/>
        <v>1.001582024826313</v>
      </c>
    </row>
    <row r="485" spans="2:12" x14ac:dyDescent="0.3">
      <c r="B485">
        <v>0.46800000000000003</v>
      </c>
      <c r="C485">
        <f t="shared" si="72"/>
        <v>-8.9175220767388777E-2</v>
      </c>
      <c r="D485" s="3">
        <f t="shared" si="73"/>
        <v>-7.9038770043925871E-4</v>
      </c>
      <c r="E485">
        <f t="shared" si="74"/>
        <v>0.45717522076739003</v>
      </c>
      <c r="F485" s="3">
        <f t="shared" si="75"/>
        <v>1.0007903877004394</v>
      </c>
      <c r="G485" s="7">
        <f t="shared" si="76"/>
        <v>0.54635044153477885</v>
      </c>
      <c r="H485" s="12">
        <f t="shared" si="77"/>
        <v>0</v>
      </c>
      <c r="I485" s="3">
        <f t="shared" si="78"/>
        <v>0</v>
      </c>
      <c r="J485" s="3">
        <f t="shared" si="79"/>
        <v>0</v>
      </c>
      <c r="K485" s="8">
        <f t="shared" si="70"/>
        <v>2.0000000000000004</v>
      </c>
      <c r="L485" s="3">
        <f t="shared" si="71"/>
        <v>1.001582024826313</v>
      </c>
    </row>
    <row r="486" spans="2:12" x14ac:dyDescent="0.3">
      <c r="B486">
        <v>0.46900000000000003</v>
      </c>
      <c r="C486">
        <f t="shared" si="72"/>
        <v>-8.9176011155089219E-2</v>
      </c>
      <c r="D486" s="3">
        <f t="shared" si="73"/>
        <v>-7.9038770043925871E-4</v>
      </c>
      <c r="E486">
        <f t="shared" si="74"/>
        <v>0.45817601115509049</v>
      </c>
      <c r="F486" s="3">
        <f t="shared" si="75"/>
        <v>1.0007903877004394</v>
      </c>
      <c r="G486" s="7">
        <f t="shared" si="76"/>
        <v>0.54735202231017976</v>
      </c>
      <c r="H486" s="12">
        <f t="shared" si="77"/>
        <v>0</v>
      </c>
      <c r="I486" s="3">
        <f t="shared" si="78"/>
        <v>0</v>
      </c>
      <c r="J486" s="3">
        <f t="shared" si="79"/>
        <v>0</v>
      </c>
      <c r="K486" s="8">
        <f t="shared" si="70"/>
        <v>2.0000000000000004</v>
      </c>
      <c r="L486" s="3">
        <f t="shared" si="71"/>
        <v>1.001582024826313</v>
      </c>
    </row>
    <row r="487" spans="2:12" x14ac:dyDescent="0.3">
      <c r="B487">
        <v>0.47000000000000003</v>
      </c>
      <c r="C487">
        <f t="shared" si="72"/>
        <v>-8.917680154278966E-2</v>
      </c>
      <c r="D487" s="3">
        <f t="shared" si="73"/>
        <v>-7.9038770043925871E-4</v>
      </c>
      <c r="E487">
        <f t="shared" si="74"/>
        <v>0.45917680154279095</v>
      </c>
      <c r="F487" s="3">
        <f t="shared" si="75"/>
        <v>1.0007903877004394</v>
      </c>
      <c r="G487" s="7">
        <f t="shared" si="76"/>
        <v>0.54835360308558057</v>
      </c>
      <c r="H487" s="12">
        <f t="shared" si="77"/>
        <v>0</v>
      </c>
      <c r="I487" s="3">
        <f t="shared" si="78"/>
        <v>0</v>
      </c>
      <c r="J487" s="3">
        <f t="shared" si="79"/>
        <v>0</v>
      </c>
      <c r="K487" s="8">
        <f t="shared" si="70"/>
        <v>2.0000000000000004</v>
      </c>
      <c r="L487" s="3">
        <f t="shared" si="71"/>
        <v>1.001582024826313</v>
      </c>
    </row>
    <row r="488" spans="2:12" x14ac:dyDescent="0.3">
      <c r="B488">
        <v>0.47100000000000003</v>
      </c>
      <c r="C488">
        <f t="shared" si="72"/>
        <v>-8.9177591930490102E-2</v>
      </c>
      <c r="D488" s="3">
        <f t="shared" si="73"/>
        <v>-7.9038770043925871E-4</v>
      </c>
      <c r="E488">
        <f t="shared" si="74"/>
        <v>0.4601775919304914</v>
      </c>
      <c r="F488" s="3">
        <f t="shared" si="75"/>
        <v>1.0007903877004394</v>
      </c>
      <c r="G488" s="7">
        <f t="shared" si="76"/>
        <v>0.54935518386098148</v>
      </c>
      <c r="H488" s="12">
        <f t="shared" si="77"/>
        <v>0</v>
      </c>
      <c r="I488" s="3">
        <f t="shared" si="78"/>
        <v>0</v>
      </c>
      <c r="J488" s="3">
        <f t="shared" si="79"/>
        <v>0</v>
      </c>
      <c r="K488" s="8">
        <f t="shared" si="70"/>
        <v>2.0000000000000004</v>
      </c>
      <c r="L488" s="3">
        <f t="shared" si="71"/>
        <v>1.001582024826313</v>
      </c>
    </row>
    <row r="489" spans="2:12" x14ac:dyDescent="0.3">
      <c r="B489">
        <v>0.47200000000000003</v>
      </c>
      <c r="C489">
        <f t="shared" si="72"/>
        <v>-8.9178382318190544E-2</v>
      </c>
      <c r="D489" s="3">
        <f t="shared" si="73"/>
        <v>-7.9038770043925871E-4</v>
      </c>
      <c r="E489">
        <f t="shared" si="74"/>
        <v>0.46117838231819186</v>
      </c>
      <c r="F489" s="3">
        <f t="shared" si="75"/>
        <v>1.0007903877004394</v>
      </c>
      <c r="G489" s="7">
        <f t="shared" si="76"/>
        <v>0.55035676463638239</v>
      </c>
      <c r="H489" s="12">
        <f t="shared" si="77"/>
        <v>0</v>
      </c>
      <c r="I489" s="3">
        <f t="shared" si="78"/>
        <v>0</v>
      </c>
      <c r="J489" s="3">
        <f t="shared" si="79"/>
        <v>0</v>
      </c>
      <c r="K489" s="8">
        <f t="shared" si="70"/>
        <v>2.0000000000000004</v>
      </c>
      <c r="L489" s="3">
        <f t="shared" si="71"/>
        <v>1.001582024826313</v>
      </c>
    </row>
    <row r="490" spans="2:12" x14ac:dyDescent="0.3">
      <c r="B490">
        <v>0.47300000000000003</v>
      </c>
      <c r="C490">
        <f t="shared" si="72"/>
        <v>-8.9179172705890986E-2</v>
      </c>
      <c r="D490" s="3">
        <f t="shared" si="73"/>
        <v>-7.9038770043925871E-4</v>
      </c>
      <c r="E490">
        <f t="shared" si="74"/>
        <v>0.46217917270589232</v>
      </c>
      <c r="F490" s="3">
        <f t="shared" si="75"/>
        <v>1.0007903877004394</v>
      </c>
      <c r="G490" s="7">
        <f t="shared" si="76"/>
        <v>0.5513583454117833</v>
      </c>
      <c r="H490" s="12">
        <f t="shared" si="77"/>
        <v>0</v>
      </c>
      <c r="I490" s="3">
        <f t="shared" si="78"/>
        <v>0</v>
      </c>
      <c r="J490" s="3">
        <f t="shared" si="79"/>
        <v>0</v>
      </c>
      <c r="K490" s="8">
        <f t="shared" si="70"/>
        <v>2.0000000000000004</v>
      </c>
      <c r="L490" s="3">
        <f t="shared" si="71"/>
        <v>1.001582024826313</v>
      </c>
    </row>
    <row r="491" spans="2:12" x14ac:dyDescent="0.3">
      <c r="B491">
        <v>0.47400000000000003</v>
      </c>
      <c r="C491">
        <f t="shared" si="72"/>
        <v>-8.9179963093591427E-2</v>
      </c>
      <c r="D491" s="3">
        <f t="shared" si="73"/>
        <v>-7.9038770043925871E-4</v>
      </c>
      <c r="E491">
        <f t="shared" si="74"/>
        <v>0.46317996309359277</v>
      </c>
      <c r="F491" s="3">
        <f t="shared" si="75"/>
        <v>1.0007903877004394</v>
      </c>
      <c r="G491" s="7">
        <f t="shared" si="76"/>
        <v>0.55235992618718421</v>
      </c>
      <c r="H491" s="12">
        <f t="shared" si="77"/>
        <v>0</v>
      </c>
      <c r="I491" s="3">
        <f t="shared" si="78"/>
        <v>0</v>
      </c>
      <c r="J491" s="3">
        <f t="shared" si="79"/>
        <v>0</v>
      </c>
      <c r="K491" s="8">
        <f t="shared" si="70"/>
        <v>2.0000000000000004</v>
      </c>
      <c r="L491" s="3">
        <f t="shared" si="71"/>
        <v>1.001582024826313</v>
      </c>
    </row>
    <row r="492" spans="2:12" x14ac:dyDescent="0.3">
      <c r="B492">
        <v>0.47500000000000003</v>
      </c>
      <c r="C492">
        <f t="shared" si="72"/>
        <v>-8.9180753481291869E-2</v>
      </c>
      <c r="D492" s="3">
        <f t="shared" si="73"/>
        <v>-7.9038770043925871E-4</v>
      </c>
      <c r="E492">
        <f t="shared" si="74"/>
        <v>0.46418075348129323</v>
      </c>
      <c r="F492" s="3">
        <f t="shared" si="75"/>
        <v>1.0007903877004394</v>
      </c>
      <c r="G492" s="7">
        <f t="shared" si="76"/>
        <v>0.55336150696258513</v>
      </c>
      <c r="H492" s="12">
        <f t="shared" si="77"/>
        <v>0</v>
      </c>
      <c r="I492" s="3">
        <f t="shared" si="78"/>
        <v>0</v>
      </c>
      <c r="J492" s="3">
        <f t="shared" si="79"/>
        <v>0</v>
      </c>
      <c r="K492" s="8">
        <f t="shared" si="70"/>
        <v>2.0000000000000004</v>
      </c>
      <c r="L492" s="3">
        <f t="shared" si="71"/>
        <v>1.001582024826313</v>
      </c>
    </row>
    <row r="493" spans="2:12" x14ac:dyDescent="0.3">
      <c r="B493">
        <v>0.47600000000000003</v>
      </c>
      <c r="C493">
        <f t="shared" si="72"/>
        <v>-8.9181543868992311E-2</v>
      </c>
      <c r="D493" s="3">
        <f t="shared" si="73"/>
        <v>-7.9038770043925871E-4</v>
      </c>
      <c r="E493">
        <f t="shared" si="74"/>
        <v>0.46518154386899369</v>
      </c>
      <c r="F493" s="3">
        <f t="shared" si="75"/>
        <v>1.0007903877004394</v>
      </c>
      <c r="G493" s="7">
        <f t="shared" si="76"/>
        <v>0.55436308773798604</v>
      </c>
      <c r="H493" s="12">
        <f t="shared" si="77"/>
        <v>0</v>
      </c>
      <c r="I493" s="3">
        <f t="shared" si="78"/>
        <v>0</v>
      </c>
      <c r="J493" s="3">
        <f t="shared" si="79"/>
        <v>0</v>
      </c>
      <c r="K493" s="8">
        <f t="shared" si="70"/>
        <v>2.0000000000000004</v>
      </c>
      <c r="L493" s="3">
        <f t="shared" si="71"/>
        <v>1.001582024826313</v>
      </c>
    </row>
    <row r="494" spans="2:12" x14ac:dyDescent="0.3">
      <c r="B494">
        <v>0.47700000000000004</v>
      </c>
      <c r="C494">
        <f t="shared" si="72"/>
        <v>-8.9182334256692752E-2</v>
      </c>
      <c r="D494" s="3">
        <f t="shared" si="73"/>
        <v>-7.9038770043925871E-4</v>
      </c>
      <c r="E494">
        <f t="shared" si="74"/>
        <v>0.46618233425669414</v>
      </c>
      <c r="F494" s="3">
        <f t="shared" si="75"/>
        <v>1.0007903877004394</v>
      </c>
      <c r="G494" s="7">
        <f t="shared" si="76"/>
        <v>0.55536466851338684</v>
      </c>
      <c r="H494" s="12">
        <f t="shared" si="77"/>
        <v>0</v>
      </c>
      <c r="I494" s="3">
        <f t="shared" si="78"/>
        <v>0</v>
      </c>
      <c r="J494" s="3">
        <f t="shared" si="79"/>
        <v>0</v>
      </c>
      <c r="K494" s="8">
        <f t="shared" si="70"/>
        <v>2.0000000000000004</v>
      </c>
      <c r="L494" s="3">
        <f t="shared" si="71"/>
        <v>1.001582024826313</v>
      </c>
    </row>
    <row r="495" spans="2:12" x14ac:dyDescent="0.3">
      <c r="B495">
        <v>0.47800000000000004</v>
      </c>
      <c r="C495">
        <f t="shared" si="72"/>
        <v>-8.9183124644393194E-2</v>
      </c>
      <c r="D495" s="3">
        <f t="shared" si="73"/>
        <v>-7.9038770043925871E-4</v>
      </c>
      <c r="E495">
        <f t="shared" si="74"/>
        <v>0.4671831246443946</v>
      </c>
      <c r="F495" s="3">
        <f t="shared" si="75"/>
        <v>1.0007903877004394</v>
      </c>
      <c r="G495" s="7">
        <f t="shared" si="76"/>
        <v>0.55636624928878775</v>
      </c>
      <c r="H495" s="12">
        <f t="shared" si="77"/>
        <v>0</v>
      </c>
      <c r="I495" s="3">
        <f t="shared" si="78"/>
        <v>0</v>
      </c>
      <c r="J495" s="3">
        <f t="shared" si="79"/>
        <v>0</v>
      </c>
      <c r="K495" s="8">
        <f t="shared" si="70"/>
        <v>2.0000000000000004</v>
      </c>
      <c r="L495" s="3">
        <f t="shared" si="71"/>
        <v>1.001582024826313</v>
      </c>
    </row>
    <row r="496" spans="2:12" x14ac:dyDescent="0.3">
      <c r="B496">
        <v>0.47900000000000004</v>
      </c>
      <c r="C496">
        <f t="shared" si="72"/>
        <v>-8.9183915032093636E-2</v>
      </c>
      <c r="D496" s="3">
        <f t="shared" si="73"/>
        <v>-7.9038770043925871E-4</v>
      </c>
      <c r="E496">
        <f t="shared" si="74"/>
        <v>0.46818391503209505</v>
      </c>
      <c r="F496" s="3">
        <f t="shared" si="75"/>
        <v>1.0007903877004394</v>
      </c>
      <c r="G496" s="7">
        <f t="shared" si="76"/>
        <v>0.55736783006418866</v>
      </c>
      <c r="H496" s="12">
        <f t="shared" si="77"/>
        <v>0</v>
      </c>
      <c r="I496" s="3">
        <f t="shared" si="78"/>
        <v>0</v>
      </c>
      <c r="J496" s="3">
        <f t="shared" si="79"/>
        <v>0</v>
      </c>
      <c r="K496" s="8">
        <f t="shared" si="70"/>
        <v>2.0000000000000004</v>
      </c>
      <c r="L496" s="3">
        <f t="shared" si="71"/>
        <v>1.001582024826313</v>
      </c>
    </row>
    <row r="497" spans="2:12" x14ac:dyDescent="0.3">
      <c r="B497">
        <v>0.48</v>
      </c>
      <c r="C497">
        <f t="shared" si="72"/>
        <v>-8.9184705419794078E-2</v>
      </c>
      <c r="D497" s="3">
        <f t="shared" si="73"/>
        <v>-7.9038770043925871E-4</v>
      </c>
      <c r="E497">
        <f t="shared" si="74"/>
        <v>0.46918470541979546</v>
      </c>
      <c r="F497" s="3">
        <f t="shared" si="75"/>
        <v>1.0007903877004394</v>
      </c>
      <c r="G497" s="7">
        <f t="shared" si="76"/>
        <v>0.55836941083958957</v>
      </c>
      <c r="H497" s="12">
        <f t="shared" si="77"/>
        <v>0</v>
      </c>
      <c r="I497" s="3">
        <f t="shared" si="78"/>
        <v>0</v>
      </c>
      <c r="J497" s="3">
        <f t="shared" si="79"/>
        <v>0</v>
      </c>
      <c r="K497" s="8">
        <f t="shared" si="70"/>
        <v>2.0000000000000004</v>
      </c>
      <c r="L497" s="3">
        <f t="shared" si="71"/>
        <v>1.001582024826313</v>
      </c>
    </row>
    <row r="498" spans="2:12" x14ac:dyDescent="0.3">
      <c r="B498">
        <v>0.48099999999999998</v>
      </c>
      <c r="C498">
        <f t="shared" si="72"/>
        <v>-8.9185495807494519E-2</v>
      </c>
      <c r="D498" s="3">
        <f t="shared" si="73"/>
        <v>-7.9038770043925871E-4</v>
      </c>
      <c r="E498">
        <f t="shared" si="74"/>
        <v>0.47018549580749591</v>
      </c>
      <c r="F498" s="3">
        <f t="shared" si="75"/>
        <v>1.0007903877004394</v>
      </c>
      <c r="G498" s="7">
        <f t="shared" si="76"/>
        <v>0.55937099161499049</v>
      </c>
      <c r="H498" s="12">
        <f t="shared" si="77"/>
        <v>0</v>
      </c>
      <c r="I498" s="3">
        <f t="shared" si="78"/>
        <v>0</v>
      </c>
      <c r="J498" s="3">
        <f t="shared" si="79"/>
        <v>0</v>
      </c>
      <c r="K498" s="8">
        <f t="shared" si="70"/>
        <v>2.0000000000000004</v>
      </c>
      <c r="L498" s="3">
        <f t="shared" si="71"/>
        <v>1.001582024826313</v>
      </c>
    </row>
    <row r="499" spans="2:12" x14ac:dyDescent="0.3">
      <c r="B499">
        <v>0.48199999999999998</v>
      </c>
      <c r="C499">
        <f t="shared" si="72"/>
        <v>-8.9186286195194961E-2</v>
      </c>
      <c r="D499" s="3">
        <f t="shared" si="73"/>
        <v>-7.9038770043925871E-4</v>
      </c>
      <c r="E499">
        <f t="shared" si="74"/>
        <v>0.47118628619519637</v>
      </c>
      <c r="F499" s="3">
        <f t="shared" si="75"/>
        <v>1.0007903877004394</v>
      </c>
      <c r="G499" s="7">
        <f t="shared" si="76"/>
        <v>0.56037257239039129</v>
      </c>
      <c r="H499" s="12">
        <f t="shared" si="77"/>
        <v>0</v>
      </c>
      <c r="I499" s="3">
        <f t="shared" si="78"/>
        <v>0</v>
      </c>
      <c r="J499" s="3">
        <f t="shared" si="79"/>
        <v>0</v>
      </c>
      <c r="K499" s="8">
        <f t="shared" si="70"/>
        <v>2.0000000000000004</v>
      </c>
      <c r="L499" s="3">
        <f t="shared" si="71"/>
        <v>1.001582024826313</v>
      </c>
    </row>
    <row r="500" spans="2:12" x14ac:dyDescent="0.3">
      <c r="B500">
        <v>0.48299999999999998</v>
      </c>
      <c r="C500">
        <f t="shared" si="72"/>
        <v>-8.9187076582895403E-2</v>
      </c>
      <c r="D500" s="3">
        <f t="shared" si="73"/>
        <v>-7.9038770043925871E-4</v>
      </c>
      <c r="E500">
        <f t="shared" si="74"/>
        <v>0.47218707658289683</v>
      </c>
      <c r="F500" s="3">
        <f t="shared" si="75"/>
        <v>1.0007903877004394</v>
      </c>
      <c r="G500" s="7">
        <f t="shared" si="76"/>
        <v>0.5613741531657922</v>
      </c>
      <c r="H500" s="12">
        <f t="shared" si="77"/>
        <v>0</v>
      </c>
      <c r="I500" s="3">
        <f t="shared" si="78"/>
        <v>0</v>
      </c>
      <c r="J500" s="3">
        <f t="shared" si="79"/>
        <v>0</v>
      </c>
      <c r="K500" s="8">
        <f t="shared" si="70"/>
        <v>2.0000000000000004</v>
      </c>
      <c r="L500" s="3">
        <f t="shared" si="71"/>
        <v>1.001582024826313</v>
      </c>
    </row>
    <row r="501" spans="2:12" x14ac:dyDescent="0.3">
      <c r="B501">
        <v>0.48399999999999999</v>
      </c>
      <c r="C501">
        <f t="shared" si="72"/>
        <v>-8.9187866970595844E-2</v>
      </c>
      <c r="D501" s="3">
        <f t="shared" si="73"/>
        <v>-7.9038770043925871E-4</v>
      </c>
      <c r="E501">
        <f t="shared" si="74"/>
        <v>0.47318786697059728</v>
      </c>
      <c r="F501" s="3">
        <f t="shared" si="75"/>
        <v>1.0007903877004394</v>
      </c>
      <c r="G501" s="7">
        <f t="shared" si="76"/>
        <v>0.56237573394119311</v>
      </c>
      <c r="H501" s="12">
        <f t="shared" si="77"/>
        <v>0</v>
      </c>
      <c r="I501" s="3">
        <f t="shared" si="78"/>
        <v>0</v>
      </c>
      <c r="J501" s="3">
        <f t="shared" si="79"/>
        <v>0</v>
      </c>
      <c r="K501" s="8">
        <f t="shared" si="70"/>
        <v>2.0000000000000004</v>
      </c>
      <c r="L501" s="3">
        <f t="shared" si="71"/>
        <v>1.001582024826313</v>
      </c>
    </row>
    <row r="502" spans="2:12" x14ac:dyDescent="0.3">
      <c r="B502">
        <v>0.48499999999999999</v>
      </c>
      <c r="C502">
        <f t="shared" si="72"/>
        <v>-8.9188657358296286E-2</v>
      </c>
      <c r="D502" s="3">
        <f t="shared" si="73"/>
        <v>-7.9038770043925871E-4</v>
      </c>
      <c r="E502">
        <f t="shared" si="74"/>
        <v>0.47418865735829774</v>
      </c>
      <c r="F502" s="3">
        <f t="shared" si="75"/>
        <v>1.0007903877004394</v>
      </c>
      <c r="G502" s="7">
        <f t="shared" si="76"/>
        <v>0.56337731471659402</v>
      </c>
      <c r="H502" s="12">
        <f t="shared" si="77"/>
        <v>0</v>
      </c>
      <c r="I502" s="3">
        <f t="shared" si="78"/>
        <v>0</v>
      </c>
      <c r="J502" s="3">
        <f t="shared" si="79"/>
        <v>0</v>
      </c>
      <c r="K502" s="8">
        <f t="shared" si="70"/>
        <v>2.0000000000000004</v>
      </c>
      <c r="L502" s="3">
        <f t="shared" si="71"/>
        <v>1.001582024826313</v>
      </c>
    </row>
    <row r="503" spans="2:12" x14ac:dyDescent="0.3">
      <c r="B503">
        <v>0.48599999999999999</v>
      </c>
      <c r="C503">
        <f t="shared" si="72"/>
        <v>-8.9189447745996728E-2</v>
      </c>
      <c r="D503" s="3">
        <f t="shared" si="73"/>
        <v>-7.9038770043925871E-4</v>
      </c>
      <c r="E503">
        <f t="shared" si="74"/>
        <v>0.47518944774599819</v>
      </c>
      <c r="F503" s="3">
        <f t="shared" si="75"/>
        <v>1.0007903877004394</v>
      </c>
      <c r="G503" s="7">
        <f t="shared" si="76"/>
        <v>0.56437889549199494</v>
      </c>
      <c r="H503" s="12">
        <f t="shared" si="77"/>
        <v>0</v>
      </c>
      <c r="I503" s="3">
        <f t="shared" si="78"/>
        <v>0</v>
      </c>
      <c r="J503" s="3">
        <f t="shared" si="79"/>
        <v>0</v>
      </c>
      <c r="K503" s="8">
        <f t="shared" si="70"/>
        <v>2.0000000000000004</v>
      </c>
      <c r="L503" s="3">
        <f t="shared" si="71"/>
        <v>1.001582024826313</v>
      </c>
    </row>
    <row r="504" spans="2:12" x14ac:dyDescent="0.3">
      <c r="B504">
        <v>0.48699999999999999</v>
      </c>
      <c r="C504">
        <f t="shared" si="72"/>
        <v>-8.9190238133697169E-2</v>
      </c>
      <c r="D504" s="3">
        <f t="shared" si="73"/>
        <v>-7.9038770043925871E-4</v>
      </c>
      <c r="E504">
        <f t="shared" si="74"/>
        <v>0.47619023813369865</v>
      </c>
      <c r="F504" s="3">
        <f t="shared" si="75"/>
        <v>1.0007903877004394</v>
      </c>
      <c r="G504" s="7">
        <f t="shared" si="76"/>
        <v>0.56538047626739585</v>
      </c>
      <c r="H504" s="12">
        <f t="shared" si="77"/>
        <v>0</v>
      </c>
      <c r="I504" s="3">
        <f t="shared" si="78"/>
        <v>0</v>
      </c>
      <c r="J504" s="3">
        <f t="shared" si="79"/>
        <v>0</v>
      </c>
      <c r="K504" s="8">
        <f t="shared" si="70"/>
        <v>2.0000000000000004</v>
      </c>
      <c r="L504" s="3">
        <f t="shared" si="71"/>
        <v>1.001582024826313</v>
      </c>
    </row>
    <row r="505" spans="2:12" x14ac:dyDescent="0.3">
      <c r="B505">
        <v>0.48799999999999999</v>
      </c>
      <c r="C505">
        <f t="shared" si="72"/>
        <v>-8.9191028521397611E-2</v>
      </c>
      <c r="D505" s="3">
        <f t="shared" si="73"/>
        <v>-7.9038770043925871E-4</v>
      </c>
      <c r="E505">
        <f t="shared" si="74"/>
        <v>0.47719102852139911</v>
      </c>
      <c r="F505" s="3">
        <f t="shared" si="75"/>
        <v>1.0007903877004394</v>
      </c>
      <c r="G505" s="7">
        <f t="shared" si="76"/>
        <v>0.56638205704279676</v>
      </c>
      <c r="H505" s="12">
        <f t="shared" si="77"/>
        <v>0</v>
      </c>
      <c r="I505" s="3">
        <f t="shared" si="78"/>
        <v>0</v>
      </c>
      <c r="J505" s="3">
        <f t="shared" si="79"/>
        <v>0</v>
      </c>
      <c r="K505" s="8">
        <f t="shared" si="70"/>
        <v>2.0000000000000004</v>
      </c>
      <c r="L505" s="3">
        <f t="shared" si="71"/>
        <v>1.001582024826313</v>
      </c>
    </row>
    <row r="506" spans="2:12" x14ac:dyDescent="0.3">
      <c r="B506">
        <v>0.48899999999999999</v>
      </c>
      <c r="C506">
        <f t="shared" si="72"/>
        <v>-8.9191818909098053E-2</v>
      </c>
      <c r="D506" s="3">
        <f t="shared" si="73"/>
        <v>-7.9038770043925871E-4</v>
      </c>
      <c r="E506">
        <f t="shared" si="74"/>
        <v>0.47819181890909956</v>
      </c>
      <c r="F506" s="3">
        <f t="shared" si="75"/>
        <v>1.0007903877004394</v>
      </c>
      <c r="G506" s="7">
        <f t="shared" si="76"/>
        <v>0.56738363781819756</v>
      </c>
      <c r="H506" s="12">
        <f t="shared" si="77"/>
        <v>0</v>
      </c>
      <c r="I506" s="3">
        <f t="shared" si="78"/>
        <v>0</v>
      </c>
      <c r="J506" s="3">
        <f t="shared" si="79"/>
        <v>0</v>
      </c>
      <c r="K506" s="8">
        <f t="shared" si="70"/>
        <v>2.0000000000000004</v>
      </c>
      <c r="L506" s="3">
        <f t="shared" si="71"/>
        <v>1.001582024826313</v>
      </c>
    </row>
    <row r="507" spans="2:12" x14ac:dyDescent="0.3">
      <c r="B507">
        <v>0.49</v>
      </c>
      <c r="C507">
        <f t="shared" si="72"/>
        <v>-8.9192609296798495E-2</v>
      </c>
      <c r="D507" s="3">
        <f t="shared" si="73"/>
        <v>-7.9038770043925871E-4</v>
      </c>
      <c r="E507">
        <f t="shared" si="74"/>
        <v>0.47919260929680002</v>
      </c>
      <c r="F507" s="3">
        <f t="shared" si="75"/>
        <v>1.0007903877004394</v>
      </c>
      <c r="G507" s="7">
        <f t="shared" si="76"/>
        <v>0.56838521859359847</v>
      </c>
      <c r="H507" s="12">
        <f t="shared" si="77"/>
        <v>0</v>
      </c>
      <c r="I507" s="3">
        <f t="shared" si="78"/>
        <v>0</v>
      </c>
      <c r="J507" s="3">
        <f t="shared" si="79"/>
        <v>0</v>
      </c>
      <c r="K507" s="8">
        <f t="shared" si="70"/>
        <v>2.0000000000000004</v>
      </c>
      <c r="L507" s="3">
        <f t="shared" si="71"/>
        <v>1.001582024826313</v>
      </c>
    </row>
    <row r="508" spans="2:12" x14ac:dyDescent="0.3">
      <c r="B508">
        <v>0.49099999999999999</v>
      </c>
      <c r="C508">
        <f t="shared" si="72"/>
        <v>-8.9193399684498936E-2</v>
      </c>
      <c r="D508" s="3">
        <f t="shared" si="73"/>
        <v>-7.9038770043925871E-4</v>
      </c>
      <c r="E508">
        <f t="shared" si="74"/>
        <v>0.48019339968450048</v>
      </c>
      <c r="F508" s="3">
        <f t="shared" si="75"/>
        <v>1.0007903877004394</v>
      </c>
      <c r="G508" s="7">
        <f t="shared" si="76"/>
        <v>0.56938679936899939</v>
      </c>
      <c r="H508" s="12">
        <f t="shared" si="77"/>
        <v>0</v>
      </c>
      <c r="I508" s="3">
        <f t="shared" si="78"/>
        <v>0</v>
      </c>
      <c r="J508" s="3">
        <f t="shared" si="79"/>
        <v>0</v>
      </c>
      <c r="K508" s="8">
        <f t="shared" si="70"/>
        <v>2.0000000000000004</v>
      </c>
      <c r="L508" s="3">
        <f t="shared" si="71"/>
        <v>1.001582024826313</v>
      </c>
    </row>
    <row r="509" spans="2:12" x14ac:dyDescent="0.3">
      <c r="B509">
        <v>0.49199999999999999</v>
      </c>
      <c r="C509">
        <f t="shared" si="72"/>
        <v>-8.9194190072199378E-2</v>
      </c>
      <c r="D509" s="3">
        <f t="shared" si="73"/>
        <v>-7.9038770043925871E-4</v>
      </c>
      <c r="E509">
        <f t="shared" si="74"/>
        <v>0.48119419007220093</v>
      </c>
      <c r="F509" s="3">
        <f t="shared" si="75"/>
        <v>1.0007903877004394</v>
      </c>
      <c r="G509" s="7">
        <f t="shared" si="76"/>
        <v>0.5703883801444003</v>
      </c>
      <c r="H509" s="12">
        <f t="shared" si="77"/>
        <v>0</v>
      </c>
      <c r="I509" s="3">
        <f t="shared" si="78"/>
        <v>0</v>
      </c>
      <c r="J509" s="3">
        <f t="shared" si="79"/>
        <v>0</v>
      </c>
      <c r="K509" s="8">
        <f t="shared" si="70"/>
        <v>2.0000000000000004</v>
      </c>
      <c r="L509" s="3">
        <f t="shared" si="71"/>
        <v>1.001582024826313</v>
      </c>
    </row>
    <row r="510" spans="2:12" x14ac:dyDescent="0.3">
      <c r="B510">
        <v>0.49299999999999999</v>
      </c>
      <c r="C510">
        <f t="shared" si="72"/>
        <v>-8.919498045989982E-2</v>
      </c>
      <c r="D510" s="3">
        <f t="shared" si="73"/>
        <v>-7.9038770043925871E-4</v>
      </c>
      <c r="E510">
        <f t="shared" si="74"/>
        <v>0.48219498045990139</v>
      </c>
      <c r="F510" s="3">
        <f t="shared" si="75"/>
        <v>1.0007903877004394</v>
      </c>
      <c r="G510" s="7">
        <f t="shared" si="76"/>
        <v>0.57138996091980121</v>
      </c>
      <c r="H510" s="12">
        <f t="shared" si="77"/>
        <v>0</v>
      </c>
      <c r="I510" s="3">
        <f t="shared" si="78"/>
        <v>0</v>
      </c>
      <c r="J510" s="3">
        <f t="shared" si="79"/>
        <v>0</v>
      </c>
      <c r="K510" s="8">
        <f t="shared" si="70"/>
        <v>2.0000000000000004</v>
      </c>
      <c r="L510" s="3">
        <f t="shared" si="71"/>
        <v>1.001582024826313</v>
      </c>
    </row>
    <row r="511" spans="2:12" x14ac:dyDescent="0.3">
      <c r="B511">
        <v>0.49399999999999999</v>
      </c>
      <c r="C511">
        <f t="shared" si="72"/>
        <v>-8.9195770847600261E-2</v>
      </c>
      <c r="D511" s="3">
        <f t="shared" si="73"/>
        <v>-7.9038770043925871E-4</v>
      </c>
      <c r="E511">
        <f t="shared" si="74"/>
        <v>0.48319577084760185</v>
      </c>
      <c r="F511" s="3">
        <f t="shared" si="75"/>
        <v>1.0007903877004394</v>
      </c>
      <c r="G511" s="7">
        <f t="shared" si="76"/>
        <v>0.57239154169520212</v>
      </c>
      <c r="H511" s="12">
        <f t="shared" si="77"/>
        <v>0</v>
      </c>
      <c r="I511" s="3">
        <f t="shared" si="78"/>
        <v>0</v>
      </c>
      <c r="J511" s="3">
        <f t="shared" si="79"/>
        <v>0</v>
      </c>
      <c r="K511" s="8">
        <f t="shared" si="70"/>
        <v>2.0000000000000004</v>
      </c>
      <c r="L511" s="3">
        <f t="shared" si="71"/>
        <v>1.001582024826313</v>
      </c>
    </row>
    <row r="512" spans="2:12" x14ac:dyDescent="0.3">
      <c r="B512">
        <v>0.495</v>
      </c>
      <c r="C512">
        <f t="shared" si="72"/>
        <v>-8.9196561235300703E-2</v>
      </c>
      <c r="D512" s="3">
        <f t="shared" si="73"/>
        <v>-7.9038770043925871E-4</v>
      </c>
      <c r="E512">
        <f t="shared" si="74"/>
        <v>0.4841965612353023</v>
      </c>
      <c r="F512" s="3">
        <f t="shared" si="75"/>
        <v>1.0007903877004394</v>
      </c>
      <c r="G512" s="7">
        <f t="shared" si="76"/>
        <v>0.57339312247060303</v>
      </c>
      <c r="H512" s="12">
        <f t="shared" si="77"/>
        <v>0</v>
      </c>
      <c r="I512" s="3">
        <f t="shared" si="78"/>
        <v>0</v>
      </c>
      <c r="J512" s="3">
        <f t="shared" si="79"/>
        <v>0</v>
      </c>
      <c r="K512" s="8">
        <f t="shared" si="70"/>
        <v>2.0000000000000004</v>
      </c>
      <c r="L512" s="3">
        <f t="shared" si="71"/>
        <v>1.001582024826313</v>
      </c>
    </row>
    <row r="513" spans="2:12" x14ac:dyDescent="0.3">
      <c r="B513">
        <v>0.496</v>
      </c>
      <c r="C513">
        <f t="shared" si="72"/>
        <v>-8.9197351623001145E-2</v>
      </c>
      <c r="D513" s="3">
        <f t="shared" si="73"/>
        <v>-7.9038770043925871E-4</v>
      </c>
      <c r="E513">
        <f t="shared" si="74"/>
        <v>0.48519735162300276</v>
      </c>
      <c r="F513" s="3">
        <f t="shared" si="75"/>
        <v>1.0007903877004394</v>
      </c>
      <c r="G513" s="7">
        <f t="shared" si="76"/>
        <v>0.57439470324600395</v>
      </c>
      <c r="H513" s="12">
        <f t="shared" si="77"/>
        <v>0</v>
      </c>
      <c r="I513" s="3">
        <f t="shared" si="78"/>
        <v>0</v>
      </c>
      <c r="J513" s="3">
        <f t="shared" si="79"/>
        <v>0</v>
      </c>
      <c r="K513" s="8">
        <f t="shared" si="70"/>
        <v>2.0000000000000004</v>
      </c>
      <c r="L513" s="3">
        <f t="shared" si="71"/>
        <v>1.001582024826313</v>
      </c>
    </row>
    <row r="514" spans="2:12" x14ac:dyDescent="0.3">
      <c r="B514">
        <v>0.497</v>
      </c>
      <c r="C514">
        <f t="shared" si="72"/>
        <v>-8.9198142010701587E-2</v>
      </c>
      <c r="D514" s="3">
        <f t="shared" si="73"/>
        <v>-7.9038770043925871E-4</v>
      </c>
      <c r="E514">
        <f t="shared" si="74"/>
        <v>0.48619814201070322</v>
      </c>
      <c r="F514" s="3">
        <f t="shared" si="75"/>
        <v>1.0007903877004394</v>
      </c>
      <c r="G514" s="7">
        <f t="shared" si="76"/>
        <v>0.57539628402140486</v>
      </c>
      <c r="H514" s="12">
        <f t="shared" si="77"/>
        <v>0</v>
      </c>
      <c r="I514" s="3">
        <f t="shared" si="78"/>
        <v>0</v>
      </c>
      <c r="J514" s="3">
        <f t="shared" si="79"/>
        <v>0</v>
      </c>
      <c r="K514" s="8">
        <f t="shared" si="70"/>
        <v>2.0000000000000004</v>
      </c>
      <c r="L514" s="3">
        <f t="shared" si="71"/>
        <v>1.001582024826313</v>
      </c>
    </row>
    <row r="515" spans="2:12" x14ac:dyDescent="0.3">
      <c r="B515">
        <v>0.498</v>
      </c>
      <c r="C515">
        <f t="shared" si="72"/>
        <v>-8.9198932398402028E-2</v>
      </c>
      <c r="D515" s="3">
        <f t="shared" si="73"/>
        <v>-7.9038770043925871E-4</v>
      </c>
      <c r="E515">
        <f t="shared" si="74"/>
        <v>0.48719893239840367</v>
      </c>
      <c r="F515" s="3">
        <f t="shared" si="75"/>
        <v>1.0007903877004394</v>
      </c>
      <c r="G515" s="7">
        <f t="shared" si="76"/>
        <v>0.57639786479680566</v>
      </c>
      <c r="H515" s="12">
        <f t="shared" si="77"/>
        <v>0</v>
      </c>
      <c r="I515" s="3">
        <f t="shared" si="78"/>
        <v>0</v>
      </c>
      <c r="J515" s="3">
        <f t="shared" si="79"/>
        <v>0</v>
      </c>
      <c r="K515" s="8">
        <f t="shared" si="70"/>
        <v>2.0000000000000004</v>
      </c>
      <c r="L515" s="3">
        <f t="shared" si="71"/>
        <v>1.001582024826313</v>
      </c>
    </row>
    <row r="516" spans="2:12" x14ac:dyDescent="0.3">
      <c r="B516">
        <v>0.499</v>
      </c>
      <c r="C516">
        <f t="shared" si="72"/>
        <v>-8.919972278610247E-2</v>
      </c>
      <c r="D516" s="3">
        <f t="shared" si="73"/>
        <v>-7.9038770043925871E-4</v>
      </c>
      <c r="E516">
        <f t="shared" si="74"/>
        <v>0.48819972278610413</v>
      </c>
      <c r="F516" s="3">
        <f t="shared" si="75"/>
        <v>1.0007903877004394</v>
      </c>
      <c r="G516" s="7">
        <f t="shared" si="76"/>
        <v>0.57739944557220657</v>
      </c>
      <c r="H516" s="12">
        <f t="shared" si="77"/>
        <v>0</v>
      </c>
      <c r="I516" s="3">
        <f t="shared" si="78"/>
        <v>0</v>
      </c>
      <c r="J516" s="3">
        <f t="shared" si="79"/>
        <v>0</v>
      </c>
      <c r="K516" s="8">
        <f t="shared" si="70"/>
        <v>2.0000000000000004</v>
      </c>
      <c r="L516" s="3">
        <f t="shared" si="71"/>
        <v>1.001582024826313</v>
      </c>
    </row>
    <row r="517" spans="2:12" x14ac:dyDescent="0.3">
      <c r="B517">
        <v>0.5</v>
      </c>
      <c r="C517">
        <f t="shared" si="72"/>
        <v>-8.9200513173802912E-2</v>
      </c>
      <c r="D517" s="3">
        <f t="shared" si="73"/>
        <v>-7.9038770043925871E-4</v>
      </c>
      <c r="E517">
        <f t="shared" si="74"/>
        <v>0.48920051317380459</v>
      </c>
      <c r="F517" s="3">
        <f t="shared" si="75"/>
        <v>1.0007903877004394</v>
      </c>
      <c r="G517" s="7">
        <f t="shared" si="76"/>
        <v>0.57840102634760748</v>
      </c>
      <c r="H517" s="12">
        <f t="shared" si="77"/>
        <v>0</v>
      </c>
      <c r="I517" s="3">
        <f t="shared" si="78"/>
        <v>0</v>
      </c>
      <c r="J517" s="3">
        <f t="shared" si="79"/>
        <v>0</v>
      </c>
      <c r="K517" s="8">
        <f t="shared" si="70"/>
        <v>2.0000000000000004</v>
      </c>
      <c r="L517" s="3">
        <f t="shared" si="71"/>
        <v>1.001582024826313</v>
      </c>
    </row>
    <row r="518" spans="2:12" x14ac:dyDescent="0.3">
      <c r="B518">
        <v>0.501</v>
      </c>
      <c r="C518">
        <f t="shared" si="72"/>
        <v>-8.9201303561503353E-2</v>
      </c>
      <c r="D518" s="3">
        <f t="shared" si="73"/>
        <v>-7.9038770043925871E-4</v>
      </c>
      <c r="E518">
        <f t="shared" si="74"/>
        <v>0.49020130356150504</v>
      </c>
      <c r="F518" s="3">
        <f t="shared" si="75"/>
        <v>1.0007903877004394</v>
      </c>
      <c r="G518" s="7">
        <f t="shared" si="76"/>
        <v>0.5794026071230084</v>
      </c>
      <c r="H518" s="12">
        <f t="shared" si="77"/>
        <v>0</v>
      </c>
      <c r="I518" s="3">
        <f t="shared" si="78"/>
        <v>0</v>
      </c>
      <c r="J518" s="3">
        <f t="shared" si="79"/>
        <v>0</v>
      </c>
      <c r="K518" s="8">
        <f t="shared" si="70"/>
        <v>2.0000000000000004</v>
      </c>
      <c r="L518" s="3">
        <f t="shared" si="71"/>
        <v>1.001582024826313</v>
      </c>
    </row>
    <row r="519" spans="2:12" x14ac:dyDescent="0.3">
      <c r="B519">
        <v>0.502</v>
      </c>
      <c r="C519">
        <f t="shared" si="72"/>
        <v>-8.9202093949203795E-2</v>
      </c>
      <c r="D519" s="3">
        <f t="shared" si="73"/>
        <v>-7.9038770043925871E-4</v>
      </c>
      <c r="E519">
        <f t="shared" si="74"/>
        <v>0.4912020939492055</v>
      </c>
      <c r="F519" s="3">
        <f t="shared" si="75"/>
        <v>1.0007903877004394</v>
      </c>
      <c r="G519" s="7">
        <f t="shared" si="76"/>
        <v>0.58040418789840931</v>
      </c>
      <c r="H519" s="12">
        <f t="shared" si="77"/>
        <v>0</v>
      </c>
      <c r="I519" s="3">
        <f t="shared" si="78"/>
        <v>0</v>
      </c>
      <c r="J519" s="3">
        <f t="shared" si="79"/>
        <v>0</v>
      </c>
      <c r="K519" s="8">
        <f t="shared" si="70"/>
        <v>2.0000000000000004</v>
      </c>
      <c r="L519" s="3">
        <f t="shared" si="71"/>
        <v>1.001582024826313</v>
      </c>
    </row>
    <row r="520" spans="2:12" x14ac:dyDescent="0.3">
      <c r="B520">
        <v>0.503</v>
      </c>
      <c r="C520">
        <f t="shared" si="72"/>
        <v>-8.9202884336904237E-2</v>
      </c>
      <c r="D520" s="3">
        <f t="shared" si="73"/>
        <v>-7.9038770043925871E-4</v>
      </c>
      <c r="E520">
        <f t="shared" si="74"/>
        <v>0.49220288433690595</v>
      </c>
      <c r="F520" s="3">
        <f t="shared" si="75"/>
        <v>1.0007903877004394</v>
      </c>
      <c r="G520" s="7">
        <f t="shared" si="76"/>
        <v>0.58140576867381022</v>
      </c>
      <c r="H520" s="12">
        <f t="shared" si="77"/>
        <v>0</v>
      </c>
      <c r="I520" s="3">
        <f t="shared" si="78"/>
        <v>0</v>
      </c>
      <c r="J520" s="3">
        <f t="shared" si="79"/>
        <v>0</v>
      </c>
      <c r="K520" s="8">
        <f t="shared" si="70"/>
        <v>2.0000000000000004</v>
      </c>
      <c r="L520" s="3">
        <f t="shared" si="71"/>
        <v>1.001582024826313</v>
      </c>
    </row>
    <row r="521" spans="2:12" x14ac:dyDescent="0.3">
      <c r="B521">
        <v>0.504</v>
      </c>
      <c r="C521">
        <f t="shared" si="72"/>
        <v>-8.9203674724604679E-2</v>
      </c>
      <c r="D521" s="3">
        <f t="shared" si="73"/>
        <v>-7.9038770043925871E-4</v>
      </c>
      <c r="E521">
        <f t="shared" si="74"/>
        <v>0.49320367472460641</v>
      </c>
      <c r="F521" s="3">
        <f t="shared" si="75"/>
        <v>1.0007903877004394</v>
      </c>
      <c r="G521" s="7">
        <f t="shared" si="76"/>
        <v>0.58240734944921113</v>
      </c>
      <c r="H521" s="12">
        <f t="shared" si="77"/>
        <v>0</v>
      </c>
      <c r="I521" s="3">
        <f t="shared" si="78"/>
        <v>0</v>
      </c>
      <c r="J521" s="3">
        <f t="shared" si="79"/>
        <v>0</v>
      </c>
      <c r="K521" s="8">
        <f t="shared" si="70"/>
        <v>2.0000000000000004</v>
      </c>
      <c r="L521" s="3">
        <f t="shared" si="71"/>
        <v>1.001582024826313</v>
      </c>
    </row>
    <row r="522" spans="2:12" x14ac:dyDescent="0.3">
      <c r="B522">
        <v>0.505</v>
      </c>
      <c r="C522">
        <f t="shared" si="72"/>
        <v>-8.920446511230512E-2</v>
      </c>
      <c r="D522" s="3">
        <f t="shared" si="73"/>
        <v>-7.9038770043925871E-4</v>
      </c>
      <c r="E522">
        <f t="shared" si="74"/>
        <v>0.49420446511230687</v>
      </c>
      <c r="F522" s="3">
        <f t="shared" si="75"/>
        <v>1.0007903877004394</v>
      </c>
      <c r="G522" s="7">
        <f t="shared" si="76"/>
        <v>0.58340893022461193</v>
      </c>
      <c r="H522" s="12">
        <f t="shared" si="77"/>
        <v>0</v>
      </c>
      <c r="I522" s="3">
        <f t="shared" si="78"/>
        <v>0</v>
      </c>
      <c r="J522" s="3">
        <f t="shared" si="79"/>
        <v>0</v>
      </c>
      <c r="K522" s="8">
        <f t="shared" si="70"/>
        <v>2.0000000000000004</v>
      </c>
      <c r="L522" s="3">
        <f t="shared" si="71"/>
        <v>1.001582024826313</v>
      </c>
    </row>
    <row r="523" spans="2:12" x14ac:dyDescent="0.3">
      <c r="B523">
        <v>0.50600000000000001</v>
      </c>
      <c r="C523">
        <f t="shared" si="72"/>
        <v>-8.9205255500005562E-2</v>
      </c>
      <c r="D523" s="3">
        <f t="shared" si="73"/>
        <v>-7.9038770043925871E-4</v>
      </c>
      <c r="E523">
        <f t="shared" si="74"/>
        <v>0.49520525550000732</v>
      </c>
      <c r="F523" s="3">
        <f t="shared" si="75"/>
        <v>1.0007903877004394</v>
      </c>
      <c r="G523" s="7">
        <f t="shared" si="76"/>
        <v>0.58441051100001284</v>
      </c>
      <c r="H523" s="12">
        <f t="shared" si="77"/>
        <v>0</v>
      </c>
      <c r="I523" s="3">
        <f t="shared" si="78"/>
        <v>0</v>
      </c>
      <c r="J523" s="3">
        <f t="shared" si="79"/>
        <v>0</v>
      </c>
      <c r="K523" s="8">
        <f t="shared" si="70"/>
        <v>2.0000000000000004</v>
      </c>
      <c r="L523" s="3">
        <f t="shared" si="71"/>
        <v>1.001582024826313</v>
      </c>
    </row>
    <row r="524" spans="2:12" x14ac:dyDescent="0.3">
      <c r="B524">
        <v>0.50700000000000001</v>
      </c>
      <c r="C524">
        <f t="shared" si="72"/>
        <v>-8.9206045887706004E-2</v>
      </c>
      <c r="D524" s="3">
        <f t="shared" si="73"/>
        <v>-7.9038770043925871E-4</v>
      </c>
      <c r="E524">
        <f t="shared" si="74"/>
        <v>0.49620604588770778</v>
      </c>
      <c r="F524" s="3">
        <f t="shared" si="75"/>
        <v>1.0007903877004394</v>
      </c>
      <c r="G524" s="7">
        <f t="shared" si="76"/>
        <v>0.58541209177541376</v>
      </c>
      <c r="H524" s="12">
        <f t="shared" si="77"/>
        <v>0</v>
      </c>
      <c r="I524" s="3">
        <f t="shared" si="78"/>
        <v>0</v>
      </c>
      <c r="J524" s="3">
        <f t="shared" si="79"/>
        <v>0</v>
      </c>
      <c r="K524" s="8">
        <f t="shared" si="70"/>
        <v>2.0000000000000004</v>
      </c>
      <c r="L524" s="3">
        <f t="shared" si="71"/>
        <v>1.001582024826313</v>
      </c>
    </row>
    <row r="525" spans="2:12" x14ac:dyDescent="0.3">
      <c r="B525">
        <v>0.50800000000000001</v>
      </c>
      <c r="C525">
        <f t="shared" si="72"/>
        <v>-8.9206836275406445E-2</v>
      </c>
      <c r="D525" s="3">
        <f t="shared" si="73"/>
        <v>-7.9038770043925871E-4</v>
      </c>
      <c r="E525">
        <f t="shared" si="74"/>
        <v>0.49720683627540824</v>
      </c>
      <c r="F525" s="3">
        <f t="shared" si="75"/>
        <v>1.0007903877004394</v>
      </c>
      <c r="G525" s="7">
        <f t="shared" si="76"/>
        <v>0.58641367255081467</v>
      </c>
      <c r="H525" s="12">
        <f t="shared" si="77"/>
        <v>0</v>
      </c>
      <c r="I525" s="3">
        <f t="shared" si="78"/>
        <v>0</v>
      </c>
      <c r="J525" s="3">
        <f t="shared" si="79"/>
        <v>0</v>
      </c>
      <c r="K525" s="8">
        <f t="shared" si="70"/>
        <v>2.0000000000000004</v>
      </c>
      <c r="L525" s="3">
        <f t="shared" si="71"/>
        <v>1.001582024826313</v>
      </c>
    </row>
    <row r="526" spans="2:12" x14ac:dyDescent="0.3">
      <c r="B526">
        <v>0.50900000000000001</v>
      </c>
      <c r="C526">
        <f t="shared" si="72"/>
        <v>-8.9207626663106887E-2</v>
      </c>
      <c r="D526" s="3">
        <f t="shared" si="73"/>
        <v>-7.9038770043925871E-4</v>
      </c>
      <c r="E526">
        <f t="shared" si="74"/>
        <v>0.49820762666310869</v>
      </c>
      <c r="F526" s="3">
        <f t="shared" si="75"/>
        <v>1.0007903877004394</v>
      </c>
      <c r="G526" s="7">
        <f t="shared" si="76"/>
        <v>0.58741525332621558</v>
      </c>
      <c r="H526" s="12">
        <f t="shared" si="77"/>
        <v>0</v>
      </c>
      <c r="I526" s="3">
        <f t="shared" si="78"/>
        <v>0</v>
      </c>
      <c r="J526" s="3">
        <f t="shared" si="79"/>
        <v>0</v>
      </c>
      <c r="K526" s="8">
        <f t="shared" si="70"/>
        <v>2.0000000000000004</v>
      </c>
      <c r="L526" s="3">
        <f t="shared" si="71"/>
        <v>1.001582024826313</v>
      </c>
    </row>
    <row r="527" spans="2:12" x14ac:dyDescent="0.3">
      <c r="B527">
        <v>0.51</v>
      </c>
      <c r="C527">
        <f t="shared" si="72"/>
        <v>-8.9208417050807329E-2</v>
      </c>
      <c r="D527" s="3">
        <f t="shared" si="73"/>
        <v>-7.9038770043925871E-4</v>
      </c>
      <c r="E527">
        <f t="shared" si="74"/>
        <v>0.49920841705080915</v>
      </c>
      <c r="F527" s="3">
        <f t="shared" si="75"/>
        <v>1.0007903877004394</v>
      </c>
      <c r="G527" s="7">
        <f t="shared" si="76"/>
        <v>0.58841683410161649</v>
      </c>
      <c r="H527" s="12">
        <f t="shared" si="77"/>
        <v>0</v>
      </c>
      <c r="I527" s="3">
        <f t="shared" si="78"/>
        <v>0</v>
      </c>
      <c r="J527" s="3">
        <f t="shared" si="79"/>
        <v>0</v>
      </c>
      <c r="K527" s="8">
        <f t="shared" si="70"/>
        <v>2.0000000000000004</v>
      </c>
      <c r="L527" s="3">
        <f t="shared" si="71"/>
        <v>1.001582024826313</v>
      </c>
    </row>
    <row r="528" spans="2:12" x14ac:dyDescent="0.3">
      <c r="B528">
        <v>0.51100000000000001</v>
      </c>
      <c r="C528">
        <f t="shared" si="72"/>
        <v>-8.920920743850777E-2</v>
      </c>
      <c r="D528" s="3">
        <f t="shared" si="73"/>
        <v>-7.9038770043925871E-4</v>
      </c>
      <c r="E528">
        <f t="shared" si="74"/>
        <v>0.50020920743850961</v>
      </c>
      <c r="F528" s="3">
        <f t="shared" si="75"/>
        <v>1.0007903877004394</v>
      </c>
      <c r="G528" s="7">
        <f t="shared" si="76"/>
        <v>0.5894184148770174</v>
      </c>
      <c r="H528" s="12">
        <f t="shared" si="77"/>
        <v>0</v>
      </c>
      <c r="I528" s="3">
        <f t="shared" si="78"/>
        <v>0</v>
      </c>
      <c r="J528" s="3">
        <f t="shared" si="79"/>
        <v>0</v>
      </c>
      <c r="K528" s="8">
        <f t="shared" si="70"/>
        <v>2.0000000000000004</v>
      </c>
      <c r="L528" s="3">
        <f t="shared" si="71"/>
        <v>1.001582024826313</v>
      </c>
    </row>
    <row r="529" spans="2:12" x14ac:dyDescent="0.3">
      <c r="B529">
        <v>0.51200000000000001</v>
      </c>
      <c r="C529">
        <f t="shared" si="72"/>
        <v>-8.9209997826208212E-2</v>
      </c>
      <c r="D529" s="3">
        <f t="shared" si="73"/>
        <v>-7.9038770043925871E-4</v>
      </c>
      <c r="E529">
        <f t="shared" si="74"/>
        <v>0.50120999782621001</v>
      </c>
      <c r="F529" s="3">
        <f t="shared" si="75"/>
        <v>1.0007903877004394</v>
      </c>
      <c r="G529" s="7">
        <f t="shared" si="76"/>
        <v>0.59041999565241821</v>
      </c>
      <c r="H529" s="12">
        <f t="shared" si="77"/>
        <v>0</v>
      </c>
      <c r="I529" s="3">
        <f t="shared" si="78"/>
        <v>0</v>
      </c>
      <c r="J529" s="3">
        <f t="shared" si="79"/>
        <v>0</v>
      </c>
      <c r="K529" s="8">
        <f t="shared" si="70"/>
        <v>2.0000000000000004</v>
      </c>
      <c r="L529" s="3">
        <f t="shared" si="71"/>
        <v>1.001582024826313</v>
      </c>
    </row>
    <row r="530" spans="2:12" x14ac:dyDescent="0.3">
      <c r="B530">
        <v>0.51300000000000001</v>
      </c>
      <c r="C530">
        <f t="shared" si="72"/>
        <v>-8.9210788213908654E-2</v>
      </c>
      <c r="D530" s="3">
        <f t="shared" si="73"/>
        <v>-7.9038770043925871E-4</v>
      </c>
      <c r="E530">
        <f t="shared" si="74"/>
        <v>0.50221078821391041</v>
      </c>
      <c r="F530" s="3">
        <f t="shared" si="75"/>
        <v>1.0007903877004394</v>
      </c>
      <c r="G530" s="7">
        <f t="shared" si="76"/>
        <v>0.59142157642781901</v>
      </c>
      <c r="H530" s="12">
        <f t="shared" si="77"/>
        <v>0</v>
      </c>
      <c r="I530" s="3">
        <f t="shared" si="78"/>
        <v>0</v>
      </c>
      <c r="J530" s="3">
        <f t="shared" si="79"/>
        <v>0</v>
      </c>
      <c r="K530" s="8">
        <f t="shared" ref="K530:K593" si="80">$C$3*D530+$C$4*F530</f>
        <v>2.0000000000000004</v>
      </c>
      <c r="L530" s="3">
        <f t="shared" ref="L530:L593" si="81">0.5*$C$3*D530^2+0.5*$C$4*F530^2+0.5*$C$5*($F$5-G530)^2*H530</f>
        <v>1.001582024826313</v>
      </c>
    </row>
    <row r="531" spans="2:12" x14ac:dyDescent="0.3">
      <c r="B531">
        <v>0.51400000000000001</v>
      </c>
      <c r="C531">
        <f t="shared" ref="C531:C594" si="82">C530+D531*($B531-$B530)</f>
        <v>-8.9211578601609096E-2</v>
      </c>
      <c r="D531" s="3">
        <f t="shared" ref="D531:D594" si="83">D530+I530/$C$3*(B531-B530)</f>
        <v>-7.9038770043925871E-4</v>
      </c>
      <c r="E531">
        <f t="shared" ref="E531:E594" si="84">E530+F531*($B531-$B530)</f>
        <v>0.50321157860161081</v>
      </c>
      <c r="F531" s="3">
        <f t="shared" ref="F531:F594" si="85">F530+J530/$C$4*(B531-B530)</f>
        <v>1.0007903877004394</v>
      </c>
      <c r="G531" s="7">
        <f t="shared" ref="G531:G594" si="86">E531-C531</f>
        <v>0.59242315720321992</v>
      </c>
      <c r="H531" s="12">
        <f t="shared" ref="H531:H594" si="87">IF(G531&lt;$F$5,1,0)</f>
        <v>0</v>
      </c>
      <c r="I531" s="3">
        <f t="shared" ref="I531:I594" si="88">-$C$5*($F$5-G531)*H531</f>
        <v>0</v>
      </c>
      <c r="J531" s="3">
        <f t="shared" ref="J531:J594" si="89">-I531</f>
        <v>0</v>
      </c>
      <c r="K531" s="8">
        <f t="shared" si="80"/>
        <v>2.0000000000000004</v>
      </c>
      <c r="L531" s="3">
        <f t="shared" si="81"/>
        <v>1.001582024826313</v>
      </c>
    </row>
    <row r="532" spans="2:12" x14ac:dyDescent="0.3">
      <c r="B532">
        <v>0.51500000000000001</v>
      </c>
      <c r="C532">
        <f t="shared" si="82"/>
        <v>-8.9212368989309537E-2</v>
      </c>
      <c r="D532" s="3">
        <f t="shared" si="83"/>
        <v>-7.9038770043925871E-4</v>
      </c>
      <c r="E532">
        <f t="shared" si="84"/>
        <v>0.50421236898931121</v>
      </c>
      <c r="F532" s="3">
        <f t="shared" si="85"/>
        <v>1.0007903877004394</v>
      </c>
      <c r="G532" s="7">
        <f t="shared" si="86"/>
        <v>0.59342473797862072</v>
      </c>
      <c r="H532" s="12">
        <f t="shared" si="87"/>
        <v>0</v>
      </c>
      <c r="I532" s="3">
        <f t="shared" si="88"/>
        <v>0</v>
      </c>
      <c r="J532" s="3">
        <f t="shared" si="89"/>
        <v>0</v>
      </c>
      <c r="K532" s="8">
        <f t="shared" si="80"/>
        <v>2.0000000000000004</v>
      </c>
      <c r="L532" s="3">
        <f t="shared" si="81"/>
        <v>1.001582024826313</v>
      </c>
    </row>
    <row r="533" spans="2:12" x14ac:dyDescent="0.3">
      <c r="B533">
        <v>0.51600000000000001</v>
      </c>
      <c r="C533">
        <f t="shared" si="82"/>
        <v>-8.9213159377009979E-2</v>
      </c>
      <c r="D533" s="3">
        <f t="shared" si="83"/>
        <v>-7.9038770043925871E-4</v>
      </c>
      <c r="E533">
        <f t="shared" si="84"/>
        <v>0.50521315937701161</v>
      </c>
      <c r="F533" s="3">
        <f t="shared" si="85"/>
        <v>1.0007903877004394</v>
      </c>
      <c r="G533" s="7">
        <f t="shared" si="86"/>
        <v>0.59442631875402163</v>
      </c>
      <c r="H533" s="12">
        <f t="shared" si="87"/>
        <v>0</v>
      </c>
      <c r="I533" s="3">
        <f t="shared" si="88"/>
        <v>0</v>
      </c>
      <c r="J533" s="3">
        <f t="shared" si="89"/>
        <v>0</v>
      </c>
      <c r="K533" s="8">
        <f t="shared" si="80"/>
        <v>2.0000000000000004</v>
      </c>
      <c r="L533" s="3">
        <f t="shared" si="81"/>
        <v>1.001582024826313</v>
      </c>
    </row>
    <row r="534" spans="2:12" x14ac:dyDescent="0.3">
      <c r="B534">
        <v>0.51700000000000002</v>
      </c>
      <c r="C534">
        <f t="shared" si="82"/>
        <v>-8.9213949764710421E-2</v>
      </c>
      <c r="D534" s="3">
        <f t="shared" si="83"/>
        <v>-7.9038770043925871E-4</v>
      </c>
      <c r="E534">
        <f t="shared" si="84"/>
        <v>0.50621394976471201</v>
      </c>
      <c r="F534" s="3">
        <f t="shared" si="85"/>
        <v>1.0007903877004394</v>
      </c>
      <c r="G534" s="7">
        <f t="shared" si="86"/>
        <v>0.59542789952942243</v>
      </c>
      <c r="H534" s="12">
        <f t="shared" si="87"/>
        <v>0</v>
      </c>
      <c r="I534" s="3">
        <f t="shared" si="88"/>
        <v>0</v>
      </c>
      <c r="J534" s="3">
        <f t="shared" si="89"/>
        <v>0</v>
      </c>
      <c r="K534" s="8">
        <f t="shared" si="80"/>
        <v>2.0000000000000004</v>
      </c>
      <c r="L534" s="3">
        <f t="shared" si="81"/>
        <v>1.001582024826313</v>
      </c>
    </row>
    <row r="535" spans="2:12" x14ac:dyDescent="0.3">
      <c r="B535">
        <v>0.51800000000000002</v>
      </c>
      <c r="C535">
        <f t="shared" si="82"/>
        <v>-8.9214740152410862E-2</v>
      </c>
      <c r="D535" s="3">
        <f t="shared" si="83"/>
        <v>-7.9038770043925871E-4</v>
      </c>
      <c r="E535">
        <f t="shared" si="84"/>
        <v>0.50721474015241241</v>
      </c>
      <c r="F535" s="3">
        <f t="shared" si="85"/>
        <v>1.0007903877004394</v>
      </c>
      <c r="G535" s="7">
        <f t="shared" si="86"/>
        <v>0.59642948030482323</v>
      </c>
      <c r="H535" s="12">
        <f t="shared" si="87"/>
        <v>0</v>
      </c>
      <c r="I535" s="3">
        <f t="shared" si="88"/>
        <v>0</v>
      </c>
      <c r="J535" s="3">
        <f t="shared" si="89"/>
        <v>0</v>
      </c>
      <c r="K535" s="8">
        <f t="shared" si="80"/>
        <v>2.0000000000000004</v>
      </c>
      <c r="L535" s="3">
        <f t="shared" si="81"/>
        <v>1.001582024826313</v>
      </c>
    </row>
    <row r="536" spans="2:12" x14ac:dyDescent="0.3">
      <c r="B536">
        <v>0.51900000000000002</v>
      </c>
      <c r="C536">
        <f t="shared" si="82"/>
        <v>-8.9215530540111304E-2</v>
      </c>
      <c r="D536" s="3">
        <f t="shared" si="83"/>
        <v>-7.9038770043925871E-4</v>
      </c>
      <c r="E536">
        <f t="shared" si="84"/>
        <v>0.50821553054011281</v>
      </c>
      <c r="F536" s="3">
        <f t="shared" si="85"/>
        <v>1.0007903877004394</v>
      </c>
      <c r="G536" s="7">
        <f t="shared" si="86"/>
        <v>0.59743106108022415</v>
      </c>
      <c r="H536" s="12">
        <f t="shared" si="87"/>
        <v>0</v>
      </c>
      <c r="I536" s="3">
        <f t="shared" si="88"/>
        <v>0</v>
      </c>
      <c r="J536" s="3">
        <f t="shared" si="89"/>
        <v>0</v>
      </c>
      <c r="K536" s="8">
        <f t="shared" si="80"/>
        <v>2.0000000000000004</v>
      </c>
      <c r="L536" s="3">
        <f t="shared" si="81"/>
        <v>1.001582024826313</v>
      </c>
    </row>
    <row r="537" spans="2:12" x14ac:dyDescent="0.3">
      <c r="B537">
        <v>0.52</v>
      </c>
      <c r="C537">
        <f t="shared" si="82"/>
        <v>-8.9216320927811746E-2</v>
      </c>
      <c r="D537" s="3">
        <f t="shared" si="83"/>
        <v>-7.9038770043925871E-4</v>
      </c>
      <c r="E537">
        <f t="shared" si="84"/>
        <v>0.50921632092781322</v>
      </c>
      <c r="F537" s="3">
        <f t="shared" si="85"/>
        <v>1.0007903877004394</v>
      </c>
      <c r="G537" s="7">
        <f t="shared" si="86"/>
        <v>0.59843264185562495</v>
      </c>
      <c r="H537" s="12">
        <f t="shared" si="87"/>
        <v>0</v>
      </c>
      <c r="I537" s="3">
        <f t="shared" si="88"/>
        <v>0</v>
      </c>
      <c r="J537" s="3">
        <f t="shared" si="89"/>
        <v>0</v>
      </c>
      <c r="K537" s="8">
        <f t="shared" si="80"/>
        <v>2.0000000000000004</v>
      </c>
      <c r="L537" s="3">
        <f t="shared" si="81"/>
        <v>1.001582024826313</v>
      </c>
    </row>
    <row r="538" spans="2:12" x14ac:dyDescent="0.3">
      <c r="B538">
        <v>0.52100000000000002</v>
      </c>
      <c r="C538">
        <f t="shared" si="82"/>
        <v>-8.9217111315512188E-2</v>
      </c>
      <c r="D538" s="3">
        <f t="shared" si="83"/>
        <v>-7.9038770043925871E-4</v>
      </c>
      <c r="E538">
        <f t="shared" si="84"/>
        <v>0.51021711131551362</v>
      </c>
      <c r="F538" s="3">
        <f t="shared" si="85"/>
        <v>1.0007903877004394</v>
      </c>
      <c r="G538" s="7">
        <f t="shared" si="86"/>
        <v>0.59943422263102586</v>
      </c>
      <c r="H538" s="12">
        <f t="shared" si="87"/>
        <v>0</v>
      </c>
      <c r="I538" s="3">
        <f t="shared" si="88"/>
        <v>0</v>
      </c>
      <c r="J538" s="3">
        <f t="shared" si="89"/>
        <v>0</v>
      </c>
      <c r="K538" s="8">
        <f t="shared" si="80"/>
        <v>2.0000000000000004</v>
      </c>
      <c r="L538" s="3">
        <f t="shared" si="81"/>
        <v>1.001582024826313</v>
      </c>
    </row>
    <row r="539" spans="2:12" x14ac:dyDescent="0.3">
      <c r="B539">
        <v>0.52200000000000002</v>
      </c>
      <c r="C539">
        <f t="shared" si="82"/>
        <v>-8.9217901703212629E-2</v>
      </c>
      <c r="D539" s="3">
        <f t="shared" si="83"/>
        <v>-7.9038770043925871E-4</v>
      </c>
      <c r="E539">
        <f t="shared" si="84"/>
        <v>0.51121790170321402</v>
      </c>
      <c r="F539" s="3">
        <f t="shared" si="85"/>
        <v>1.0007903877004394</v>
      </c>
      <c r="G539" s="7">
        <f t="shared" si="86"/>
        <v>0.60043580340642666</v>
      </c>
      <c r="H539" s="12">
        <f t="shared" si="87"/>
        <v>0</v>
      </c>
      <c r="I539" s="3">
        <f t="shared" si="88"/>
        <v>0</v>
      </c>
      <c r="J539" s="3">
        <f t="shared" si="89"/>
        <v>0</v>
      </c>
      <c r="K539" s="8">
        <f t="shared" si="80"/>
        <v>2.0000000000000004</v>
      </c>
      <c r="L539" s="3">
        <f t="shared" si="81"/>
        <v>1.001582024826313</v>
      </c>
    </row>
    <row r="540" spans="2:12" x14ac:dyDescent="0.3">
      <c r="B540">
        <v>0.52300000000000002</v>
      </c>
      <c r="C540">
        <f t="shared" si="82"/>
        <v>-8.9218692090913071E-2</v>
      </c>
      <c r="D540" s="3">
        <f t="shared" si="83"/>
        <v>-7.9038770043925871E-4</v>
      </c>
      <c r="E540">
        <f t="shared" si="84"/>
        <v>0.51221869209091442</v>
      </c>
      <c r="F540" s="3">
        <f t="shared" si="85"/>
        <v>1.0007903877004394</v>
      </c>
      <c r="G540" s="7">
        <f t="shared" si="86"/>
        <v>0.60143738418182746</v>
      </c>
      <c r="H540" s="12">
        <f t="shared" si="87"/>
        <v>0</v>
      </c>
      <c r="I540" s="3">
        <f t="shared" si="88"/>
        <v>0</v>
      </c>
      <c r="J540" s="3">
        <f t="shared" si="89"/>
        <v>0</v>
      </c>
      <c r="K540" s="8">
        <f t="shared" si="80"/>
        <v>2.0000000000000004</v>
      </c>
      <c r="L540" s="3">
        <f t="shared" si="81"/>
        <v>1.001582024826313</v>
      </c>
    </row>
    <row r="541" spans="2:12" x14ac:dyDescent="0.3">
      <c r="B541">
        <v>0.52400000000000002</v>
      </c>
      <c r="C541">
        <f t="shared" si="82"/>
        <v>-8.9219482478613513E-2</v>
      </c>
      <c r="D541" s="3">
        <f t="shared" si="83"/>
        <v>-7.9038770043925871E-4</v>
      </c>
      <c r="E541">
        <f t="shared" si="84"/>
        <v>0.51321948247861482</v>
      </c>
      <c r="F541" s="3">
        <f t="shared" si="85"/>
        <v>1.0007903877004394</v>
      </c>
      <c r="G541" s="7">
        <f t="shared" si="86"/>
        <v>0.60243896495722837</v>
      </c>
      <c r="H541" s="12">
        <f t="shared" si="87"/>
        <v>0</v>
      </c>
      <c r="I541" s="3">
        <f t="shared" si="88"/>
        <v>0</v>
      </c>
      <c r="J541" s="3">
        <f t="shared" si="89"/>
        <v>0</v>
      </c>
      <c r="K541" s="8">
        <f t="shared" si="80"/>
        <v>2.0000000000000004</v>
      </c>
      <c r="L541" s="3">
        <f t="shared" si="81"/>
        <v>1.001582024826313</v>
      </c>
    </row>
    <row r="542" spans="2:12" x14ac:dyDescent="0.3">
      <c r="B542">
        <v>0.52500000000000002</v>
      </c>
      <c r="C542">
        <f t="shared" si="82"/>
        <v>-8.9220272866313954E-2</v>
      </c>
      <c r="D542" s="3">
        <f t="shared" si="83"/>
        <v>-7.9038770043925871E-4</v>
      </c>
      <c r="E542">
        <f t="shared" si="84"/>
        <v>0.51422027286631522</v>
      </c>
      <c r="F542" s="3">
        <f t="shared" si="85"/>
        <v>1.0007903877004394</v>
      </c>
      <c r="G542" s="7">
        <f t="shared" si="86"/>
        <v>0.60344054573262917</v>
      </c>
      <c r="H542" s="12">
        <f t="shared" si="87"/>
        <v>0</v>
      </c>
      <c r="I542" s="3">
        <f t="shared" si="88"/>
        <v>0</v>
      </c>
      <c r="J542" s="3">
        <f t="shared" si="89"/>
        <v>0</v>
      </c>
      <c r="K542" s="8">
        <f t="shared" si="80"/>
        <v>2.0000000000000004</v>
      </c>
      <c r="L542" s="3">
        <f t="shared" si="81"/>
        <v>1.001582024826313</v>
      </c>
    </row>
    <row r="543" spans="2:12" x14ac:dyDescent="0.3">
      <c r="B543">
        <v>0.52600000000000002</v>
      </c>
      <c r="C543">
        <f t="shared" si="82"/>
        <v>-8.9221063254014396E-2</v>
      </c>
      <c r="D543" s="3">
        <f t="shared" si="83"/>
        <v>-7.9038770043925871E-4</v>
      </c>
      <c r="E543">
        <f t="shared" si="84"/>
        <v>0.51522106325401562</v>
      </c>
      <c r="F543" s="3">
        <f t="shared" si="85"/>
        <v>1.0007903877004394</v>
      </c>
      <c r="G543" s="7">
        <f t="shared" si="86"/>
        <v>0.60444212650802998</v>
      </c>
      <c r="H543" s="12">
        <f t="shared" si="87"/>
        <v>0</v>
      </c>
      <c r="I543" s="3">
        <f t="shared" si="88"/>
        <v>0</v>
      </c>
      <c r="J543" s="3">
        <f t="shared" si="89"/>
        <v>0</v>
      </c>
      <c r="K543" s="8">
        <f t="shared" si="80"/>
        <v>2.0000000000000004</v>
      </c>
      <c r="L543" s="3">
        <f t="shared" si="81"/>
        <v>1.001582024826313</v>
      </c>
    </row>
    <row r="544" spans="2:12" x14ac:dyDescent="0.3">
      <c r="B544">
        <v>0.52700000000000002</v>
      </c>
      <c r="C544">
        <f t="shared" si="82"/>
        <v>-8.9221853641714838E-2</v>
      </c>
      <c r="D544" s="3">
        <f t="shared" si="83"/>
        <v>-7.9038770043925871E-4</v>
      </c>
      <c r="E544">
        <f t="shared" si="84"/>
        <v>0.51622185364171602</v>
      </c>
      <c r="F544" s="3">
        <f t="shared" si="85"/>
        <v>1.0007903877004394</v>
      </c>
      <c r="G544" s="7">
        <f t="shared" si="86"/>
        <v>0.60544370728343089</v>
      </c>
      <c r="H544" s="12">
        <f t="shared" si="87"/>
        <v>0</v>
      </c>
      <c r="I544" s="3">
        <f t="shared" si="88"/>
        <v>0</v>
      </c>
      <c r="J544" s="3">
        <f t="shared" si="89"/>
        <v>0</v>
      </c>
      <c r="K544" s="8">
        <f t="shared" si="80"/>
        <v>2.0000000000000004</v>
      </c>
      <c r="L544" s="3">
        <f t="shared" si="81"/>
        <v>1.001582024826313</v>
      </c>
    </row>
    <row r="545" spans="2:12" x14ac:dyDescent="0.3">
      <c r="B545">
        <v>0.52800000000000002</v>
      </c>
      <c r="C545">
        <f t="shared" si="82"/>
        <v>-8.9222644029415279E-2</v>
      </c>
      <c r="D545" s="3">
        <f t="shared" si="83"/>
        <v>-7.9038770043925871E-4</v>
      </c>
      <c r="E545">
        <f t="shared" si="84"/>
        <v>0.51722264402941642</v>
      </c>
      <c r="F545" s="3">
        <f t="shared" si="85"/>
        <v>1.0007903877004394</v>
      </c>
      <c r="G545" s="7">
        <f t="shared" si="86"/>
        <v>0.60644528805883169</v>
      </c>
      <c r="H545" s="12">
        <f t="shared" si="87"/>
        <v>0</v>
      </c>
      <c r="I545" s="3">
        <f t="shared" si="88"/>
        <v>0</v>
      </c>
      <c r="J545" s="3">
        <f t="shared" si="89"/>
        <v>0</v>
      </c>
      <c r="K545" s="8">
        <f t="shared" si="80"/>
        <v>2.0000000000000004</v>
      </c>
      <c r="L545" s="3">
        <f t="shared" si="81"/>
        <v>1.001582024826313</v>
      </c>
    </row>
    <row r="546" spans="2:12" x14ac:dyDescent="0.3">
      <c r="B546">
        <v>0.52900000000000003</v>
      </c>
      <c r="C546">
        <f t="shared" si="82"/>
        <v>-8.9223434417115721E-2</v>
      </c>
      <c r="D546" s="3">
        <f t="shared" si="83"/>
        <v>-7.9038770043925871E-4</v>
      </c>
      <c r="E546">
        <f t="shared" si="84"/>
        <v>0.51822343441711682</v>
      </c>
      <c r="F546" s="3">
        <f t="shared" si="85"/>
        <v>1.0007903877004394</v>
      </c>
      <c r="G546" s="7">
        <f t="shared" si="86"/>
        <v>0.60744686883423249</v>
      </c>
      <c r="H546" s="12">
        <f t="shared" si="87"/>
        <v>0</v>
      </c>
      <c r="I546" s="3">
        <f t="shared" si="88"/>
        <v>0</v>
      </c>
      <c r="J546" s="3">
        <f t="shared" si="89"/>
        <v>0</v>
      </c>
      <c r="K546" s="8">
        <f t="shared" si="80"/>
        <v>2.0000000000000004</v>
      </c>
      <c r="L546" s="3">
        <f t="shared" si="81"/>
        <v>1.001582024826313</v>
      </c>
    </row>
    <row r="547" spans="2:12" x14ac:dyDescent="0.3">
      <c r="B547">
        <v>0.53</v>
      </c>
      <c r="C547">
        <f t="shared" si="82"/>
        <v>-8.9224224804816163E-2</v>
      </c>
      <c r="D547" s="3">
        <f t="shared" si="83"/>
        <v>-7.9038770043925871E-4</v>
      </c>
      <c r="E547">
        <f t="shared" si="84"/>
        <v>0.51922422480481722</v>
      </c>
      <c r="F547" s="3">
        <f t="shared" si="85"/>
        <v>1.0007903877004394</v>
      </c>
      <c r="G547" s="7">
        <f t="shared" si="86"/>
        <v>0.6084484496096334</v>
      </c>
      <c r="H547" s="12">
        <f t="shared" si="87"/>
        <v>0</v>
      </c>
      <c r="I547" s="3">
        <f t="shared" si="88"/>
        <v>0</v>
      </c>
      <c r="J547" s="3">
        <f t="shared" si="89"/>
        <v>0</v>
      </c>
      <c r="K547" s="8">
        <f t="shared" si="80"/>
        <v>2.0000000000000004</v>
      </c>
      <c r="L547" s="3">
        <f t="shared" si="81"/>
        <v>1.001582024826313</v>
      </c>
    </row>
    <row r="548" spans="2:12" x14ac:dyDescent="0.3">
      <c r="B548">
        <v>0.53100000000000003</v>
      </c>
      <c r="C548">
        <f t="shared" si="82"/>
        <v>-8.9225015192516605E-2</v>
      </c>
      <c r="D548" s="3">
        <f t="shared" si="83"/>
        <v>-7.9038770043925871E-4</v>
      </c>
      <c r="E548">
        <f t="shared" si="84"/>
        <v>0.52022501519251763</v>
      </c>
      <c r="F548" s="3">
        <f t="shared" si="85"/>
        <v>1.0007903877004394</v>
      </c>
      <c r="G548" s="7">
        <f t="shared" si="86"/>
        <v>0.6094500303850342</v>
      </c>
      <c r="H548" s="12">
        <f t="shared" si="87"/>
        <v>0</v>
      </c>
      <c r="I548" s="3">
        <f t="shared" si="88"/>
        <v>0</v>
      </c>
      <c r="J548" s="3">
        <f t="shared" si="89"/>
        <v>0</v>
      </c>
      <c r="K548" s="8">
        <f t="shared" si="80"/>
        <v>2.0000000000000004</v>
      </c>
      <c r="L548" s="3">
        <f t="shared" si="81"/>
        <v>1.001582024826313</v>
      </c>
    </row>
    <row r="549" spans="2:12" x14ac:dyDescent="0.3">
      <c r="B549">
        <v>0.53200000000000003</v>
      </c>
      <c r="C549">
        <f t="shared" si="82"/>
        <v>-8.9225805580217046E-2</v>
      </c>
      <c r="D549" s="3">
        <f t="shared" si="83"/>
        <v>-7.9038770043925871E-4</v>
      </c>
      <c r="E549">
        <f t="shared" si="84"/>
        <v>0.52122580558021803</v>
      </c>
      <c r="F549" s="3">
        <f t="shared" si="85"/>
        <v>1.0007903877004394</v>
      </c>
      <c r="G549" s="7">
        <f t="shared" si="86"/>
        <v>0.61045161116043511</v>
      </c>
      <c r="H549" s="12">
        <f t="shared" si="87"/>
        <v>0</v>
      </c>
      <c r="I549" s="3">
        <f t="shared" si="88"/>
        <v>0</v>
      </c>
      <c r="J549" s="3">
        <f t="shared" si="89"/>
        <v>0</v>
      </c>
      <c r="K549" s="8">
        <f t="shared" si="80"/>
        <v>2.0000000000000004</v>
      </c>
      <c r="L549" s="3">
        <f t="shared" si="81"/>
        <v>1.001582024826313</v>
      </c>
    </row>
    <row r="550" spans="2:12" x14ac:dyDescent="0.3">
      <c r="B550">
        <v>0.53300000000000003</v>
      </c>
      <c r="C550">
        <f t="shared" si="82"/>
        <v>-8.9226595967917488E-2</v>
      </c>
      <c r="D550" s="3">
        <f t="shared" si="83"/>
        <v>-7.9038770043925871E-4</v>
      </c>
      <c r="E550">
        <f t="shared" si="84"/>
        <v>0.52222659596791843</v>
      </c>
      <c r="F550" s="3">
        <f t="shared" si="85"/>
        <v>1.0007903877004394</v>
      </c>
      <c r="G550" s="7">
        <f t="shared" si="86"/>
        <v>0.61145319193583592</v>
      </c>
      <c r="H550" s="12">
        <f t="shared" si="87"/>
        <v>0</v>
      </c>
      <c r="I550" s="3">
        <f t="shared" si="88"/>
        <v>0</v>
      </c>
      <c r="J550" s="3">
        <f t="shared" si="89"/>
        <v>0</v>
      </c>
      <c r="K550" s="8">
        <f t="shared" si="80"/>
        <v>2.0000000000000004</v>
      </c>
      <c r="L550" s="3">
        <f t="shared" si="81"/>
        <v>1.001582024826313</v>
      </c>
    </row>
    <row r="551" spans="2:12" x14ac:dyDescent="0.3">
      <c r="B551">
        <v>0.53400000000000003</v>
      </c>
      <c r="C551">
        <f t="shared" si="82"/>
        <v>-8.922738635561793E-2</v>
      </c>
      <c r="D551" s="3">
        <f t="shared" si="83"/>
        <v>-7.9038770043925871E-4</v>
      </c>
      <c r="E551">
        <f t="shared" si="84"/>
        <v>0.52322738635561883</v>
      </c>
      <c r="F551" s="3">
        <f t="shared" si="85"/>
        <v>1.0007903877004394</v>
      </c>
      <c r="G551" s="7">
        <f t="shared" si="86"/>
        <v>0.61245477271123672</v>
      </c>
      <c r="H551" s="12">
        <f t="shared" si="87"/>
        <v>0</v>
      </c>
      <c r="I551" s="3">
        <f t="shared" si="88"/>
        <v>0</v>
      </c>
      <c r="J551" s="3">
        <f t="shared" si="89"/>
        <v>0</v>
      </c>
      <c r="K551" s="8">
        <f t="shared" si="80"/>
        <v>2.0000000000000004</v>
      </c>
      <c r="L551" s="3">
        <f t="shared" si="81"/>
        <v>1.001582024826313</v>
      </c>
    </row>
    <row r="552" spans="2:12" x14ac:dyDescent="0.3">
      <c r="B552">
        <v>0.53500000000000003</v>
      </c>
      <c r="C552">
        <f t="shared" si="82"/>
        <v>-8.9228176743318371E-2</v>
      </c>
      <c r="D552" s="3">
        <f t="shared" si="83"/>
        <v>-7.9038770043925871E-4</v>
      </c>
      <c r="E552">
        <f t="shared" si="84"/>
        <v>0.52422817674331923</v>
      </c>
      <c r="F552" s="3">
        <f t="shared" si="85"/>
        <v>1.0007903877004394</v>
      </c>
      <c r="G552" s="7">
        <f t="shared" si="86"/>
        <v>0.61345635348663763</v>
      </c>
      <c r="H552" s="12">
        <f t="shared" si="87"/>
        <v>0</v>
      </c>
      <c r="I552" s="3">
        <f t="shared" si="88"/>
        <v>0</v>
      </c>
      <c r="J552" s="3">
        <f t="shared" si="89"/>
        <v>0</v>
      </c>
      <c r="K552" s="8">
        <f t="shared" si="80"/>
        <v>2.0000000000000004</v>
      </c>
      <c r="L552" s="3">
        <f t="shared" si="81"/>
        <v>1.001582024826313</v>
      </c>
    </row>
    <row r="553" spans="2:12" x14ac:dyDescent="0.3">
      <c r="B553">
        <v>0.53600000000000003</v>
      </c>
      <c r="C553">
        <f t="shared" si="82"/>
        <v>-8.9228967131018813E-2</v>
      </c>
      <c r="D553" s="3">
        <f t="shared" si="83"/>
        <v>-7.9038770043925871E-4</v>
      </c>
      <c r="E553">
        <f t="shared" si="84"/>
        <v>0.52522896713101963</v>
      </c>
      <c r="F553" s="3">
        <f t="shared" si="85"/>
        <v>1.0007903877004394</v>
      </c>
      <c r="G553" s="7">
        <f t="shared" si="86"/>
        <v>0.61445793426203843</v>
      </c>
      <c r="H553" s="12">
        <f t="shared" si="87"/>
        <v>0</v>
      </c>
      <c r="I553" s="3">
        <f t="shared" si="88"/>
        <v>0</v>
      </c>
      <c r="J553" s="3">
        <f t="shared" si="89"/>
        <v>0</v>
      </c>
      <c r="K553" s="8">
        <f t="shared" si="80"/>
        <v>2.0000000000000004</v>
      </c>
      <c r="L553" s="3">
        <f t="shared" si="81"/>
        <v>1.001582024826313</v>
      </c>
    </row>
    <row r="554" spans="2:12" x14ac:dyDescent="0.3">
      <c r="B554">
        <v>0.53700000000000003</v>
      </c>
      <c r="C554">
        <f t="shared" si="82"/>
        <v>-8.9229757518719255E-2</v>
      </c>
      <c r="D554" s="3">
        <f t="shared" si="83"/>
        <v>-7.9038770043925871E-4</v>
      </c>
      <c r="E554">
        <f t="shared" si="84"/>
        <v>0.52622975751872003</v>
      </c>
      <c r="F554" s="3">
        <f t="shared" si="85"/>
        <v>1.0007903877004394</v>
      </c>
      <c r="G554" s="7">
        <f t="shared" si="86"/>
        <v>0.61545951503743934</v>
      </c>
      <c r="H554" s="12">
        <f t="shared" si="87"/>
        <v>0</v>
      </c>
      <c r="I554" s="3">
        <f t="shared" si="88"/>
        <v>0</v>
      </c>
      <c r="J554" s="3">
        <f t="shared" si="89"/>
        <v>0</v>
      </c>
      <c r="K554" s="8">
        <f t="shared" si="80"/>
        <v>2.0000000000000004</v>
      </c>
      <c r="L554" s="3">
        <f t="shared" si="81"/>
        <v>1.001582024826313</v>
      </c>
    </row>
    <row r="555" spans="2:12" x14ac:dyDescent="0.3">
      <c r="B555">
        <v>0.53800000000000003</v>
      </c>
      <c r="C555">
        <f t="shared" si="82"/>
        <v>-8.9230547906419697E-2</v>
      </c>
      <c r="D555" s="3">
        <f t="shared" si="83"/>
        <v>-7.9038770043925871E-4</v>
      </c>
      <c r="E555">
        <f t="shared" si="84"/>
        <v>0.52723054790642043</v>
      </c>
      <c r="F555" s="3">
        <f t="shared" si="85"/>
        <v>1.0007903877004394</v>
      </c>
      <c r="G555" s="7">
        <f t="shared" si="86"/>
        <v>0.61646109581284014</v>
      </c>
      <c r="H555" s="12">
        <f t="shared" si="87"/>
        <v>0</v>
      </c>
      <c r="I555" s="3">
        <f t="shared" si="88"/>
        <v>0</v>
      </c>
      <c r="J555" s="3">
        <f t="shared" si="89"/>
        <v>0</v>
      </c>
      <c r="K555" s="8">
        <f t="shared" si="80"/>
        <v>2.0000000000000004</v>
      </c>
      <c r="L555" s="3">
        <f t="shared" si="81"/>
        <v>1.001582024826313</v>
      </c>
    </row>
    <row r="556" spans="2:12" x14ac:dyDescent="0.3">
      <c r="B556">
        <v>0.53900000000000003</v>
      </c>
      <c r="C556">
        <f t="shared" si="82"/>
        <v>-8.9231338294120138E-2</v>
      </c>
      <c r="D556" s="3">
        <f t="shared" si="83"/>
        <v>-7.9038770043925871E-4</v>
      </c>
      <c r="E556">
        <f t="shared" si="84"/>
        <v>0.52823133829412083</v>
      </c>
      <c r="F556" s="3">
        <f t="shared" si="85"/>
        <v>1.0007903877004394</v>
      </c>
      <c r="G556" s="7">
        <f t="shared" si="86"/>
        <v>0.61746267658824094</v>
      </c>
      <c r="H556" s="12">
        <f t="shared" si="87"/>
        <v>0</v>
      </c>
      <c r="I556" s="3">
        <f t="shared" si="88"/>
        <v>0</v>
      </c>
      <c r="J556" s="3">
        <f t="shared" si="89"/>
        <v>0</v>
      </c>
      <c r="K556" s="8">
        <f t="shared" si="80"/>
        <v>2.0000000000000004</v>
      </c>
      <c r="L556" s="3">
        <f t="shared" si="81"/>
        <v>1.001582024826313</v>
      </c>
    </row>
    <row r="557" spans="2:12" x14ac:dyDescent="0.3">
      <c r="B557">
        <v>0.54</v>
      </c>
      <c r="C557">
        <f t="shared" si="82"/>
        <v>-8.923212868182058E-2</v>
      </c>
      <c r="D557" s="3">
        <f t="shared" si="83"/>
        <v>-7.9038770043925871E-4</v>
      </c>
      <c r="E557">
        <f t="shared" si="84"/>
        <v>0.52923212868182123</v>
      </c>
      <c r="F557" s="3">
        <f t="shared" si="85"/>
        <v>1.0007903877004394</v>
      </c>
      <c r="G557" s="7">
        <f t="shared" si="86"/>
        <v>0.61846425736364186</v>
      </c>
      <c r="H557" s="12">
        <f t="shared" si="87"/>
        <v>0</v>
      </c>
      <c r="I557" s="3">
        <f t="shared" si="88"/>
        <v>0</v>
      </c>
      <c r="J557" s="3">
        <f t="shared" si="89"/>
        <v>0</v>
      </c>
      <c r="K557" s="8">
        <f t="shared" si="80"/>
        <v>2.0000000000000004</v>
      </c>
      <c r="L557" s="3">
        <f t="shared" si="81"/>
        <v>1.001582024826313</v>
      </c>
    </row>
    <row r="558" spans="2:12" x14ac:dyDescent="0.3">
      <c r="B558">
        <v>0.54100000000000004</v>
      </c>
      <c r="C558">
        <f t="shared" si="82"/>
        <v>-8.9232919069521022E-2</v>
      </c>
      <c r="D558" s="3">
        <f t="shared" si="83"/>
        <v>-7.9038770043925871E-4</v>
      </c>
      <c r="E558">
        <f t="shared" si="84"/>
        <v>0.53023291906952164</v>
      </c>
      <c r="F558" s="3">
        <f t="shared" si="85"/>
        <v>1.0007903877004394</v>
      </c>
      <c r="G558" s="7">
        <f t="shared" si="86"/>
        <v>0.61946583813904266</v>
      </c>
      <c r="H558" s="12">
        <f t="shared" si="87"/>
        <v>0</v>
      </c>
      <c r="I558" s="3">
        <f t="shared" si="88"/>
        <v>0</v>
      </c>
      <c r="J558" s="3">
        <f t="shared" si="89"/>
        <v>0</v>
      </c>
      <c r="K558" s="8">
        <f t="shared" si="80"/>
        <v>2.0000000000000004</v>
      </c>
      <c r="L558" s="3">
        <f t="shared" si="81"/>
        <v>1.001582024826313</v>
      </c>
    </row>
    <row r="559" spans="2:12" x14ac:dyDescent="0.3">
      <c r="B559">
        <v>0.54200000000000004</v>
      </c>
      <c r="C559">
        <f t="shared" si="82"/>
        <v>-8.9233709457221463E-2</v>
      </c>
      <c r="D559" s="3">
        <f t="shared" si="83"/>
        <v>-7.9038770043925871E-4</v>
      </c>
      <c r="E559">
        <f t="shared" si="84"/>
        <v>0.53123370945722204</v>
      </c>
      <c r="F559" s="3">
        <f t="shared" si="85"/>
        <v>1.0007903877004394</v>
      </c>
      <c r="G559" s="7">
        <f t="shared" si="86"/>
        <v>0.62046741891444346</v>
      </c>
      <c r="H559" s="12">
        <f t="shared" si="87"/>
        <v>0</v>
      </c>
      <c r="I559" s="3">
        <f t="shared" si="88"/>
        <v>0</v>
      </c>
      <c r="J559" s="3">
        <f t="shared" si="89"/>
        <v>0</v>
      </c>
      <c r="K559" s="8">
        <f t="shared" si="80"/>
        <v>2.0000000000000004</v>
      </c>
      <c r="L559" s="3">
        <f t="shared" si="81"/>
        <v>1.001582024826313</v>
      </c>
    </row>
    <row r="560" spans="2:12" x14ac:dyDescent="0.3">
      <c r="B560">
        <v>0.54300000000000004</v>
      </c>
      <c r="C560">
        <f t="shared" si="82"/>
        <v>-8.9234499844921905E-2</v>
      </c>
      <c r="D560" s="3">
        <f t="shared" si="83"/>
        <v>-7.9038770043925871E-4</v>
      </c>
      <c r="E560">
        <f t="shared" si="84"/>
        <v>0.53223449984492244</v>
      </c>
      <c r="F560" s="3">
        <f t="shared" si="85"/>
        <v>1.0007903877004394</v>
      </c>
      <c r="G560" s="7">
        <f t="shared" si="86"/>
        <v>0.62146899968984437</v>
      </c>
      <c r="H560" s="12">
        <f t="shared" si="87"/>
        <v>0</v>
      </c>
      <c r="I560" s="3">
        <f t="shared" si="88"/>
        <v>0</v>
      </c>
      <c r="J560" s="3">
        <f t="shared" si="89"/>
        <v>0</v>
      </c>
      <c r="K560" s="8">
        <f t="shared" si="80"/>
        <v>2.0000000000000004</v>
      </c>
      <c r="L560" s="3">
        <f t="shared" si="81"/>
        <v>1.001582024826313</v>
      </c>
    </row>
    <row r="561" spans="2:12" x14ac:dyDescent="0.3">
      <c r="B561">
        <v>0.54400000000000004</v>
      </c>
      <c r="C561">
        <f t="shared" si="82"/>
        <v>-8.9235290232622347E-2</v>
      </c>
      <c r="D561" s="3">
        <f t="shared" si="83"/>
        <v>-7.9038770043925871E-4</v>
      </c>
      <c r="E561">
        <f t="shared" si="84"/>
        <v>0.53323529023262284</v>
      </c>
      <c r="F561" s="3">
        <f t="shared" si="85"/>
        <v>1.0007903877004394</v>
      </c>
      <c r="G561" s="7">
        <f t="shared" si="86"/>
        <v>0.62247058046524517</v>
      </c>
      <c r="H561" s="12">
        <f t="shared" si="87"/>
        <v>0</v>
      </c>
      <c r="I561" s="3">
        <f t="shared" si="88"/>
        <v>0</v>
      </c>
      <c r="J561" s="3">
        <f t="shared" si="89"/>
        <v>0</v>
      </c>
      <c r="K561" s="8">
        <f t="shared" si="80"/>
        <v>2.0000000000000004</v>
      </c>
      <c r="L561" s="3">
        <f t="shared" si="81"/>
        <v>1.001582024826313</v>
      </c>
    </row>
    <row r="562" spans="2:12" x14ac:dyDescent="0.3">
      <c r="B562">
        <v>0.54500000000000004</v>
      </c>
      <c r="C562">
        <f t="shared" si="82"/>
        <v>-8.9236080620322789E-2</v>
      </c>
      <c r="D562" s="3">
        <f t="shared" si="83"/>
        <v>-7.9038770043925871E-4</v>
      </c>
      <c r="E562">
        <f t="shared" si="84"/>
        <v>0.53423608062032324</v>
      </c>
      <c r="F562" s="3">
        <f t="shared" si="85"/>
        <v>1.0007903877004394</v>
      </c>
      <c r="G562" s="7">
        <f t="shared" si="86"/>
        <v>0.62347216124064597</v>
      </c>
      <c r="H562" s="12">
        <f t="shared" si="87"/>
        <v>0</v>
      </c>
      <c r="I562" s="3">
        <f t="shared" si="88"/>
        <v>0</v>
      </c>
      <c r="J562" s="3">
        <f t="shared" si="89"/>
        <v>0</v>
      </c>
      <c r="K562" s="8">
        <f t="shared" si="80"/>
        <v>2.0000000000000004</v>
      </c>
      <c r="L562" s="3">
        <f t="shared" si="81"/>
        <v>1.001582024826313</v>
      </c>
    </row>
    <row r="563" spans="2:12" x14ac:dyDescent="0.3">
      <c r="B563">
        <v>0.54600000000000004</v>
      </c>
      <c r="C563">
        <f t="shared" si="82"/>
        <v>-8.923687100802323E-2</v>
      </c>
      <c r="D563" s="3">
        <f t="shared" si="83"/>
        <v>-7.9038770043925871E-4</v>
      </c>
      <c r="E563">
        <f t="shared" si="84"/>
        <v>0.53523687100802364</v>
      </c>
      <c r="F563" s="3">
        <f t="shared" si="85"/>
        <v>1.0007903877004394</v>
      </c>
      <c r="G563" s="7">
        <f t="shared" si="86"/>
        <v>0.62447374201604688</v>
      </c>
      <c r="H563" s="12">
        <f t="shared" si="87"/>
        <v>0</v>
      </c>
      <c r="I563" s="3">
        <f t="shared" si="88"/>
        <v>0</v>
      </c>
      <c r="J563" s="3">
        <f t="shared" si="89"/>
        <v>0</v>
      </c>
      <c r="K563" s="8">
        <f t="shared" si="80"/>
        <v>2.0000000000000004</v>
      </c>
      <c r="L563" s="3">
        <f t="shared" si="81"/>
        <v>1.001582024826313</v>
      </c>
    </row>
    <row r="564" spans="2:12" x14ac:dyDescent="0.3">
      <c r="B564">
        <v>0.54700000000000004</v>
      </c>
      <c r="C564">
        <f t="shared" si="82"/>
        <v>-8.9237661395723672E-2</v>
      </c>
      <c r="D564" s="3">
        <f t="shared" si="83"/>
        <v>-7.9038770043925871E-4</v>
      </c>
      <c r="E564">
        <f t="shared" si="84"/>
        <v>0.53623766139572404</v>
      </c>
      <c r="F564" s="3">
        <f t="shared" si="85"/>
        <v>1.0007903877004394</v>
      </c>
      <c r="G564" s="7">
        <f t="shared" si="86"/>
        <v>0.62547532279144769</v>
      </c>
      <c r="H564" s="12">
        <f t="shared" si="87"/>
        <v>0</v>
      </c>
      <c r="I564" s="3">
        <f t="shared" si="88"/>
        <v>0</v>
      </c>
      <c r="J564" s="3">
        <f t="shared" si="89"/>
        <v>0</v>
      </c>
      <c r="K564" s="8">
        <f t="shared" si="80"/>
        <v>2.0000000000000004</v>
      </c>
      <c r="L564" s="3">
        <f t="shared" si="81"/>
        <v>1.001582024826313</v>
      </c>
    </row>
    <row r="565" spans="2:12" x14ac:dyDescent="0.3">
      <c r="B565">
        <v>0.54800000000000004</v>
      </c>
      <c r="C565">
        <f t="shared" si="82"/>
        <v>-8.9238451783424114E-2</v>
      </c>
      <c r="D565" s="3">
        <f t="shared" si="83"/>
        <v>-7.9038770043925871E-4</v>
      </c>
      <c r="E565">
        <f t="shared" si="84"/>
        <v>0.53723845178342444</v>
      </c>
      <c r="F565" s="3">
        <f t="shared" si="85"/>
        <v>1.0007903877004394</v>
      </c>
      <c r="G565" s="7">
        <f t="shared" si="86"/>
        <v>0.6264769035668486</v>
      </c>
      <c r="H565" s="12">
        <f t="shared" si="87"/>
        <v>0</v>
      </c>
      <c r="I565" s="3">
        <f t="shared" si="88"/>
        <v>0</v>
      </c>
      <c r="J565" s="3">
        <f t="shared" si="89"/>
        <v>0</v>
      </c>
      <c r="K565" s="8">
        <f t="shared" si="80"/>
        <v>2.0000000000000004</v>
      </c>
      <c r="L565" s="3">
        <f t="shared" si="81"/>
        <v>1.001582024826313</v>
      </c>
    </row>
    <row r="566" spans="2:12" x14ac:dyDescent="0.3">
      <c r="B566">
        <v>0.54900000000000004</v>
      </c>
      <c r="C566">
        <f t="shared" si="82"/>
        <v>-8.9239242171124555E-2</v>
      </c>
      <c r="D566" s="3">
        <f t="shared" si="83"/>
        <v>-7.9038770043925871E-4</v>
      </c>
      <c r="E566">
        <f t="shared" si="84"/>
        <v>0.53823924217112484</v>
      </c>
      <c r="F566" s="3">
        <f t="shared" si="85"/>
        <v>1.0007903877004394</v>
      </c>
      <c r="G566" s="7">
        <f t="shared" si="86"/>
        <v>0.6274784843422494</v>
      </c>
      <c r="H566" s="12">
        <f t="shared" si="87"/>
        <v>0</v>
      </c>
      <c r="I566" s="3">
        <f t="shared" si="88"/>
        <v>0</v>
      </c>
      <c r="J566" s="3">
        <f t="shared" si="89"/>
        <v>0</v>
      </c>
      <c r="K566" s="8">
        <f t="shared" si="80"/>
        <v>2.0000000000000004</v>
      </c>
      <c r="L566" s="3">
        <f t="shared" si="81"/>
        <v>1.001582024826313</v>
      </c>
    </row>
    <row r="567" spans="2:12" x14ac:dyDescent="0.3">
      <c r="B567">
        <v>0.55000000000000004</v>
      </c>
      <c r="C567">
        <f t="shared" si="82"/>
        <v>-8.9240032558824997E-2</v>
      </c>
      <c r="D567" s="3">
        <f t="shared" si="83"/>
        <v>-7.9038770043925871E-4</v>
      </c>
      <c r="E567">
        <f t="shared" si="84"/>
        <v>0.53924003255882524</v>
      </c>
      <c r="F567" s="3">
        <f t="shared" si="85"/>
        <v>1.0007903877004394</v>
      </c>
      <c r="G567" s="7">
        <f t="shared" si="86"/>
        <v>0.6284800651176502</v>
      </c>
      <c r="H567" s="12">
        <f t="shared" si="87"/>
        <v>0</v>
      </c>
      <c r="I567" s="3">
        <f t="shared" si="88"/>
        <v>0</v>
      </c>
      <c r="J567" s="3">
        <f t="shared" si="89"/>
        <v>0</v>
      </c>
      <c r="K567" s="8">
        <f t="shared" si="80"/>
        <v>2.0000000000000004</v>
      </c>
      <c r="L567" s="3">
        <f t="shared" si="81"/>
        <v>1.001582024826313</v>
      </c>
    </row>
    <row r="568" spans="2:12" x14ac:dyDescent="0.3">
      <c r="B568">
        <v>0.55100000000000005</v>
      </c>
      <c r="C568">
        <f t="shared" si="82"/>
        <v>-8.9240822946525439E-2</v>
      </c>
      <c r="D568" s="3">
        <f t="shared" si="83"/>
        <v>-7.9038770043925871E-4</v>
      </c>
      <c r="E568">
        <f t="shared" si="84"/>
        <v>0.54024082294652565</v>
      </c>
      <c r="F568" s="3">
        <f t="shared" si="85"/>
        <v>1.0007903877004394</v>
      </c>
      <c r="G568" s="7">
        <f t="shared" si="86"/>
        <v>0.62948164589305111</v>
      </c>
      <c r="H568" s="12">
        <f t="shared" si="87"/>
        <v>0</v>
      </c>
      <c r="I568" s="3">
        <f t="shared" si="88"/>
        <v>0</v>
      </c>
      <c r="J568" s="3">
        <f t="shared" si="89"/>
        <v>0</v>
      </c>
      <c r="K568" s="8">
        <f t="shared" si="80"/>
        <v>2.0000000000000004</v>
      </c>
      <c r="L568" s="3">
        <f t="shared" si="81"/>
        <v>1.001582024826313</v>
      </c>
    </row>
    <row r="569" spans="2:12" x14ac:dyDescent="0.3">
      <c r="B569">
        <v>0.55200000000000005</v>
      </c>
      <c r="C569">
        <f t="shared" si="82"/>
        <v>-8.924161333422588E-2</v>
      </c>
      <c r="D569" s="3">
        <f t="shared" si="83"/>
        <v>-7.9038770043925871E-4</v>
      </c>
      <c r="E569">
        <f t="shared" si="84"/>
        <v>0.54124161333422605</v>
      </c>
      <c r="F569" s="3">
        <f t="shared" si="85"/>
        <v>1.0007903877004394</v>
      </c>
      <c r="G569" s="7">
        <f t="shared" si="86"/>
        <v>0.63048322666845191</v>
      </c>
      <c r="H569" s="12">
        <f t="shared" si="87"/>
        <v>0</v>
      </c>
      <c r="I569" s="3">
        <f t="shared" si="88"/>
        <v>0</v>
      </c>
      <c r="J569" s="3">
        <f t="shared" si="89"/>
        <v>0</v>
      </c>
      <c r="K569" s="8">
        <f t="shared" si="80"/>
        <v>2.0000000000000004</v>
      </c>
      <c r="L569" s="3">
        <f t="shared" si="81"/>
        <v>1.001582024826313</v>
      </c>
    </row>
    <row r="570" spans="2:12" x14ac:dyDescent="0.3">
      <c r="B570">
        <v>0.55300000000000005</v>
      </c>
      <c r="C570">
        <f t="shared" si="82"/>
        <v>-8.9242403721926322E-2</v>
      </c>
      <c r="D570" s="3">
        <f t="shared" si="83"/>
        <v>-7.9038770043925871E-4</v>
      </c>
      <c r="E570">
        <f t="shared" si="84"/>
        <v>0.54224240372192645</v>
      </c>
      <c r="F570" s="3">
        <f t="shared" si="85"/>
        <v>1.0007903877004394</v>
      </c>
      <c r="G570" s="7">
        <f t="shared" si="86"/>
        <v>0.63148480744385282</v>
      </c>
      <c r="H570" s="12">
        <f t="shared" si="87"/>
        <v>0</v>
      </c>
      <c r="I570" s="3">
        <f t="shared" si="88"/>
        <v>0</v>
      </c>
      <c r="J570" s="3">
        <f t="shared" si="89"/>
        <v>0</v>
      </c>
      <c r="K570" s="8">
        <f t="shared" si="80"/>
        <v>2.0000000000000004</v>
      </c>
      <c r="L570" s="3">
        <f t="shared" si="81"/>
        <v>1.001582024826313</v>
      </c>
    </row>
    <row r="571" spans="2:12" x14ac:dyDescent="0.3">
      <c r="B571">
        <v>0.55400000000000005</v>
      </c>
      <c r="C571">
        <f t="shared" si="82"/>
        <v>-8.9243194109626764E-2</v>
      </c>
      <c r="D571" s="3">
        <f t="shared" si="83"/>
        <v>-7.9038770043925871E-4</v>
      </c>
      <c r="E571">
        <f t="shared" si="84"/>
        <v>0.54324319410962685</v>
      </c>
      <c r="F571" s="3">
        <f t="shared" si="85"/>
        <v>1.0007903877004394</v>
      </c>
      <c r="G571" s="7">
        <f t="shared" si="86"/>
        <v>0.63248638821925363</v>
      </c>
      <c r="H571" s="12">
        <f t="shared" si="87"/>
        <v>0</v>
      </c>
      <c r="I571" s="3">
        <f t="shared" si="88"/>
        <v>0</v>
      </c>
      <c r="J571" s="3">
        <f t="shared" si="89"/>
        <v>0</v>
      </c>
      <c r="K571" s="8">
        <f t="shared" si="80"/>
        <v>2.0000000000000004</v>
      </c>
      <c r="L571" s="3">
        <f t="shared" si="81"/>
        <v>1.001582024826313</v>
      </c>
    </row>
    <row r="572" spans="2:12" x14ac:dyDescent="0.3">
      <c r="B572">
        <v>0.55500000000000005</v>
      </c>
      <c r="C572">
        <f t="shared" si="82"/>
        <v>-8.9243984497327206E-2</v>
      </c>
      <c r="D572" s="3">
        <f t="shared" si="83"/>
        <v>-7.9038770043925871E-4</v>
      </c>
      <c r="E572">
        <f t="shared" si="84"/>
        <v>0.54424398449732725</v>
      </c>
      <c r="F572" s="3">
        <f t="shared" si="85"/>
        <v>1.0007903877004394</v>
      </c>
      <c r="G572" s="7">
        <f t="shared" si="86"/>
        <v>0.63348796899465443</v>
      </c>
      <c r="H572" s="12">
        <f t="shared" si="87"/>
        <v>0</v>
      </c>
      <c r="I572" s="3">
        <f t="shared" si="88"/>
        <v>0</v>
      </c>
      <c r="J572" s="3">
        <f t="shared" si="89"/>
        <v>0</v>
      </c>
      <c r="K572" s="8">
        <f t="shared" si="80"/>
        <v>2.0000000000000004</v>
      </c>
      <c r="L572" s="3">
        <f t="shared" si="81"/>
        <v>1.001582024826313</v>
      </c>
    </row>
    <row r="573" spans="2:12" x14ac:dyDescent="0.3">
      <c r="B573">
        <v>0.55600000000000005</v>
      </c>
      <c r="C573">
        <f t="shared" si="82"/>
        <v>-8.9244774885027647E-2</v>
      </c>
      <c r="D573" s="3">
        <f t="shared" si="83"/>
        <v>-7.9038770043925871E-4</v>
      </c>
      <c r="E573">
        <f t="shared" si="84"/>
        <v>0.54524477488502765</v>
      </c>
      <c r="F573" s="3">
        <f t="shared" si="85"/>
        <v>1.0007903877004394</v>
      </c>
      <c r="G573" s="7">
        <f t="shared" si="86"/>
        <v>0.63448954977005534</v>
      </c>
      <c r="H573" s="12">
        <f t="shared" si="87"/>
        <v>0</v>
      </c>
      <c r="I573" s="3">
        <f t="shared" si="88"/>
        <v>0</v>
      </c>
      <c r="J573" s="3">
        <f t="shared" si="89"/>
        <v>0</v>
      </c>
      <c r="K573" s="8">
        <f t="shared" si="80"/>
        <v>2.0000000000000004</v>
      </c>
      <c r="L573" s="3">
        <f t="shared" si="81"/>
        <v>1.001582024826313</v>
      </c>
    </row>
    <row r="574" spans="2:12" x14ac:dyDescent="0.3">
      <c r="B574">
        <v>0.55700000000000005</v>
      </c>
      <c r="C574">
        <f t="shared" si="82"/>
        <v>-8.9245565272728089E-2</v>
      </c>
      <c r="D574" s="3">
        <f t="shared" si="83"/>
        <v>-7.9038770043925871E-4</v>
      </c>
      <c r="E574">
        <f t="shared" si="84"/>
        <v>0.54624556527272805</v>
      </c>
      <c r="F574" s="3">
        <f t="shared" si="85"/>
        <v>1.0007903877004394</v>
      </c>
      <c r="G574" s="7">
        <f t="shared" si="86"/>
        <v>0.63549113054545614</v>
      </c>
      <c r="H574" s="12">
        <f t="shared" si="87"/>
        <v>0</v>
      </c>
      <c r="I574" s="3">
        <f t="shared" si="88"/>
        <v>0</v>
      </c>
      <c r="J574" s="3">
        <f t="shared" si="89"/>
        <v>0</v>
      </c>
      <c r="K574" s="8">
        <f t="shared" si="80"/>
        <v>2.0000000000000004</v>
      </c>
      <c r="L574" s="3">
        <f t="shared" si="81"/>
        <v>1.001582024826313</v>
      </c>
    </row>
    <row r="575" spans="2:12" x14ac:dyDescent="0.3">
      <c r="B575">
        <v>0.55800000000000005</v>
      </c>
      <c r="C575">
        <f t="shared" si="82"/>
        <v>-8.9246355660428531E-2</v>
      </c>
      <c r="D575" s="3">
        <f t="shared" si="83"/>
        <v>-7.9038770043925871E-4</v>
      </c>
      <c r="E575">
        <f t="shared" si="84"/>
        <v>0.54724635566042845</v>
      </c>
      <c r="F575" s="3">
        <f t="shared" si="85"/>
        <v>1.0007903877004394</v>
      </c>
      <c r="G575" s="7">
        <f t="shared" si="86"/>
        <v>0.63649271132085694</v>
      </c>
      <c r="H575" s="12">
        <f t="shared" si="87"/>
        <v>0</v>
      </c>
      <c r="I575" s="3">
        <f t="shared" si="88"/>
        <v>0</v>
      </c>
      <c r="J575" s="3">
        <f t="shared" si="89"/>
        <v>0</v>
      </c>
      <c r="K575" s="8">
        <f t="shared" si="80"/>
        <v>2.0000000000000004</v>
      </c>
      <c r="L575" s="3">
        <f t="shared" si="81"/>
        <v>1.001582024826313</v>
      </c>
    </row>
    <row r="576" spans="2:12" x14ac:dyDescent="0.3">
      <c r="B576">
        <v>0.55900000000000005</v>
      </c>
      <c r="C576">
        <f t="shared" si="82"/>
        <v>-8.9247146048128972E-2</v>
      </c>
      <c r="D576" s="3">
        <f t="shared" si="83"/>
        <v>-7.9038770043925871E-4</v>
      </c>
      <c r="E576">
        <f t="shared" si="84"/>
        <v>0.54824714604812885</v>
      </c>
      <c r="F576" s="3">
        <f t="shared" si="85"/>
        <v>1.0007903877004394</v>
      </c>
      <c r="G576" s="7">
        <f t="shared" si="86"/>
        <v>0.63749429209625785</v>
      </c>
      <c r="H576" s="12">
        <f t="shared" si="87"/>
        <v>0</v>
      </c>
      <c r="I576" s="3">
        <f t="shared" si="88"/>
        <v>0</v>
      </c>
      <c r="J576" s="3">
        <f t="shared" si="89"/>
        <v>0</v>
      </c>
      <c r="K576" s="8">
        <f t="shared" si="80"/>
        <v>2.0000000000000004</v>
      </c>
      <c r="L576" s="3">
        <f t="shared" si="81"/>
        <v>1.001582024826313</v>
      </c>
    </row>
    <row r="577" spans="2:12" x14ac:dyDescent="0.3">
      <c r="B577">
        <v>0.56000000000000005</v>
      </c>
      <c r="C577">
        <f t="shared" si="82"/>
        <v>-8.9247936435829414E-2</v>
      </c>
      <c r="D577" s="3">
        <f t="shared" si="83"/>
        <v>-7.9038770043925871E-4</v>
      </c>
      <c r="E577">
        <f t="shared" si="84"/>
        <v>0.54924793643582925</v>
      </c>
      <c r="F577" s="3">
        <f t="shared" si="85"/>
        <v>1.0007903877004394</v>
      </c>
      <c r="G577" s="7">
        <f t="shared" si="86"/>
        <v>0.63849587287165865</v>
      </c>
      <c r="H577" s="12">
        <f t="shared" si="87"/>
        <v>0</v>
      </c>
      <c r="I577" s="3">
        <f t="shared" si="88"/>
        <v>0</v>
      </c>
      <c r="J577" s="3">
        <f t="shared" si="89"/>
        <v>0</v>
      </c>
      <c r="K577" s="8">
        <f t="shared" si="80"/>
        <v>2.0000000000000004</v>
      </c>
      <c r="L577" s="3">
        <f t="shared" si="81"/>
        <v>1.001582024826313</v>
      </c>
    </row>
    <row r="578" spans="2:12" x14ac:dyDescent="0.3">
      <c r="B578">
        <v>0.56100000000000005</v>
      </c>
      <c r="C578">
        <f t="shared" si="82"/>
        <v>-8.9248726823529856E-2</v>
      </c>
      <c r="D578" s="3">
        <f t="shared" si="83"/>
        <v>-7.9038770043925871E-4</v>
      </c>
      <c r="E578">
        <f t="shared" si="84"/>
        <v>0.55024872682352965</v>
      </c>
      <c r="F578" s="3">
        <f t="shared" si="85"/>
        <v>1.0007903877004394</v>
      </c>
      <c r="G578" s="7">
        <f t="shared" si="86"/>
        <v>0.63949745364705946</v>
      </c>
      <c r="H578" s="12">
        <f t="shared" si="87"/>
        <v>0</v>
      </c>
      <c r="I578" s="3">
        <f t="shared" si="88"/>
        <v>0</v>
      </c>
      <c r="J578" s="3">
        <f t="shared" si="89"/>
        <v>0</v>
      </c>
      <c r="K578" s="8">
        <f t="shared" si="80"/>
        <v>2.0000000000000004</v>
      </c>
      <c r="L578" s="3">
        <f t="shared" si="81"/>
        <v>1.001582024826313</v>
      </c>
    </row>
    <row r="579" spans="2:12" x14ac:dyDescent="0.3">
      <c r="B579">
        <v>0.56200000000000006</v>
      </c>
      <c r="C579">
        <f t="shared" si="82"/>
        <v>-8.9249517211230298E-2</v>
      </c>
      <c r="D579" s="3">
        <f t="shared" si="83"/>
        <v>-7.9038770043925871E-4</v>
      </c>
      <c r="E579">
        <f t="shared" si="84"/>
        <v>0.55124951721123006</v>
      </c>
      <c r="F579" s="3">
        <f t="shared" si="85"/>
        <v>1.0007903877004394</v>
      </c>
      <c r="G579" s="7">
        <f t="shared" si="86"/>
        <v>0.64049903442246037</v>
      </c>
      <c r="H579" s="12">
        <f t="shared" si="87"/>
        <v>0</v>
      </c>
      <c r="I579" s="3">
        <f t="shared" si="88"/>
        <v>0</v>
      </c>
      <c r="J579" s="3">
        <f t="shared" si="89"/>
        <v>0</v>
      </c>
      <c r="K579" s="8">
        <f t="shared" si="80"/>
        <v>2.0000000000000004</v>
      </c>
      <c r="L579" s="3">
        <f t="shared" si="81"/>
        <v>1.001582024826313</v>
      </c>
    </row>
    <row r="580" spans="2:12" x14ac:dyDescent="0.3">
      <c r="B580">
        <v>0.56300000000000006</v>
      </c>
      <c r="C580">
        <f t="shared" si="82"/>
        <v>-8.9250307598930739E-2</v>
      </c>
      <c r="D580" s="3">
        <f t="shared" si="83"/>
        <v>-7.9038770043925871E-4</v>
      </c>
      <c r="E580">
        <f t="shared" si="84"/>
        <v>0.55225030759893046</v>
      </c>
      <c r="F580" s="3">
        <f t="shared" si="85"/>
        <v>1.0007903877004394</v>
      </c>
      <c r="G580" s="7">
        <f t="shared" si="86"/>
        <v>0.64150061519786117</v>
      </c>
      <c r="H580" s="12">
        <f t="shared" si="87"/>
        <v>0</v>
      </c>
      <c r="I580" s="3">
        <f t="shared" si="88"/>
        <v>0</v>
      </c>
      <c r="J580" s="3">
        <f t="shared" si="89"/>
        <v>0</v>
      </c>
      <c r="K580" s="8">
        <f t="shared" si="80"/>
        <v>2.0000000000000004</v>
      </c>
      <c r="L580" s="3">
        <f t="shared" si="81"/>
        <v>1.001582024826313</v>
      </c>
    </row>
    <row r="581" spans="2:12" x14ac:dyDescent="0.3">
      <c r="B581">
        <v>0.56400000000000006</v>
      </c>
      <c r="C581">
        <f t="shared" si="82"/>
        <v>-8.9251097986631181E-2</v>
      </c>
      <c r="D581" s="3">
        <f t="shared" si="83"/>
        <v>-7.9038770043925871E-4</v>
      </c>
      <c r="E581">
        <f t="shared" si="84"/>
        <v>0.55325109798663086</v>
      </c>
      <c r="F581" s="3">
        <f t="shared" si="85"/>
        <v>1.0007903877004394</v>
      </c>
      <c r="G581" s="7">
        <f t="shared" si="86"/>
        <v>0.64250219597326208</v>
      </c>
      <c r="H581" s="12">
        <f t="shared" si="87"/>
        <v>0</v>
      </c>
      <c r="I581" s="3">
        <f t="shared" si="88"/>
        <v>0</v>
      </c>
      <c r="J581" s="3">
        <f t="shared" si="89"/>
        <v>0</v>
      </c>
      <c r="K581" s="8">
        <f t="shared" si="80"/>
        <v>2.0000000000000004</v>
      </c>
      <c r="L581" s="3">
        <f t="shared" si="81"/>
        <v>1.001582024826313</v>
      </c>
    </row>
    <row r="582" spans="2:12" x14ac:dyDescent="0.3">
      <c r="B582">
        <v>0.56500000000000006</v>
      </c>
      <c r="C582">
        <f t="shared" si="82"/>
        <v>-8.9251888374331623E-2</v>
      </c>
      <c r="D582" s="3">
        <f t="shared" si="83"/>
        <v>-7.9038770043925871E-4</v>
      </c>
      <c r="E582">
        <f t="shared" si="84"/>
        <v>0.55425188837433126</v>
      </c>
      <c r="F582" s="3">
        <f t="shared" si="85"/>
        <v>1.0007903877004394</v>
      </c>
      <c r="G582" s="7">
        <f t="shared" si="86"/>
        <v>0.64350377674866288</v>
      </c>
      <c r="H582" s="12">
        <f t="shared" si="87"/>
        <v>0</v>
      </c>
      <c r="I582" s="3">
        <f t="shared" si="88"/>
        <v>0</v>
      </c>
      <c r="J582" s="3">
        <f t="shared" si="89"/>
        <v>0</v>
      </c>
      <c r="K582" s="8">
        <f t="shared" si="80"/>
        <v>2.0000000000000004</v>
      </c>
      <c r="L582" s="3">
        <f t="shared" si="81"/>
        <v>1.001582024826313</v>
      </c>
    </row>
    <row r="583" spans="2:12" x14ac:dyDescent="0.3">
      <c r="B583">
        <v>0.56600000000000006</v>
      </c>
      <c r="C583">
        <f t="shared" si="82"/>
        <v>-8.9252678762032064E-2</v>
      </c>
      <c r="D583" s="3">
        <f t="shared" si="83"/>
        <v>-7.9038770043925871E-4</v>
      </c>
      <c r="E583">
        <f t="shared" si="84"/>
        <v>0.55525267876203166</v>
      </c>
      <c r="F583" s="3">
        <f t="shared" si="85"/>
        <v>1.0007903877004394</v>
      </c>
      <c r="G583" s="7">
        <f t="shared" si="86"/>
        <v>0.64450535752406368</v>
      </c>
      <c r="H583" s="12">
        <f t="shared" si="87"/>
        <v>0</v>
      </c>
      <c r="I583" s="3">
        <f t="shared" si="88"/>
        <v>0</v>
      </c>
      <c r="J583" s="3">
        <f t="shared" si="89"/>
        <v>0</v>
      </c>
      <c r="K583" s="8">
        <f t="shared" si="80"/>
        <v>2.0000000000000004</v>
      </c>
      <c r="L583" s="3">
        <f t="shared" si="81"/>
        <v>1.001582024826313</v>
      </c>
    </row>
    <row r="584" spans="2:12" x14ac:dyDescent="0.3">
      <c r="B584">
        <v>0.56700000000000006</v>
      </c>
      <c r="C584">
        <f t="shared" si="82"/>
        <v>-8.9253469149732506E-2</v>
      </c>
      <c r="D584" s="3">
        <f t="shared" si="83"/>
        <v>-7.9038770043925871E-4</v>
      </c>
      <c r="E584">
        <f t="shared" si="84"/>
        <v>0.55625346914973206</v>
      </c>
      <c r="F584" s="3">
        <f t="shared" si="85"/>
        <v>1.0007903877004394</v>
      </c>
      <c r="G584" s="7">
        <f t="shared" si="86"/>
        <v>0.64550693829946459</v>
      </c>
      <c r="H584" s="12">
        <f t="shared" si="87"/>
        <v>0</v>
      </c>
      <c r="I584" s="3">
        <f t="shared" si="88"/>
        <v>0</v>
      </c>
      <c r="J584" s="3">
        <f t="shared" si="89"/>
        <v>0</v>
      </c>
      <c r="K584" s="8">
        <f t="shared" si="80"/>
        <v>2.0000000000000004</v>
      </c>
      <c r="L584" s="3">
        <f t="shared" si="81"/>
        <v>1.001582024826313</v>
      </c>
    </row>
    <row r="585" spans="2:12" x14ac:dyDescent="0.3">
      <c r="B585">
        <v>0.56800000000000006</v>
      </c>
      <c r="C585">
        <f t="shared" si="82"/>
        <v>-8.9254259537432948E-2</v>
      </c>
      <c r="D585" s="3">
        <f t="shared" si="83"/>
        <v>-7.9038770043925871E-4</v>
      </c>
      <c r="E585">
        <f t="shared" si="84"/>
        <v>0.55725425953743246</v>
      </c>
      <c r="F585" s="3">
        <f t="shared" si="85"/>
        <v>1.0007903877004394</v>
      </c>
      <c r="G585" s="7">
        <f t="shared" si="86"/>
        <v>0.6465085190748654</v>
      </c>
      <c r="H585" s="12">
        <f t="shared" si="87"/>
        <v>0</v>
      </c>
      <c r="I585" s="3">
        <f t="shared" si="88"/>
        <v>0</v>
      </c>
      <c r="J585" s="3">
        <f t="shared" si="89"/>
        <v>0</v>
      </c>
      <c r="K585" s="8">
        <f t="shared" si="80"/>
        <v>2.0000000000000004</v>
      </c>
      <c r="L585" s="3">
        <f t="shared" si="81"/>
        <v>1.001582024826313</v>
      </c>
    </row>
    <row r="586" spans="2:12" x14ac:dyDescent="0.3">
      <c r="B586">
        <v>0.56900000000000006</v>
      </c>
      <c r="C586">
        <f t="shared" si="82"/>
        <v>-8.925504992513339E-2</v>
      </c>
      <c r="D586" s="3">
        <f t="shared" si="83"/>
        <v>-7.9038770043925871E-4</v>
      </c>
      <c r="E586">
        <f t="shared" si="84"/>
        <v>0.55825504992513286</v>
      </c>
      <c r="F586" s="3">
        <f t="shared" si="85"/>
        <v>1.0007903877004394</v>
      </c>
      <c r="G586" s="7">
        <f t="shared" si="86"/>
        <v>0.64751009985026631</v>
      </c>
      <c r="H586" s="12">
        <f t="shared" si="87"/>
        <v>0</v>
      </c>
      <c r="I586" s="3">
        <f t="shared" si="88"/>
        <v>0</v>
      </c>
      <c r="J586" s="3">
        <f t="shared" si="89"/>
        <v>0</v>
      </c>
      <c r="K586" s="8">
        <f t="shared" si="80"/>
        <v>2.0000000000000004</v>
      </c>
      <c r="L586" s="3">
        <f t="shared" si="81"/>
        <v>1.001582024826313</v>
      </c>
    </row>
    <row r="587" spans="2:12" x14ac:dyDescent="0.3">
      <c r="B587">
        <v>0.57000000000000006</v>
      </c>
      <c r="C587">
        <f t="shared" si="82"/>
        <v>-8.9255840312833831E-2</v>
      </c>
      <c r="D587" s="3">
        <f t="shared" si="83"/>
        <v>-7.9038770043925871E-4</v>
      </c>
      <c r="E587">
        <f t="shared" si="84"/>
        <v>0.55925584031283326</v>
      </c>
      <c r="F587" s="3">
        <f t="shared" si="85"/>
        <v>1.0007903877004394</v>
      </c>
      <c r="G587" s="7">
        <f t="shared" si="86"/>
        <v>0.64851168062566711</v>
      </c>
      <c r="H587" s="12">
        <f t="shared" si="87"/>
        <v>0</v>
      </c>
      <c r="I587" s="3">
        <f t="shared" si="88"/>
        <v>0</v>
      </c>
      <c r="J587" s="3">
        <f t="shared" si="89"/>
        <v>0</v>
      </c>
      <c r="K587" s="8">
        <f t="shared" si="80"/>
        <v>2.0000000000000004</v>
      </c>
      <c r="L587" s="3">
        <f t="shared" si="81"/>
        <v>1.001582024826313</v>
      </c>
    </row>
    <row r="588" spans="2:12" x14ac:dyDescent="0.3">
      <c r="B588">
        <v>0.57100000000000006</v>
      </c>
      <c r="C588">
        <f t="shared" si="82"/>
        <v>-8.9256630700534273E-2</v>
      </c>
      <c r="D588" s="3">
        <f t="shared" si="83"/>
        <v>-7.9038770043925871E-4</v>
      </c>
      <c r="E588">
        <f t="shared" si="84"/>
        <v>0.56025663070053366</v>
      </c>
      <c r="F588" s="3">
        <f t="shared" si="85"/>
        <v>1.0007903877004394</v>
      </c>
      <c r="G588" s="7">
        <f t="shared" si="86"/>
        <v>0.64951326140106791</v>
      </c>
      <c r="H588" s="12">
        <f t="shared" si="87"/>
        <v>0</v>
      </c>
      <c r="I588" s="3">
        <f t="shared" si="88"/>
        <v>0</v>
      </c>
      <c r="J588" s="3">
        <f t="shared" si="89"/>
        <v>0</v>
      </c>
      <c r="K588" s="8">
        <f t="shared" si="80"/>
        <v>2.0000000000000004</v>
      </c>
      <c r="L588" s="3">
        <f t="shared" si="81"/>
        <v>1.001582024826313</v>
      </c>
    </row>
    <row r="589" spans="2:12" x14ac:dyDescent="0.3">
      <c r="B589">
        <v>0.57200000000000006</v>
      </c>
      <c r="C589">
        <f t="shared" si="82"/>
        <v>-8.9257421088234715E-2</v>
      </c>
      <c r="D589" s="3">
        <f t="shared" si="83"/>
        <v>-7.9038770043925871E-4</v>
      </c>
      <c r="E589">
        <f t="shared" si="84"/>
        <v>0.56125742108823407</v>
      </c>
      <c r="F589" s="3">
        <f t="shared" si="85"/>
        <v>1.0007903877004394</v>
      </c>
      <c r="G589" s="7">
        <f t="shared" si="86"/>
        <v>0.65051484217646882</v>
      </c>
      <c r="H589" s="12">
        <f t="shared" si="87"/>
        <v>0</v>
      </c>
      <c r="I589" s="3">
        <f t="shared" si="88"/>
        <v>0</v>
      </c>
      <c r="J589" s="3">
        <f t="shared" si="89"/>
        <v>0</v>
      </c>
      <c r="K589" s="8">
        <f t="shared" si="80"/>
        <v>2.0000000000000004</v>
      </c>
      <c r="L589" s="3">
        <f t="shared" si="81"/>
        <v>1.001582024826313</v>
      </c>
    </row>
    <row r="590" spans="2:12" x14ac:dyDescent="0.3">
      <c r="B590">
        <v>0.57300000000000006</v>
      </c>
      <c r="C590">
        <f t="shared" si="82"/>
        <v>-8.9258211475935156E-2</v>
      </c>
      <c r="D590" s="3">
        <f t="shared" si="83"/>
        <v>-7.9038770043925871E-4</v>
      </c>
      <c r="E590">
        <f t="shared" si="84"/>
        <v>0.56225821147593447</v>
      </c>
      <c r="F590" s="3">
        <f t="shared" si="85"/>
        <v>1.0007903877004394</v>
      </c>
      <c r="G590" s="7">
        <f t="shared" si="86"/>
        <v>0.65151642295186962</v>
      </c>
      <c r="H590" s="12">
        <f t="shared" si="87"/>
        <v>0</v>
      </c>
      <c r="I590" s="3">
        <f t="shared" si="88"/>
        <v>0</v>
      </c>
      <c r="J590" s="3">
        <f t="shared" si="89"/>
        <v>0</v>
      </c>
      <c r="K590" s="8">
        <f t="shared" si="80"/>
        <v>2.0000000000000004</v>
      </c>
      <c r="L590" s="3">
        <f t="shared" si="81"/>
        <v>1.001582024826313</v>
      </c>
    </row>
    <row r="591" spans="2:12" x14ac:dyDescent="0.3">
      <c r="B591">
        <v>0.57400000000000007</v>
      </c>
      <c r="C591">
        <f t="shared" si="82"/>
        <v>-8.9259001863635598E-2</v>
      </c>
      <c r="D591" s="3">
        <f t="shared" si="83"/>
        <v>-7.9038770043925871E-4</v>
      </c>
      <c r="E591">
        <f t="shared" si="84"/>
        <v>0.56325900186363487</v>
      </c>
      <c r="F591" s="3">
        <f t="shared" si="85"/>
        <v>1.0007903877004394</v>
      </c>
      <c r="G591" s="7">
        <f t="shared" si="86"/>
        <v>0.65251800372727042</v>
      </c>
      <c r="H591" s="12">
        <f t="shared" si="87"/>
        <v>0</v>
      </c>
      <c r="I591" s="3">
        <f t="shared" si="88"/>
        <v>0</v>
      </c>
      <c r="J591" s="3">
        <f t="shared" si="89"/>
        <v>0</v>
      </c>
      <c r="K591" s="8">
        <f t="shared" si="80"/>
        <v>2.0000000000000004</v>
      </c>
      <c r="L591" s="3">
        <f t="shared" si="81"/>
        <v>1.001582024826313</v>
      </c>
    </row>
    <row r="592" spans="2:12" x14ac:dyDescent="0.3">
      <c r="B592">
        <v>0.57500000000000007</v>
      </c>
      <c r="C592">
        <f t="shared" si="82"/>
        <v>-8.925979225133604E-2</v>
      </c>
      <c r="D592" s="3">
        <f t="shared" si="83"/>
        <v>-7.9038770043925871E-4</v>
      </c>
      <c r="E592">
        <f t="shared" si="84"/>
        <v>0.56425979225133527</v>
      </c>
      <c r="F592" s="3">
        <f t="shared" si="85"/>
        <v>1.0007903877004394</v>
      </c>
      <c r="G592" s="7">
        <f t="shared" si="86"/>
        <v>0.65351958450267134</v>
      </c>
      <c r="H592" s="12">
        <f t="shared" si="87"/>
        <v>0</v>
      </c>
      <c r="I592" s="3">
        <f t="shared" si="88"/>
        <v>0</v>
      </c>
      <c r="J592" s="3">
        <f t="shared" si="89"/>
        <v>0</v>
      </c>
      <c r="K592" s="8">
        <f t="shared" si="80"/>
        <v>2.0000000000000004</v>
      </c>
      <c r="L592" s="3">
        <f t="shared" si="81"/>
        <v>1.001582024826313</v>
      </c>
    </row>
    <row r="593" spans="2:12" x14ac:dyDescent="0.3">
      <c r="B593">
        <v>0.57600000000000007</v>
      </c>
      <c r="C593">
        <f t="shared" si="82"/>
        <v>-8.9260582639036481E-2</v>
      </c>
      <c r="D593" s="3">
        <f t="shared" si="83"/>
        <v>-7.9038770043925871E-4</v>
      </c>
      <c r="E593">
        <f t="shared" si="84"/>
        <v>0.56526058263903567</v>
      </c>
      <c r="F593" s="3">
        <f t="shared" si="85"/>
        <v>1.0007903877004394</v>
      </c>
      <c r="G593" s="7">
        <f t="shared" si="86"/>
        <v>0.65452116527807214</v>
      </c>
      <c r="H593" s="12">
        <f t="shared" si="87"/>
        <v>0</v>
      </c>
      <c r="I593" s="3">
        <f t="shared" si="88"/>
        <v>0</v>
      </c>
      <c r="J593" s="3">
        <f t="shared" si="89"/>
        <v>0</v>
      </c>
      <c r="K593" s="8">
        <f t="shared" si="80"/>
        <v>2.0000000000000004</v>
      </c>
      <c r="L593" s="3">
        <f t="shared" si="81"/>
        <v>1.001582024826313</v>
      </c>
    </row>
    <row r="594" spans="2:12" x14ac:dyDescent="0.3">
      <c r="B594">
        <v>0.57699999999999996</v>
      </c>
      <c r="C594">
        <f t="shared" si="82"/>
        <v>-8.9261373026736923E-2</v>
      </c>
      <c r="D594" s="3">
        <f t="shared" si="83"/>
        <v>-7.9038770043925871E-4</v>
      </c>
      <c r="E594">
        <f t="shared" si="84"/>
        <v>0.56626137302673596</v>
      </c>
      <c r="F594" s="3">
        <f t="shared" si="85"/>
        <v>1.0007903877004394</v>
      </c>
      <c r="G594" s="7">
        <f t="shared" si="86"/>
        <v>0.65552274605347294</v>
      </c>
      <c r="H594" s="12">
        <f t="shared" si="87"/>
        <v>0</v>
      </c>
      <c r="I594" s="3">
        <f t="shared" si="88"/>
        <v>0</v>
      </c>
      <c r="J594" s="3">
        <f t="shared" si="89"/>
        <v>0</v>
      </c>
      <c r="K594" s="8">
        <f t="shared" ref="K594:K657" si="90">$C$3*D594+$C$4*F594</f>
        <v>2.0000000000000004</v>
      </c>
      <c r="L594" s="3">
        <f t="shared" ref="L594:L657" si="91">0.5*$C$3*D594^2+0.5*$C$4*F594^2+0.5*$C$5*($F$5-G594)^2*H594</f>
        <v>1.001582024826313</v>
      </c>
    </row>
    <row r="595" spans="2:12" x14ac:dyDescent="0.3">
      <c r="B595">
        <v>0.57799999999999996</v>
      </c>
      <c r="C595">
        <f t="shared" ref="C595:C658" si="92">C594+D595*($B595-$B594)</f>
        <v>-8.9262163414437365E-2</v>
      </c>
      <c r="D595" s="3">
        <f t="shared" ref="D595:D658" si="93">D594+I594/$C$3*(B595-B594)</f>
        <v>-7.9038770043925871E-4</v>
      </c>
      <c r="E595">
        <f t="shared" ref="E595:E658" si="94">E594+F595*($B595-$B594)</f>
        <v>0.56726216341443636</v>
      </c>
      <c r="F595" s="3">
        <f t="shared" ref="F595:F658" si="95">F594+J594/$C$4*(B595-B594)</f>
        <v>1.0007903877004394</v>
      </c>
      <c r="G595" s="7">
        <f t="shared" ref="G595:G658" si="96">E595-C595</f>
        <v>0.65652432682887374</v>
      </c>
      <c r="H595" s="12">
        <f t="shared" ref="H595:H658" si="97">IF(G595&lt;$F$5,1,0)</f>
        <v>0</v>
      </c>
      <c r="I595" s="3">
        <f t="shared" ref="I595:I658" si="98">-$C$5*($F$5-G595)*H595</f>
        <v>0</v>
      </c>
      <c r="J595" s="3">
        <f t="shared" ref="J595:J658" si="99">-I595</f>
        <v>0</v>
      </c>
      <c r="K595" s="8">
        <f t="shared" si="90"/>
        <v>2.0000000000000004</v>
      </c>
      <c r="L595" s="3">
        <f t="shared" si="91"/>
        <v>1.001582024826313</v>
      </c>
    </row>
    <row r="596" spans="2:12" x14ac:dyDescent="0.3">
      <c r="B596">
        <v>0.57899999999999996</v>
      </c>
      <c r="C596">
        <f t="shared" si="92"/>
        <v>-8.9262953802137807E-2</v>
      </c>
      <c r="D596" s="3">
        <f t="shared" si="93"/>
        <v>-7.9038770043925871E-4</v>
      </c>
      <c r="E596">
        <f t="shared" si="94"/>
        <v>0.56826295380213676</v>
      </c>
      <c r="F596" s="3">
        <f t="shared" si="95"/>
        <v>1.0007903877004394</v>
      </c>
      <c r="G596" s="7">
        <f t="shared" si="96"/>
        <v>0.65752590760427454</v>
      </c>
      <c r="H596" s="12">
        <f t="shared" si="97"/>
        <v>0</v>
      </c>
      <c r="I596" s="3">
        <f t="shared" si="98"/>
        <v>0</v>
      </c>
      <c r="J596" s="3">
        <f t="shared" si="99"/>
        <v>0</v>
      </c>
      <c r="K596" s="8">
        <f t="shared" si="90"/>
        <v>2.0000000000000004</v>
      </c>
      <c r="L596" s="3">
        <f t="shared" si="91"/>
        <v>1.001582024826313</v>
      </c>
    </row>
    <row r="597" spans="2:12" x14ac:dyDescent="0.3">
      <c r="B597">
        <v>0.57999999999999996</v>
      </c>
      <c r="C597">
        <f t="shared" si="92"/>
        <v>-8.9263744189838248E-2</v>
      </c>
      <c r="D597" s="3">
        <f t="shared" si="93"/>
        <v>-7.9038770043925871E-4</v>
      </c>
      <c r="E597">
        <f t="shared" si="94"/>
        <v>0.56926374418983716</v>
      </c>
      <c r="F597" s="3">
        <f t="shared" si="95"/>
        <v>1.0007903877004394</v>
      </c>
      <c r="G597" s="7">
        <f t="shared" si="96"/>
        <v>0.65852748837967545</v>
      </c>
      <c r="H597" s="12">
        <f t="shared" si="97"/>
        <v>0</v>
      </c>
      <c r="I597" s="3">
        <f t="shared" si="98"/>
        <v>0</v>
      </c>
      <c r="J597" s="3">
        <f t="shared" si="99"/>
        <v>0</v>
      </c>
      <c r="K597" s="8">
        <f t="shared" si="90"/>
        <v>2.0000000000000004</v>
      </c>
      <c r="L597" s="3">
        <f t="shared" si="91"/>
        <v>1.001582024826313</v>
      </c>
    </row>
    <row r="598" spans="2:12" x14ac:dyDescent="0.3">
      <c r="B598">
        <v>0.58099999999999996</v>
      </c>
      <c r="C598">
        <f t="shared" si="92"/>
        <v>-8.926453457753869E-2</v>
      </c>
      <c r="D598" s="3">
        <f t="shared" si="93"/>
        <v>-7.9038770043925871E-4</v>
      </c>
      <c r="E598">
        <f t="shared" si="94"/>
        <v>0.57026453457753756</v>
      </c>
      <c r="F598" s="3">
        <f t="shared" si="95"/>
        <v>1.0007903877004394</v>
      </c>
      <c r="G598" s="7">
        <f t="shared" si="96"/>
        <v>0.65952906915507625</v>
      </c>
      <c r="H598" s="12">
        <f t="shared" si="97"/>
        <v>0</v>
      </c>
      <c r="I598" s="3">
        <f t="shared" si="98"/>
        <v>0</v>
      </c>
      <c r="J598" s="3">
        <f t="shared" si="99"/>
        <v>0</v>
      </c>
      <c r="K598" s="8">
        <f t="shared" si="90"/>
        <v>2.0000000000000004</v>
      </c>
      <c r="L598" s="3">
        <f t="shared" si="91"/>
        <v>1.001582024826313</v>
      </c>
    </row>
    <row r="599" spans="2:12" x14ac:dyDescent="0.3">
      <c r="B599">
        <v>0.58199999999999996</v>
      </c>
      <c r="C599">
        <f t="shared" si="92"/>
        <v>-8.9265324965239132E-2</v>
      </c>
      <c r="D599" s="3">
        <f t="shared" si="93"/>
        <v>-7.9038770043925871E-4</v>
      </c>
      <c r="E599">
        <f t="shared" si="94"/>
        <v>0.57126532496523796</v>
      </c>
      <c r="F599" s="3">
        <f t="shared" si="95"/>
        <v>1.0007903877004394</v>
      </c>
      <c r="G599" s="7">
        <f t="shared" si="96"/>
        <v>0.66053064993047705</v>
      </c>
      <c r="H599" s="12">
        <f t="shared" si="97"/>
        <v>0</v>
      </c>
      <c r="I599" s="3">
        <f t="shared" si="98"/>
        <v>0</v>
      </c>
      <c r="J599" s="3">
        <f t="shared" si="99"/>
        <v>0</v>
      </c>
      <c r="K599" s="8">
        <f t="shared" si="90"/>
        <v>2.0000000000000004</v>
      </c>
      <c r="L599" s="3">
        <f t="shared" si="91"/>
        <v>1.001582024826313</v>
      </c>
    </row>
    <row r="600" spans="2:12" x14ac:dyDescent="0.3">
      <c r="B600">
        <v>0.58299999999999996</v>
      </c>
      <c r="C600">
        <f t="shared" si="92"/>
        <v>-8.9266115352939573E-2</v>
      </c>
      <c r="D600" s="3">
        <f t="shared" si="93"/>
        <v>-7.9038770043925871E-4</v>
      </c>
      <c r="E600">
        <f t="shared" si="94"/>
        <v>0.57226611535293836</v>
      </c>
      <c r="F600" s="3">
        <f t="shared" si="95"/>
        <v>1.0007903877004394</v>
      </c>
      <c r="G600" s="7">
        <f t="shared" si="96"/>
        <v>0.66153223070587797</v>
      </c>
      <c r="H600" s="12">
        <f t="shared" si="97"/>
        <v>0</v>
      </c>
      <c r="I600" s="3">
        <f t="shared" si="98"/>
        <v>0</v>
      </c>
      <c r="J600" s="3">
        <f t="shared" si="99"/>
        <v>0</v>
      </c>
      <c r="K600" s="8">
        <f t="shared" si="90"/>
        <v>2.0000000000000004</v>
      </c>
      <c r="L600" s="3">
        <f t="shared" si="91"/>
        <v>1.001582024826313</v>
      </c>
    </row>
    <row r="601" spans="2:12" x14ac:dyDescent="0.3">
      <c r="B601">
        <v>0.58399999999999996</v>
      </c>
      <c r="C601">
        <f t="shared" si="92"/>
        <v>-8.9266905740640015E-2</v>
      </c>
      <c r="D601" s="3">
        <f t="shared" si="93"/>
        <v>-7.9038770043925871E-4</v>
      </c>
      <c r="E601">
        <f t="shared" si="94"/>
        <v>0.57326690574063877</v>
      </c>
      <c r="F601" s="3">
        <f t="shared" si="95"/>
        <v>1.0007903877004394</v>
      </c>
      <c r="G601" s="7">
        <f t="shared" si="96"/>
        <v>0.66253381148127877</v>
      </c>
      <c r="H601" s="12">
        <f t="shared" si="97"/>
        <v>0</v>
      </c>
      <c r="I601" s="3">
        <f t="shared" si="98"/>
        <v>0</v>
      </c>
      <c r="J601" s="3">
        <f t="shared" si="99"/>
        <v>0</v>
      </c>
      <c r="K601" s="8">
        <f t="shared" si="90"/>
        <v>2.0000000000000004</v>
      </c>
      <c r="L601" s="3">
        <f t="shared" si="91"/>
        <v>1.001582024826313</v>
      </c>
    </row>
    <row r="602" spans="2:12" x14ac:dyDescent="0.3">
      <c r="B602">
        <v>0.58499999999999996</v>
      </c>
      <c r="C602">
        <f t="shared" si="92"/>
        <v>-8.9267696128340457E-2</v>
      </c>
      <c r="D602" s="3">
        <f t="shared" si="93"/>
        <v>-7.9038770043925871E-4</v>
      </c>
      <c r="E602">
        <f t="shared" si="94"/>
        <v>0.57426769612833917</v>
      </c>
      <c r="F602" s="3">
        <f t="shared" si="95"/>
        <v>1.0007903877004394</v>
      </c>
      <c r="G602" s="7">
        <f t="shared" si="96"/>
        <v>0.66353539225667957</v>
      </c>
      <c r="H602" s="12">
        <f t="shared" si="97"/>
        <v>0</v>
      </c>
      <c r="I602" s="3">
        <f t="shared" si="98"/>
        <v>0</v>
      </c>
      <c r="J602" s="3">
        <f t="shared" si="99"/>
        <v>0</v>
      </c>
      <c r="K602" s="8">
        <f t="shared" si="90"/>
        <v>2.0000000000000004</v>
      </c>
      <c r="L602" s="3">
        <f t="shared" si="91"/>
        <v>1.001582024826313</v>
      </c>
    </row>
    <row r="603" spans="2:12" x14ac:dyDescent="0.3">
      <c r="B603">
        <v>0.58599999999999997</v>
      </c>
      <c r="C603">
        <f t="shared" si="92"/>
        <v>-8.9268486516040899E-2</v>
      </c>
      <c r="D603" s="3">
        <f t="shared" si="93"/>
        <v>-7.9038770043925871E-4</v>
      </c>
      <c r="E603">
        <f t="shared" si="94"/>
        <v>0.57526848651603957</v>
      </c>
      <c r="F603" s="3">
        <f t="shared" si="95"/>
        <v>1.0007903877004394</v>
      </c>
      <c r="G603" s="7">
        <f t="shared" si="96"/>
        <v>0.66453697303208048</v>
      </c>
      <c r="H603" s="12">
        <f t="shared" si="97"/>
        <v>0</v>
      </c>
      <c r="I603" s="3">
        <f t="shared" si="98"/>
        <v>0</v>
      </c>
      <c r="J603" s="3">
        <f t="shared" si="99"/>
        <v>0</v>
      </c>
      <c r="K603" s="8">
        <f t="shared" si="90"/>
        <v>2.0000000000000004</v>
      </c>
      <c r="L603" s="3">
        <f t="shared" si="91"/>
        <v>1.001582024826313</v>
      </c>
    </row>
    <row r="604" spans="2:12" x14ac:dyDescent="0.3">
      <c r="B604">
        <v>0.58699999999999997</v>
      </c>
      <c r="C604">
        <f t="shared" si="92"/>
        <v>-8.926927690374134E-2</v>
      </c>
      <c r="D604" s="3">
        <f t="shared" si="93"/>
        <v>-7.9038770043925871E-4</v>
      </c>
      <c r="E604">
        <f t="shared" si="94"/>
        <v>0.57626927690373997</v>
      </c>
      <c r="F604" s="3">
        <f t="shared" si="95"/>
        <v>1.0007903877004394</v>
      </c>
      <c r="G604" s="7">
        <f t="shared" si="96"/>
        <v>0.66553855380748128</v>
      </c>
      <c r="H604" s="12">
        <f t="shared" si="97"/>
        <v>0</v>
      </c>
      <c r="I604" s="3">
        <f t="shared" si="98"/>
        <v>0</v>
      </c>
      <c r="J604" s="3">
        <f t="shared" si="99"/>
        <v>0</v>
      </c>
      <c r="K604" s="8">
        <f t="shared" si="90"/>
        <v>2.0000000000000004</v>
      </c>
      <c r="L604" s="3">
        <f t="shared" si="91"/>
        <v>1.001582024826313</v>
      </c>
    </row>
    <row r="605" spans="2:12" x14ac:dyDescent="0.3">
      <c r="B605">
        <v>0.58799999999999997</v>
      </c>
      <c r="C605">
        <f t="shared" si="92"/>
        <v>-8.9270067291441782E-2</v>
      </c>
      <c r="D605" s="3">
        <f t="shared" si="93"/>
        <v>-7.9038770043925871E-4</v>
      </c>
      <c r="E605">
        <f t="shared" si="94"/>
        <v>0.57727006729144037</v>
      </c>
      <c r="F605" s="3">
        <f t="shared" si="95"/>
        <v>1.0007903877004394</v>
      </c>
      <c r="G605" s="7">
        <f t="shared" si="96"/>
        <v>0.66654013458288219</v>
      </c>
      <c r="H605" s="12">
        <f t="shared" si="97"/>
        <v>0</v>
      </c>
      <c r="I605" s="3">
        <f t="shared" si="98"/>
        <v>0</v>
      </c>
      <c r="J605" s="3">
        <f t="shared" si="99"/>
        <v>0</v>
      </c>
      <c r="K605" s="8">
        <f t="shared" si="90"/>
        <v>2.0000000000000004</v>
      </c>
      <c r="L605" s="3">
        <f t="shared" si="91"/>
        <v>1.001582024826313</v>
      </c>
    </row>
    <row r="606" spans="2:12" x14ac:dyDescent="0.3">
      <c r="B606">
        <v>0.58899999999999997</v>
      </c>
      <c r="C606">
        <f t="shared" si="92"/>
        <v>-8.9270857679142224E-2</v>
      </c>
      <c r="D606" s="3">
        <f t="shared" si="93"/>
        <v>-7.9038770043925871E-4</v>
      </c>
      <c r="E606">
        <f t="shared" si="94"/>
        <v>0.57827085767914077</v>
      </c>
      <c r="F606" s="3">
        <f t="shared" si="95"/>
        <v>1.0007903877004394</v>
      </c>
      <c r="G606" s="7">
        <f t="shared" si="96"/>
        <v>0.66754171535828299</v>
      </c>
      <c r="H606" s="12">
        <f t="shared" si="97"/>
        <v>0</v>
      </c>
      <c r="I606" s="3">
        <f t="shared" si="98"/>
        <v>0</v>
      </c>
      <c r="J606" s="3">
        <f t="shared" si="99"/>
        <v>0</v>
      </c>
      <c r="K606" s="8">
        <f t="shared" si="90"/>
        <v>2.0000000000000004</v>
      </c>
      <c r="L606" s="3">
        <f t="shared" si="91"/>
        <v>1.001582024826313</v>
      </c>
    </row>
    <row r="607" spans="2:12" x14ac:dyDescent="0.3">
      <c r="B607">
        <v>0.59</v>
      </c>
      <c r="C607">
        <f t="shared" si="92"/>
        <v>-8.9271648066842665E-2</v>
      </c>
      <c r="D607" s="3">
        <f t="shared" si="93"/>
        <v>-7.9038770043925871E-4</v>
      </c>
      <c r="E607">
        <f t="shared" si="94"/>
        <v>0.57927164806684117</v>
      </c>
      <c r="F607" s="3">
        <f t="shared" si="95"/>
        <v>1.0007903877004394</v>
      </c>
      <c r="G607" s="7">
        <f t="shared" si="96"/>
        <v>0.6685432961336838</v>
      </c>
      <c r="H607" s="12">
        <f t="shared" si="97"/>
        <v>0</v>
      </c>
      <c r="I607" s="3">
        <f t="shared" si="98"/>
        <v>0</v>
      </c>
      <c r="J607" s="3">
        <f t="shared" si="99"/>
        <v>0</v>
      </c>
      <c r="K607" s="8">
        <f t="shared" si="90"/>
        <v>2.0000000000000004</v>
      </c>
      <c r="L607" s="3">
        <f t="shared" si="91"/>
        <v>1.001582024826313</v>
      </c>
    </row>
    <row r="608" spans="2:12" x14ac:dyDescent="0.3">
      <c r="B608">
        <v>0.59099999999999997</v>
      </c>
      <c r="C608">
        <f t="shared" si="92"/>
        <v>-8.9272438454543107E-2</v>
      </c>
      <c r="D608" s="3">
        <f t="shared" si="93"/>
        <v>-7.9038770043925871E-4</v>
      </c>
      <c r="E608">
        <f t="shared" si="94"/>
        <v>0.58027243845454157</v>
      </c>
      <c r="F608" s="3">
        <f t="shared" si="95"/>
        <v>1.0007903877004394</v>
      </c>
      <c r="G608" s="7">
        <f t="shared" si="96"/>
        <v>0.66954487690908471</v>
      </c>
      <c r="H608" s="12">
        <f t="shared" si="97"/>
        <v>0</v>
      </c>
      <c r="I608" s="3">
        <f t="shared" si="98"/>
        <v>0</v>
      </c>
      <c r="J608" s="3">
        <f t="shared" si="99"/>
        <v>0</v>
      </c>
      <c r="K608" s="8">
        <f t="shared" si="90"/>
        <v>2.0000000000000004</v>
      </c>
      <c r="L608" s="3">
        <f t="shared" si="91"/>
        <v>1.001582024826313</v>
      </c>
    </row>
    <row r="609" spans="2:12" x14ac:dyDescent="0.3">
      <c r="B609">
        <v>0.59199999999999997</v>
      </c>
      <c r="C609">
        <f t="shared" si="92"/>
        <v>-8.9273228842243549E-2</v>
      </c>
      <c r="D609" s="3">
        <f t="shared" si="93"/>
        <v>-7.9038770043925871E-4</v>
      </c>
      <c r="E609">
        <f t="shared" si="94"/>
        <v>0.58127322884224197</v>
      </c>
      <c r="F609" s="3">
        <f t="shared" si="95"/>
        <v>1.0007903877004394</v>
      </c>
      <c r="G609" s="7">
        <f t="shared" si="96"/>
        <v>0.67054645768448551</v>
      </c>
      <c r="H609" s="12">
        <f t="shared" si="97"/>
        <v>0</v>
      </c>
      <c r="I609" s="3">
        <f t="shared" si="98"/>
        <v>0</v>
      </c>
      <c r="J609" s="3">
        <f t="shared" si="99"/>
        <v>0</v>
      </c>
      <c r="K609" s="8">
        <f t="shared" si="90"/>
        <v>2.0000000000000004</v>
      </c>
      <c r="L609" s="3">
        <f t="shared" si="91"/>
        <v>1.001582024826313</v>
      </c>
    </row>
    <row r="610" spans="2:12" x14ac:dyDescent="0.3">
      <c r="B610">
        <v>0.59299999999999997</v>
      </c>
      <c r="C610">
        <f t="shared" si="92"/>
        <v>-8.9274019229943991E-2</v>
      </c>
      <c r="D610" s="3">
        <f t="shared" si="93"/>
        <v>-7.9038770043925871E-4</v>
      </c>
      <c r="E610">
        <f t="shared" si="94"/>
        <v>0.58227401922994237</v>
      </c>
      <c r="F610" s="3">
        <f t="shared" si="95"/>
        <v>1.0007903877004394</v>
      </c>
      <c r="G610" s="7">
        <f t="shared" si="96"/>
        <v>0.67154803845988642</v>
      </c>
      <c r="H610" s="12">
        <f t="shared" si="97"/>
        <v>0</v>
      </c>
      <c r="I610" s="3">
        <f t="shared" si="98"/>
        <v>0</v>
      </c>
      <c r="J610" s="3">
        <f t="shared" si="99"/>
        <v>0</v>
      </c>
      <c r="K610" s="8">
        <f t="shared" si="90"/>
        <v>2.0000000000000004</v>
      </c>
      <c r="L610" s="3">
        <f t="shared" si="91"/>
        <v>1.001582024826313</v>
      </c>
    </row>
    <row r="611" spans="2:12" x14ac:dyDescent="0.3">
      <c r="B611">
        <v>0.59399999999999997</v>
      </c>
      <c r="C611">
        <f t="shared" si="92"/>
        <v>-8.9274809617644432E-2</v>
      </c>
      <c r="D611" s="3">
        <f t="shared" si="93"/>
        <v>-7.9038770043925871E-4</v>
      </c>
      <c r="E611">
        <f t="shared" si="94"/>
        <v>0.58327480961764278</v>
      </c>
      <c r="F611" s="3">
        <f t="shared" si="95"/>
        <v>1.0007903877004394</v>
      </c>
      <c r="G611" s="7">
        <f t="shared" si="96"/>
        <v>0.67254961923528722</v>
      </c>
      <c r="H611" s="12">
        <f t="shared" si="97"/>
        <v>0</v>
      </c>
      <c r="I611" s="3">
        <f t="shared" si="98"/>
        <v>0</v>
      </c>
      <c r="J611" s="3">
        <f t="shared" si="99"/>
        <v>0</v>
      </c>
      <c r="K611" s="8">
        <f t="shared" si="90"/>
        <v>2.0000000000000004</v>
      </c>
      <c r="L611" s="3">
        <f t="shared" si="91"/>
        <v>1.001582024826313</v>
      </c>
    </row>
    <row r="612" spans="2:12" x14ac:dyDescent="0.3">
      <c r="B612">
        <v>0.59499999999999997</v>
      </c>
      <c r="C612">
        <f t="shared" si="92"/>
        <v>-8.9275600005344874E-2</v>
      </c>
      <c r="D612" s="3">
        <f t="shared" si="93"/>
        <v>-7.9038770043925871E-4</v>
      </c>
      <c r="E612">
        <f t="shared" si="94"/>
        <v>0.58427560000534318</v>
      </c>
      <c r="F612" s="3">
        <f t="shared" si="95"/>
        <v>1.0007903877004394</v>
      </c>
      <c r="G612" s="7">
        <f t="shared" si="96"/>
        <v>0.67355120001068802</v>
      </c>
      <c r="H612" s="12">
        <f t="shared" si="97"/>
        <v>0</v>
      </c>
      <c r="I612" s="3">
        <f t="shared" si="98"/>
        <v>0</v>
      </c>
      <c r="J612" s="3">
        <f t="shared" si="99"/>
        <v>0</v>
      </c>
      <c r="K612" s="8">
        <f t="shared" si="90"/>
        <v>2.0000000000000004</v>
      </c>
      <c r="L612" s="3">
        <f t="shared" si="91"/>
        <v>1.001582024826313</v>
      </c>
    </row>
    <row r="613" spans="2:12" x14ac:dyDescent="0.3">
      <c r="B613">
        <v>0.59599999999999997</v>
      </c>
      <c r="C613">
        <f t="shared" si="92"/>
        <v>-8.9276390393045316E-2</v>
      </c>
      <c r="D613" s="3">
        <f t="shared" si="93"/>
        <v>-7.9038770043925871E-4</v>
      </c>
      <c r="E613">
        <f t="shared" si="94"/>
        <v>0.58527639039304358</v>
      </c>
      <c r="F613" s="3">
        <f t="shared" si="95"/>
        <v>1.0007903877004394</v>
      </c>
      <c r="G613" s="7">
        <f t="shared" si="96"/>
        <v>0.67455278078608893</v>
      </c>
      <c r="H613" s="12">
        <f t="shared" si="97"/>
        <v>0</v>
      </c>
      <c r="I613" s="3">
        <f t="shared" si="98"/>
        <v>0</v>
      </c>
      <c r="J613" s="3">
        <f t="shared" si="99"/>
        <v>0</v>
      </c>
      <c r="K613" s="8">
        <f t="shared" si="90"/>
        <v>2.0000000000000004</v>
      </c>
      <c r="L613" s="3">
        <f t="shared" si="91"/>
        <v>1.001582024826313</v>
      </c>
    </row>
    <row r="614" spans="2:12" x14ac:dyDescent="0.3">
      <c r="B614">
        <v>0.59699999999999998</v>
      </c>
      <c r="C614">
        <f t="shared" si="92"/>
        <v>-8.9277180780745757E-2</v>
      </c>
      <c r="D614" s="3">
        <f t="shared" si="93"/>
        <v>-7.9038770043925871E-4</v>
      </c>
      <c r="E614">
        <f t="shared" si="94"/>
        <v>0.58627718078074398</v>
      </c>
      <c r="F614" s="3">
        <f t="shared" si="95"/>
        <v>1.0007903877004394</v>
      </c>
      <c r="G614" s="7">
        <f t="shared" si="96"/>
        <v>0.67555436156148974</v>
      </c>
      <c r="H614" s="12">
        <f t="shared" si="97"/>
        <v>0</v>
      </c>
      <c r="I614" s="3">
        <f t="shared" si="98"/>
        <v>0</v>
      </c>
      <c r="J614" s="3">
        <f t="shared" si="99"/>
        <v>0</v>
      </c>
      <c r="K614" s="8">
        <f t="shared" si="90"/>
        <v>2.0000000000000004</v>
      </c>
      <c r="L614" s="3">
        <f t="shared" si="91"/>
        <v>1.001582024826313</v>
      </c>
    </row>
    <row r="615" spans="2:12" x14ac:dyDescent="0.3">
      <c r="B615">
        <v>0.59799999999999998</v>
      </c>
      <c r="C615">
        <f t="shared" si="92"/>
        <v>-8.9277971168446199E-2</v>
      </c>
      <c r="D615" s="3">
        <f t="shared" si="93"/>
        <v>-7.9038770043925871E-4</v>
      </c>
      <c r="E615">
        <f t="shared" si="94"/>
        <v>0.58727797116844438</v>
      </c>
      <c r="F615" s="3">
        <f t="shared" si="95"/>
        <v>1.0007903877004394</v>
      </c>
      <c r="G615" s="7">
        <f t="shared" si="96"/>
        <v>0.67655594233689054</v>
      </c>
      <c r="H615" s="12">
        <f t="shared" si="97"/>
        <v>0</v>
      </c>
      <c r="I615" s="3">
        <f t="shared" si="98"/>
        <v>0</v>
      </c>
      <c r="J615" s="3">
        <f t="shared" si="99"/>
        <v>0</v>
      </c>
      <c r="K615" s="8">
        <f t="shared" si="90"/>
        <v>2.0000000000000004</v>
      </c>
      <c r="L615" s="3">
        <f t="shared" si="91"/>
        <v>1.001582024826313</v>
      </c>
    </row>
    <row r="616" spans="2:12" x14ac:dyDescent="0.3">
      <c r="B616">
        <v>0.59899999999999998</v>
      </c>
      <c r="C616">
        <f t="shared" si="92"/>
        <v>-8.9278761556146641E-2</v>
      </c>
      <c r="D616" s="3">
        <f t="shared" si="93"/>
        <v>-7.9038770043925871E-4</v>
      </c>
      <c r="E616">
        <f t="shared" si="94"/>
        <v>0.58827876155614478</v>
      </c>
      <c r="F616" s="3">
        <f t="shared" si="95"/>
        <v>1.0007903877004394</v>
      </c>
      <c r="G616" s="7">
        <f t="shared" si="96"/>
        <v>0.67755752311229145</v>
      </c>
      <c r="H616" s="12">
        <f t="shared" si="97"/>
        <v>0</v>
      </c>
      <c r="I616" s="3">
        <f t="shared" si="98"/>
        <v>0</v>
      </c>
      <c r="J616" s="3">
        <f t="shared" si="99"/>
        <v>0</v>
      </c>
      <c r="K616" s="8">
        <f t="shared" si="90"/>
        <v>2.0000000000000004</v>
      </c>
      <c r="L616" s="3">
        <f t="shared" si="91"/>
        <v>1.001582024826313</v>
      </c>
    </row>
    <row r="617" spans="2:12" x14ac:dyDescent="0.3">
      <c r="B617">
        <v>0.6</v>
      </c>
      <c r="C617">
        <f t="shared" si="92"/>
        <v>-8.9279551943847082E-2</v>
      </c>
      <c r="D617" s="3">
        <f t="shared" si="93"/>
        <v>-7.9038770043925871E-4</v>
      </c>
      <c r="E617">
        <f t="shared" si="94"/>
        <v>0.58927955194384518</v>
      </c>
      <c r="F617" s="3">
        <f t="shared" si="95"/>
        <v>1.0007903877004394</v>
      </c>
      <c r="G617" s="7">
        <f t="shared" si="96"/>
        <v>0.67855910388769225</v>
      </c>
      <c r="H617" s="12">
        <f t="shared" si="97"/>
        <v>0</v>
      </c>
      <c r="I617" s="3">
        <f t="shared" si="98"/>
        <v>0</v>
      </c>
      <c r="J617" s="3">
        <f t="shared" si="99"/>
        <v>0</v>
      </c>
      <c r="K617" s="8">
        <f t="shared" si="90"/>
        <v>2.0000000000000004</v>
      </c>
      <c r="L617" s="3">
        <f t="shared" si="91"/>
        <v>1.001582024826313</v>
      </c>
    </row>
    <row r="618" spans="2:12" x14ac:dyDescent="0.3">
      <c r="B618">
        <v>0.60099999999999998</v>
      </c>
      <c r="C618">
        <f t="shared" si="92"/>
        <v>-8.9280342331547524E-2</v>
      </c>
      <c r="D618" s="3">
        <f t="shared" si="93"/>
        <v>-7.9038770043925871E-4</v>
      </c>
      <c r="E618">
        <f t="shared" si="94"/>
        <v>0.59028034233154558</v>
      </c>
      <c r="F618" s="3">
        <f t="shared" si="95"/>
        <v>1.0007903877004394</v>
      </c>
      <c r="G618" s="7">
        <f t="shared" si="96"/>
        <v>0.67956068466309305</v>
      </c>
      <c r="H618" s="12">
        <f t="shared" si="97"/>
        <v>0</v>
      </c>
      <c r="I618" s="3">
        <f t="shared" si="98"/>
        <v>0</v>
      </c>
      <c r="J618" s="3">
        <f t="shared" si="99"/>
        <v>0</v>
      </c>
      <c r="K618" s="8">
        <f t="shared" si="90"/>
        <v>2.0000000000000004</v>
      </c>
      <c r="L618" s="3">
        <f t="shared" si="91"/>
        <v>1.001582024826313</v>
      </c>
    </row>
    <row r="619" spans="2:12" x14ac:dyDescent="0.3">
      <c r="B619">
        <v>0.60199999999999998</v>
      </c>
      <c r="C619">
        <f t="shared" si="92"/>
        <v>-8.9281132719247966E-2</v>
      </c>
      <c r="D619" s="3">
        <f t="shared" si="93"/>
        <v>-7.9038770043925871E-4</v>
      </c>
      <c r="E619">
        <f t="shared" si="94"/>
        <v>0.59128113271924598</v>
      </c>
      <c r="F619" s="3">
        <f t="shared" si="95"/>
        <v>1.0007903877004394</v>
      </c>
      <c r="G619" s="7">
        <f t="shared" si="96"/>
        <v>0.68056226543849396</v>
      </c>
      <c r="H619" s="12">
        <f t="shared" si="97"/>
        <v>0</v>
      </c>
      <c r="I619" s="3">
        <f t="shared" si="98"/>
        <v>0</v>
      </c>
      <c r="J619" s="3">
        <f t="shared" si="99"/>
        <v>0</v>
      </c>
      <c r="K619" s="8">
        <f t="shared" si="90"/>
        <v>2.0000000000000004</v>
      </c>
      <c r="L619" s="3">
        <f t="shared" si="91"/>
        <v>1.001582024826313</v>
      </c>
    </row>
    <row r="620" spans="2:12" x14ac:dyDescent="0.3">
      <c r="B620">
        <v>0.60299999999999998</v>
      </c>
      <c r="C620">
        <f t="shared" si="92"/>
        <v>-8.9281923106948408E-2</v>
      </c>
      <c r="D620" s="3">
        <f t="shared" si="93"/>
        <v>-7.9038770043925871E-4</v>
      </c>
      <c r="E620">
        <f t="shared" si="94"/>
        <v>0.59228192310694638</v>
      </c>
      <c r="F620" s="3">
        <f t="shared" si="95"/>
        <v>1.0007903877004394</v>
      </c>
      <c r="G620" s="7">
        <f t="shared" si="96"/>
        <v>0.68156384621389476</v>
      </c>
      <c r="H620" s="12">
        <f t="shared" si="97"/>
        <v>0</v>
      </c>
      <c r="I620" s="3">
        <f t="shared" si="98"/>
        <v>0</v>
      </c>
      <c r="J620" s="3">
        <f t="shared" si="99"/>
        <v>0</v>
      </c>
      <c r="K620" s="8">
        <f t="shared" si="90"/>
        <v>2.0000000000000004</v>
      </c>
      <c r="L620" s="3">
        <f t="shared" si="91"/>
        <v>1.001582024826313</v>
      </c>
    </row>
    <row r="621" spans="2:12" x14ac:dyDescent="0.3">
      <c r="B621">
        <v>0.60399999999999998</v>
      </c>
      <c r="C621">
        <f t="shared" si="92"/>
        <v>-8.9282713494648849E-2</v>
      </c>
      <c r="D621" s="3">
        <f t="shared" si="93"/>
        <v>-7.9038770043925871E-4</v>
      </c>
      <c r="E621">
        <f t="shared" si="94"/>
        <v>0.59328271349464679</v>
      </c>
      <c r="F621" s="3">
        <f t="shared" si="95"/>
        <v>1.0007903877004394</v>
      </c>
      <c r="G621" s="7">
        <f t="shared" si="96"/>
        <v>0.68256542698929568</v>
      </c>
      <c r="H621" s="12">
        <f t="shared" si="97"/>
        <v>0</v>
      </c>
      <c r="I621" s="3">
        <f t="shared" si="98"/>
        <v>0</v>
      </c>
      <c r="J621" s="3">
        <f t="shared" si="99"/>
        <v>0</v>
      </c>
      <c r="K621" s="8">
        <f t="shared" si="90"/>
        <v>2.0000000000000004</v>
      </c>
      <c r="L621" s="3">
        <f t="shared" si="91"/>
        <v>1.001582024826313</v>
      </c>
    </row>
    <row r="622" spans="2:12" x14ac:dyDescent="0.3">
      <c r="B622">
        <v>0.60499999999999998</v>
      </c>
      <c r="C622">
        <f t="shared" si="92"/>
        <v>-8.9283503882349291E-2</v>
      </c>
      <c r="D622" s="3">
        <f t="shared" si="93"/>
        <v>-7.9038770043925871E-4</v>
      </c>
      <c r="E622">
        <f t="shared" si="94"/>
        <v>0.59428350388234719</v>
      </c>
      <c r="F622" s="3">
        <f t="shared" si="95"/>
        <v>1.0007903877004394</v>
      </c>
      <c r="G622" s="7">
        <f t="shared" si="96"/>
        <v>0.68356700776469648</v>
      </c>
      <c r="H622" s="12">
        <f t="shared" si="97"/>
        <v>0</v>
      </c>
      <c r="I622" s="3">
        <f t="shared" si="98"/>
        <v>0</v>
      </c>
      <c r="J622" s="3">
        <f t="shared" si="99"/>
        <v>0</v>
      </c>
      <c r="K622" s="8">
        <f t="shared" si="90"/>
        <v>2.0000000000000004</v>
      </c>
      <c r="L622" s="3">
        <f t="shared" si="91"/>
        <v>1.001582024826313</v>
      </c>
    </row>
    <row r="623" spans="2:12" x14ac:dyDescent="0.3">
      <c r="B623">
        <v>0.60599999999999998</v>
      </c>
      <c r="C623">
        <f t="shared" si="92"/>
        <v>-8.9284294270049733E-2</v>
      </c>
      <c r="D623" s="3">
        <f t="shared" si="93"/>
        <v>-7.9038770043925871E-4</v>
      </c>
      <c r="E623">
        <f t="shared" si="94"/>
        <v>0.59528429427004759</v>
      </c>
      <c r="F623" s="3">
        <f t="shared" si="95"/>
        <v>1.0007903877004394</v>
      </c>
      <c r="G623" s="7">
        <f t="shared" si="96"/>
        <v>0.68456858854009728</v>
      </c>
      <c r="H623" s="12">
        <f t="shared" si="97"/>
        <v>0</v>
      </c>
      <c r="I623" s="3">
        <f t="shared" si="98"/>
        <v>0</v>
      </c>
      <c r="J623" s="3">
        <f t="shared" si="99"/>
        <v>0</v>
      </c>
      <c r="K623" s="8">
        <f t="shared" si="90"/>
        <v>2.0000000000000004</v>
      </c>
      <c r="L623" s="3">
        <f t="shared" si="91"/>
        <v>1.001582024826313</v>
      </c>
    </row>
    <row r="624" spans="2:12" x14ac:dyDescent="0.3">
      <c r="B624">
        <v>0.60699999999999998</v>
      </c>
      <c r="C624">
        <f t="shared" si="92"/>
        <v>-8.9285084657750174E-2</v>
      </c>
      <c r="D624" s="3">
        <f t="shared" si="93"/>
        <v>-7.9038770043925871E-4</v>
      </c>
      <c r="E624">
        <f t="shared" si="94"/>
        <v>0.59628508465774799</v>
      </c>
      <c r="F624" s="3">
        <f t="shared" si="95"/>
        <v>1.0007903877004394</v>
      </c>
      <c r="G624" s="7">
        <f t="shared" si="96"/>
        <v>0.68557016931549819</v>
      </c>
      <c r="H624" s="12">
        <f t="shared" si="97"/>
        <v>0</v>
      </c>
      <c r="I624" s="3">
        <f t="shared" si="98"/>
        <v>0</v>
      </c>
      <c r="J624" s="3">
        <f t="shared" si="99"/>
        <v>0</v>
      </c>
      <c r="K624" s="8">
        <f t="shared" si="90"/>
        <v>2.0000000000000004</v>
      </c>
      <c r="L624" s="3">
        <f t="shared" si="91"/>
        <v>1.001582024826313</v>
      </c>
    </row>
    <row r="625" spans="2:12" x14ac:dyDescent="0.3">
      <c r="B625">
        <v>0.60799999999999998</v>
      </c>
      <c r="C625">
        <f t="shared" si="92"/>
        <v>-8.9285875045450616E-2</v>
      </c>
      <c r="D625" s="3">
        <f t="shared" si="93"/>
        <v>-7.9038770043925871E-4</v>
      </c>
      <c r="E625">
        <f t="shared" si="94"/>
        <v>0.59728587504544839</v>
      </c>
      <c r="F625" s="3">
        <f t="shared" si="95"/>
        <v>1.0007903877004394</v>
      </c>
      <c r="G625" s="7">
        <f t="shared" si="96"/>
        <v>0.68657175009089899</v>
      </c>
      <c r="H625" s="12">
        <f t="shared" si="97"/>
        <v>0</v>
      </c>
      <c r="I625" s="3">
        <f t="shared" si="98"/>
        <v>0</v>
      </c>
      <c r="J625" s="3">
        <f t="shared" si="99"/>
        <v>0</v>
      </c>
      <c r="K625" s="8">
        <f t="shared" si="90"/>
        <v>2.0000000000000004</v>
      </c>
      <c r="L625" s="3">
        <f t="shared" si="91"/>
        <v>1.001582024826313</v>
      </c>
    </row>
    <row r="626" spans="2:12" x14ac:dyDescent="0.3">
      <c r="B626">
        <v>0.60899999999999999</v>
      </c>
      <c r="C626">
        <f t="shared" si="92"/>
        <v>-8.9286665433151058E-2</v>
      </c>
      <c r="D626" s="3">
        <f t="shared" si="93"/>
        <v>-7.9038770043925871E-4</v>
      </c>
      <c r="E626">
        <f t="shared" si="94"/>
        <v>0.59828666543314879</v>
      </c>
      <c r="F626" s="3">
        <f t="shared" si="95"/>
        <v>1.0007903877004394</v>
      </c>
      <c r="G626" s="7">
        <f t="shared" si="96"/>
        <v>0.6875733308662999</v>
      </c>
      <c r="H626" s="12">
        <f t="shared" si="97"/>
        <v>0</v>
      </c>
      <c r="I626" s="3">
        <f t="shared" si="98"/>
        <v>0</v>
      </c>
      <c r="J626" s="3">
        <f t="shared" si="99"/>
        <v>0</v>
      </c>
      <c r="K626" s="8">
        <f t="shared" si="90"/>
        <v>2.0000000000000004</v>
      </c>
      <c r="L626" s="3">
        <f t="shared" si="91"/>
        <v>1.001582024826313</v>
      </c>
    </row>
    <row r="627" spans="2:12" x14ac:dyDescent="0.3">
      <c r="B627">
        <v>0.61</v>
      </c>
      <c r="C627">
        <f t="shared" si="92"/>
        <v>-8.92874558208515E-2</v>
      </c>
      <c r="D627" s="3">
        <f t="shared" si="93"/>
        <v>-7.9038770043925871E-4</v>
      </c>
      <c r="E627">
        <f t="shared" si="94"/>
        <v>0.59928745582084919</v>
      </c>
      <c r="F627" s="3">
        <f t="shared" si="95"/>
        <v>1.0007903877004394</v>
      </c>
      <c r="G627" s="7">
        <f t="shared" si="96"/>
        <v>0.6885749116417007</v>
      </c>
      <c r="H627" s="12">
        <f t="shared" si="97"/>
        <v>0</v>
      </c>
      <c r="I627" s="3">
        <f t="shared" si="98"/>
        <v>0</v>
      </c>
      <c r="J627" s="3">
        <f t="shared" si="99"/>
        <v>0</v>
      </c>
      <c r="K627" s="8">
        <f t="shared" si="90"/>
        <v>2.0000000000000004</v>
      </c>
      <c r="L627" s="3">
        <f t="shared" si="91"/>
        <v>1.001582024826313</v>
      </c>
    </row>
    <row r="628" spans="2:12" x14ac:dyDescent="0.3">
      <c r="B628">
        <v>0.61099999999999999</v>
      </c>
      <c r="C628">
        <f t="shared" si="92"/>
        <v>-8.9288246208551941E-2</v>
      </c>
      <c r="D628" s="3">
        <f t="shared" si="93"/>
        <v>-7.9038770043925871E-4</v>
      </c>
      <c r="E628">
        <f t="shared" si="94"/>
        <v>0.60028824620854959</v>
      </c>
      <c r="F628" s="3">
        <f t="shared" si="95"/>
        <v>1.0007903877004394</v>
      </c>
      <c r="G628" s="7">
        <f t="shared" si="96"/>
        <v>0.68957649241710151</v>
      </c>
      <c r="H628" s="12">
        <f t="shared" si="97"/>
        <v>0</v>
      </c>
      <c r="I628" s="3">
        <f t="shared" si="98"/>
        <v>0</v>
      </c>
      <c r="J628" s="3">
        <f t="shared" si="99"/>
        <v>0</v>
      </c>
      <c r="K628" s="8">
        <f t="shared" si="90"/>
        <v>2.0000000000000004</v>
      </c>
      <c r="L628" s="3">
        <f t="shared" si="91"/>
        <v>1.001582024826313</v>
      </c>
    </row>
    <row r="629" spans="2:12" x14ac:dyDescent="0.3">
      <c r="B629">
        <v>0.61199999999999999</v>
      </c>
      <c r="C629">
        <f t="shared" si="92"/>
        <v>-8.9289036596252383E-2</v>
      </c>
      <c r="D629" s="3">
        <f t="shared" si="93"/>
        <v>-7.9038770043925871E-4</v>
      </c>
      <c r="E629">
        <f t="shared" si="94"/>
        <v>0.60128903659624999</v>
      </c>
      <c r="F629" s="3">
        <f t="shared" si="95"/>
        <v>1.0007903877004394</v>
      </c>
      <c r="G629" s="7">
        <f t="shared" si="96"/>
        <v>0.69057807319250242</v>
      </c>
      <c r="H629" s="12">
        <f t="shared" si="97"/>
        <v>0</v>
      </c>
      <c r="I629" s="3">
        <f t="shared" si="98"/>
        <v>0</v>
      </c>
      <c r="J629" s="3">
        <f t="shared" si="99"/>
        <v>0</v>
      </c>
      <c r="K629" s="8">
        <f t="shared" si="90"/>
        <v>2.0000000000000004</v>
      </c>
      <c r="L629" s="3">
        <f t="shared" si="91"/>
        <v>1.001582024826313</v>
      </c>
    </row>
    <row r="630" spans="2:12" x14ac:dyDescent="0.3">
      <c r="B630">
        <v>0.61299999999999999</v>
      </c>
      <c r="C630">
        <f t="shared" si="92"/>
        <v>-8.9289826983952825E-2</v>
      </c>
      <c r="D630" s="3">
        <f t="shared" si="93"/>
        <v>-7.9038770043925871E-4</v>
      </c>
      <c r="E630">
        <f t="shared" si="94"/>
        <v>0.60228982698395039</v>
      </c>
      <c r="F630" s="3">
        <f t="shared" si="95"/>
        <v>1.0007903877004394</v>
      </c>
      <c r="G630" s="7">
        <f t="shared" si="96"/>
        <v>0.69157965396790322</v>
      </c>
      <c r="H630" s="12">
        <f t="shared" si="97"/>
        <v>0</v>
      </c>
      <c r="I630" s="3">
        <f t="shared" si="98"/>
        <v>0</v>
      </c>
      <c r="J630" s="3">
        <f t="shared" si="99"/>
        <v>0</v>
      </c>
      <c r="K630" s="8">
        <f t="shared" si="90"/>
        <v>2.0000000000000004</v>
      </c>
      <c r="L630" s="3">
        <f t="shared" si="91"/>
        <v>1.001582024826313</v>
      </c>
    </row>
    <row r="631" spans="2:12" x14ac:dyDescent="0.3">
      <c r="B631">
        <v>0.61399999999999999</v>
      </c>
      <c r="C631">
        <f t="shared" si="92"/>
        <v>-8.9290617371653266E-2</v>
      </c>
      <c r="D631" s="3">
        <f t="shared" si="93"/>
        <v>-7.9038770043925871E-4</v>
      </c>
      <c r="E631">
        <f t="shared" si="94"/>
        <v>0.60329061737165079</v>
      </c>
      <c r="F631" s="3">
        <f t="shared" si="95"/>
        <v>1.0007903877004394</v>
      </c>
      <c r="G631" s="7">
        <f t="shared" si="96"/>
        <v>0.69258123474330402</v>
      </c>
      <c r="H631" s="12">
        <f t="shared" si="97"/>
        <v>0</v>
      </c>
      <c r="I631" s="3">
        <f t="shared" si="98"/>
        <v>0</v>
      </c>
      <c r="J631" s="3">
        <f t="shared" si="99"/>
        <v>0</v>
      </c>
      <c r="K631" s="8">
        <f t="shared" si="90"/>
        <v>2.0000000000000004</v>
      </c>
      <c r="L631" s="3">
        <f t="shared" si="91"/>
        <v>1.001582024826313</v>
      </c>
    </row>
    <row r="632" spans="2:12" x14ac:dyDescent="0.3">
      <c r="B632">
        <v>0.61499999999999999</v>
      </c>
      <c r="C632">
        <f t="shared" si="92"/>
        <v>-8.9291407759353708E-2</v>
      </c>
      <c r="D632" s="3">
        <f t="shared" si="93"/>
        <v>-7.9038770043925871E-4</v>
      </c>
      <c r="E632">
        <f t="shared" si="94"/>
        <v>0.6042914077593512</v>
      </c>
      <c r="F632" s="3">
        <f t="shared" si="95"/>
        <v>1.0007903877004394</v>
      </c>
      <c r="G632" s="7">
        <f t="shared" si="96"/>
        <v>0.69358281551870493</v>
      </c>
      <c r="H632" s="12">
        <f t="shared" si="97"/>
        <v>0</v>
      </c>
      <c r="I632" s="3">
        <f t="shared" si="98"/>
        <v>0</v>
      </c>
      <c r="J632" s="3">
        <f t="shared" si="99"/>
        <v>0</v>
      </c>
      <c r="K632" s="8">
        <f t="shared" si="90"/>
        <v>2.0000000000000004</v>
      </c>
      <c r="L632" s="3">
        <f t="shared" si="91"/>
        <v>1.001582024826313</v>
      </c>
    </row>
    <row r="633" spans="2:12" x14ac:dyDescent="0.3">
      <c r="B633">
        <v>0.61599999999999999</v>
      </c>
      <c r="C633">
        <f t="shared" si="92"/>
        <v>-8.929219814705415E-2</v>
      </c>
      <c r="D633" s="3">
        <f t="shared" si="93"/>
        <v>-7.9038770043925871E-4</v>
      </c>
      <c r="E633">
        <f t="shared" si="94"/>
        <v>0.6052921981470516</v>
      </c>
      <c r="F633" s="3">
        <f t="shared" si="95"/>
        <v>1.0007903877004394</v>
      </c>
      <c r="G633" s="7">
        <f t="shared" si="96"/>
        <v>0.69458439629410573</v>
      </c>
      <c r="H633" s="12">
        <f t="shared" si="97"/>
        <v>0</v>
      </c>
      <c r="I633" s="3">
        <f t="shared" si="98"/>
        <v>0</v>
      </c>
      <c r="J633" s="3">
        <f t="shared" si="99"/>
        <v>0</v>
      </c>
      <c r="K633" s="8">
        <f t="shared" si="90"/>
        <v>2.0000000000000004</v>
      </c>
      <c r="L633" s="3">
        <f t="shared" si="91"/>
        <v>1.001582024826313</v>
      </c>
    </row>
    <row r="634" spans="2:12" x14ac:dyDescent="0.3">
      <c r="B634">
        <v>0.61699999999999999</v>
      </c>
      <c r="C634">
        <f t="shared" si="92"/>
        <v>-8.9292988534754592E-2</v>
      </c>
      <c r="D634" s="3">
        <f t="shared" si="93"/>
        <v>-7.9038770043925871E-4</v>
      </c>
      <c r="E634">
        <f t="shared" si="94"/>
        <v>0.606292988534752</v>
      </c>
      <c r="F634" s="3">
        <f t="shared" si="95"/>
        <v>1.0007903877004394</v>
      </c>
      <c r="G634" s="7">
        <f t="shared" si="96"/>
        <v>0.69558597706950653</v>
      </c>
      <c r="H634" s="12">
        <f t="shared" si="97"/>
        <v>0</v>
      </c>
      <c r="I634" s="3">
        <f t="shared" si="98"/>
        <v>0</v>
      </c>
      <c r="J634" s="3">
        <f t="shared" si="99"/>
        <v>0</v>
      </c>
      <c r="K634" s="8">
        <f t="shared" si="90"/>
        <v>2.0000000000000004</v>
      </c>
      <c r="L634" s="3">
        <f t="shared" si="91"/>
        <v>1.001582024826313</v>
      </c>
    </row>
    <row r="635" spans="2:12" x14ac:dyDescent="0.3">
      <c r="B635">
        <v>0.61799999999999999</v>
      </c>
      <c r="C635">
        <f t="shared" si="92"/>
        <v>-8.9293778922455033E-2</v>
      </c>
      <c r="D635" s="3">
        <f t="shared" si="93"/>
        <v>-7.9038770043925871E-4</v>
      </c>
      <c r="E635">
        <f t="shared" si="94"/>
        <v>0.6072937789224524</v>
      </c>
      <c r="F635" s="3">
        <f t="shared" si="95"/>
        <v>1.0007903877004394</v>
      </c>
      <c r="G635" s="7">
        <f t="shared" si="96"/>
        <v>0.69658755784490745</v>
      </c>
      <c r="H635" s="12">
        <f t="shared" si="97"/>
        <v>0</v>
      </c>
      <c r="I635" s="3">
        <f t="shared" si="98"/>
        <v>0</v>
      </c>
      <c r="J635" s="3">
        <f t="shared" si="99"/>
        <v>0</v>
      </c>
      <c r="K635" s="8">
        <f t="shared" si="90"/>
        <v>2.0000000000000004</v>
      </c>
      <c r="L635" s="3">
        <f t="shared" si="91"/>
        <v>1.001582024826313</v>
      </c>
    </row>
    <row r="636" spans="2:12" x14ac:dyDescent="0.3">
      <c r="B636">
        <v>0.61899999999999999</v>
      </c>
      <c r="C636">
        <f t="shared" si="92"/>
        <v>-8.9294569310155475E-2</v>
      </c>
      <c r="D636" s="3">
        <f t="shared" si="93"/>
        <v>-7.9038770043925871E-4</v>
      </c>
      <c r="E636">
        <f t="shared" si="94"/>
        <v>0.6082945693101528</v>
      </c>
      <c r="F636" s="3">
        <f t="shared" si="95"/>
        <v>1.0007903877004394</v>
      </c>
      <c r="G636" s="7">
        <f t="shared" si="96"/>
        <v>0.69758913862030825</v>
      </c>
      <c r="H636" s="12">
        <f t="shared" si="97"/>
        <v>0</v>
      </c>
      <c r="I636" s="3">
        <f t="shared" si="98"/>
        <v>0</v>
      </c>
      <c r="J636" s="3">
        <f t="shared" si="99"/>
        <v>0</v>
      </c>
      <c r="K636" s="8">
        <f t="shared" si="90"/>
        <v>2.0000000000000004</v>
      </c>
      <c r="L636" s="3">
        <f t="shared" si="91"/>
        <v>1.001582024826313</v>
      </c>
    </row>
    <row r="637" spans="2:12" x14ac:dyDescent="0.3">
      <c r="B637">
        <v>0.62</v>
      </c>
      <c r="C637">
        <f t="shared" si="92"/>
        <v>-8.9295359697855917E-2</v>
      </c>
      <c r="D637" s="3">
        <f t="shared" si="93"/>
        <v>-7.9038770043925871E-4</v>
      </c>
      <c r="E637">
        <f t="shared" si="94"/>
        <v>0.6092953596978532</v>
      </c>
      <c r="F637" s="3">
        <f t="shared" si="95"/>
        <v>1.0007903877004394</v>
      </c>
      <c r="G637" s="7">
        <f t="shared" si="96"/>
        <v>0.69859071939570916</v>
      </c>
      <c r="H637" s="12">
        <f t="shared" si="97"/>
        <v>0</v>
      </c>
      <c r="I637" s="3">
        <f t="shared" si="98"/>
        <v>0</v>
      </c>
      <c r="J637" s="3">
        <f t="shared" si="99"/>
        <v>0</v>
      </c>
      <c r="K637" s="8">
        <f t="shared" si="90"/>
        <v>2.0000000000000004</v>
      </c>
      <c r="L637" s="3">
        <f t="shared" si="91"/>
        <v>1.001582024826313</v>
      </c>
    </row>
    <row r="638" spans="2:12" x14ac:dyDescent="0.3">
      <c r="B638">
        <v>0.621</v>
      </c>
      <c r="C638">
        <f t="shared" si="92"/>
        <v>-8.9296150085556358E-2</v>
      </c>
      <c r="D638" s="3">
        <f t="shared" si="93"/>
        <v>-7.9038770043925871E-4</v>
      </c>
      <c r="E638">
        <f t="shared" si="94"/>
        <v>0.6102961500855536</v>
      </c>
      <c r="F638" s="3">
        <f t="shared" si="95"/>
        <v>1.0007903877004394</v>
      </c>
      <c r="G638" s="7">
        <f t="shared" si="96"/>
        <v>0.69959230017110996</v>
      </c>
      <c r="H638" s="12">
        <f t="shared" si="97"/>
        <v>0</v>
      </c>
      <c r="I638" s="3">
        <f t="shared" si="98"/>
        <v>0</v>
      </c>
      <c r="J638" s="3">
        <f t="shared" si="99"/>
        <v>0</v>
      </c>
      <c r="K638" s="8">
        <f t="shared" si="90"/>
        <v>2.0000000000000004</v>
      </c>
      <c r="L638" s="3">
        <f t="shared" si="91"/>
        <v>1.001582024826313</v>
      </c>
    </row>
    <row r="639" spans="2:12" x14ac:dyDescent="0.3">
      <c r="B639">
        <v>0.622</v>
      </c>
      <c r="C639">
        <f t="shared" si="92"/>
        <v>-8.92969404732568E-2</v>
      </c>
      <c r="D639" s="3">
        <f t="shared" si="93"/>
        <v>-7.9038770043925871E-4</v>
      </c>
      <c r="E639">
        <f t="shared" si="94"/>
        <v>0.611296940473254</v>
      </c>
      <c r="F639" s="3">
        <f t="shared" si="95"/>
        <v>1.0007903877004394</v>
      </c>
      <c r="G639" s="7">
        <f t="shared" si="96"/>
        <v>0.70059388094651076</v>
      </c>
      <c r="H639" s="12">
        <f t="shared" si="97"/>
        <v>0</v>
      </c>
      <c r="I639" s="3">
        <f t="shared" si="98"/>
        <v>0</v>
      </c>
      <c r="J639" s="3">
        <f t="shared" si="99"/>
        <v>0</v>
      </c>
      <c r="K639" s="8">
        <f t="shared" si="90"/>
        <v>2.0000000000000004</v>
      </c>
      <c r="L639" s="3">
        <f t="shared" si="91"/>
        <v>1.001582024826313</v>
      </c>
    </row>
    <row r="640" spans="2:12" x14ac:dyDescent="0.3">
      <c r="B640">
        <v>0.623</v>
      </c>
      <c r="C640">
        <f t="shared" si="92"/>
        <v>-8.9297730860957242E-2</v>
      </c>
      <c r="D640" s="3">
        <f t="shared" si="93"/>
        <v>-7.9038770043925871E-4</v>
      </c>
      <c r="E640">
        <f t="shared" si="94"/>
        <v>0.6122977308609544</v>
      </c>
      <c r="F640" s="3">
        <f t="shared" si="95"/>
        <v>1.0007903877004394</v>
      </c>
      <c r="G640" s="7">
        <f t="shared" si="96"/>
        <v>0.70159546172191167</v>
      </c>
      <c r="H640" s="12">
        <f t="shared" si="97"/>
        <v>0</v>
      </c>
      <c r="I640" s="3">
        <f t="shared" si="98"/>
        <v>0</v>
      </c>
      <c r="J640" s="3">
        <f t="shared" si="99"/>
        <v>0</v>
      </c>
      <c r="K640" s="8">
        <f t="shared" si="90"/>
        <v>2.0000000000000004</v>
      </c>
      <c r="L640" s="3">
        <f t="shared" si="91"/>
        <v>1.001582024826313</v>
      </c>
    </row>
    <row r="641" spans="2:12" x14ac:dyDescent="0.3">
      <c r="B641">
        <v>0.624</v>
      </c>
      <c r="C641">
        <f t="shared" si="92"/>
        <v>-8.9298521248657683E-2</v>
      </c>
      <c r="D641" s="3">
        <f t="shared" si="93"/>
        <v>-7.9038770043925871E-4</v>
      </c>
      <c r="E641">
        <f t="shared" si="94"/>
        <v>0.6132985212486548</v>
      </c>
      <c r="F641" s="3">
        <f t="shared" si="95"/>
        <v>1.0007903877004394</v>
      </c>
      <c r="G641" s="7">
        <f t="shared" si="96"/>
        <v>0.70259704249731247</v>
      </c>
      <c r="H641" s="12">
        <f t="shared" si="97"/>
        <v>0</v>
      </c>
      <c r="I641" s="3">
        <f t="shared" si="98"/>
        <v>0</v>
      </c>
      <c r="J641" s="3">
        <f t="shared" si="99"/>
        <v>0</v>
      </c>
      <c r="K641" s="8">
        <f t="shared" si="90"/>
        <v>2.0000000000000004</v>
      </c>
      <c r="L641" s="3">
        <f t="shared" si="91"/>
        <v>1.001582024826313</v>
      </c>
    </row>
    <row r="642" spans="2:12" x14ac:dyDescent="0.3">
      <c r="B642">
        <v>0.625</v>
      </c>
      <c r="C642">
        <f t="shared" si="92"/>
        <v>-8.9299311636358125E-2</v>
      </c>
      <c r="D642" s="3">
        <f t="shared" si="93"/>
        <v>-7.9038770043925871E-4</v>
      </c>
      <c r="E642">
        <f t="shared" si="94"/>
        <v>0.61429931163635521</v>
      </c>
      <c r="F642" s="3">
        <f t="shared" si="95"/>
        <v>1.0007903877004394</v>
      </c>
      <c r="G642" s="7">
        <f t="shared" si="96"/>
        <v>0.70359862327271339</v>
      </c>
      <c r="H642" s="12">
        <f t="shared" si="97"/>
        <v>0</v>
      </c>
      <c r="I642" s="3">
        <f t="shared" si="98"/>
        <v>0</v>
      </c>
      <c r="J642" s="3">
        <f t="shared" si="99"/>
        <v>0</v>
      </c>
      <c r="K642" s="8">
        <f t="shared" si="90"/>
        <v>2.0000000000000004</v>
      </c>
      <c r="L642" s="3">
        <f t="shared" si="91"/>
        <v>1.001582024826313</v>
      </c>
    </row>
    <row r="643" spans="2:12" x14ac:dyDescent="0.3">
      <c r="B643">
        <v>0.626</v>
      </c>
      <c r="C643">
        <f t="shared" si="92"/>
        <v>-8.9300102024058567E-2</v>
      </c>
      <c r="D643" s="3">
        <f t="shared" si="93"/>
        <v>-7.9038770043925871E-4</v>
      </c>
      <c r="E643">
        <f t="shared" si="94"/>
        <v>0.61530010202405561</v>
      </c>
      <c r="F643" s="3">
        <f t="shared" si="95"/>
        <v>1.0007903877004394</v>
      </c>
      <c r="G643" s="7">
        <f t="shared" si="96"/>
        <v>0.70460020404811419</v>
      </c>
      <c r="H643" s="12">
        <f t="shared" si="97"/>
        <v>0</v>
      </c>
      <c r="I643" s="3">
        <f t="shared" si="98"/>
        <v>0</v>
      </c>
      <c r="J643" s="3">
        <f t="shared" si="99"/>
        <v>0</v>
      </c>
      <c r="K643" s="8">
        <f t="shared" si="90"/>
        <v>2.0000000000000004</v>
      </c>
      <c r="L643" s="3">
        <f t="shared" si="91"/>
        <v>1.001582024826313</v>
      </c>
    </row>
    <row r="644" spans="2:12" x14ac:dyDescent="0.3">
      <c r="B644">
        <v>0.627</v>
      </c>
      <c r="C644">
        <f t="shared" si="92"/>
        <v>-8.9300892411759009E-2</v>
      </c>
      <c r="D644" s="3">
        <f t="shared" si="93"/>
        <v>-7.9038770043925871E-4</v>
      </c>
      <c r="E644">
        <f t="shared" si="94"/>
        <v>0.61630089241175601</v>
      </c>
      <c r="F644" s="3">
        <f t="shared" si="95"/>
        <v>1.0007903877004394</v>
      </c>
      <c r="G644" s="7">
        <f t="shared" si="96"/>
        <v>0.70560178482351499</v>
      </c>
      <c r="H644" s="12">
        <f t="shared" si="97"/>
        <v>0</v>
      </c>
      <c r="I644" s="3">
        <f t="shared" si="98"/>
        <v>0</v>
      </c>
      <c r="J644" s="3">
        <f t="shared" si="99"/>
        <v>0</v>
      </c>
      <c r="K644" s="8">
        <f t="shared" si="90"/>
        <v>2.0000000000000004</v>
      </c>
      <c r="L644" s="3">
        <f t="shared" si="91"/>
        <v>1.001582024826313</v>
      </c>
    </row>
    <row r="645" spans="2:12" x14ac:dyDescent="0.3">
      <c r="B645">
        <v>0.628</v>
      </c>
      <c r="C645">
        <f t="shared" si="92"/>
        <v>-8.930168279945945E-2</v>
      </c>
      <c r="D645" s="3">
        <f t="shared" si="93"/>
        <v>-7.9038770043925871E-4</v>
      </c>
      <c r="E645">
        <f t="shared" si="94"/>
        <v>0.61730168279945641</v>
      </c>
      <c r="F645" s="3">
        <f t="shared" si="95"/>
        <v>1.0007903877004394</v>
      </c>
      <c r="G645" s="7">
        <f t="shared" si="96"/>
        <v>0.7066033655989159</v>
      </c>
      <c r="H645" s="12">
        <f t="shared" si="97"/>
        <v>0</v>
      </c>
      <c r="I645" s="3">
        <f t="shared" si="98"/>
        <v>0</v>
      </c>
      <c r="J645" s="3">
        <f t="shared" si="99"/>
        <v>0</v>
      </c>
      <c r="K645" s="8">
        <f t="shared" si="90"/>
        <v>2.0000000000000004</v>
      </c>
      <c r="L645" s="3">
        <f t="shared" si="91"/>
        <v>1.001582024826313</v>
      </c>
    </row>
    <row r="646" spans="2:12" x14ac:dyDescent="0.3">
      <c r="B646">
        <v>0.629</v>
      </c>
      <c r="C646">
        <f t="shared" si="92"/>
        <v>-8.9302473187159892E-2</v>
      </c>
      <c r="D646" s="3">
        <f t="shared" si="93"/>
        <v>-7.9038770043925871E-4</v>
      </c>
      <c r="E646">
        <f t="shared" si="94"/>
        <v>0.61830247318715681</v>
      </c>
      <c r="F646" s="3">
        <f t="shared" si="95"/>
        <v>1.0007903877004394</v>
      </c>
      <c r="G646" s="7">
        <f t="shared" si="96"/>
        <v>0.7076049463743167</v>
      </c>
      <c r="H646" s="12">
        <f t="shared" si="97"/>
        <v>0</v>
      </c>
      <c r="I646" s="3">
        <f t="shared" si="98"/>
        <v>0</v>
      </c>
      <c r="J646" s="3">
        <f t="shared" si="99"/>
        <v>0</v>
      </c>
      <c r="K646" s="8">
        <f t="shared" si="90"/>
        <v>2.0000000000000004</v>
      </c>
      <c r="L646" s="3">
        <f t="shared" si="91"/>
        <v>1.001582024826313</v>
      </c>
    </row>
    <row r="647" spans="2:12" x14ac:dyDescent="0.3">
      <c r="B647">
        <v>0.63</v>
      </c>
      <c r="C647">
        <f t="shared" si="92"/>
        <v>-8.9303263574860334E-2</v>
      </c>
      <c r="D647" s="3">
        <f t="shared" si="93"/>
        <v>-7.9038770043925871E-4</v>
      </c>
      <c r="E647">
        <f t="shared" si="94"/>
        <v>0.61930326357485721</v>
      </c>
      <c r="F647" s="3">
        <f t="shared" si="95"/>
        <v>1.0007903877004394</v>
      </c>
      <c r="G647" s="7">
        <f t="shared" si="96"/>
        <v>0.7086065271497175</v>
      </c>
      <c r="H647" s="12">
        <f t="shared" si="97"/>
        <v>0</v>
      </c>
      <c r="I647" s="3">
        <f t="shared" si="98"/>
        <v>0</v>
      </c>
      <c r="J647" s="3">
        <f t="shared" si="99"/>
        <v>0</v>
      </c>
      <c r="K647" s="8">
        <f t="shared" si="90"/>
        <v>2.0000000000000004</v>
      </c>
      <c r="L647" s="3">
        <f t="shared" si="91"/>
        <v>1.001582024826313</v>
      </c>
    </row>
    <row r="648" spans="2:12" x14ac:dyDescent="0.3">
      <c r="B648">
        <v>0.63100000000000001</v>
      </c>
      <c r="C648">
        <f t="shared" si="92"/>
        <v>-8.9304053962560775E-2</v>
      </c>
      <c r="D648" s="3">
        <f t="shared" si="93"/>
        <v>-7.9038770043925871E-4</v>
      </c>
      <c r="E648">
        <f t="shared" si="94"/>
        <v>0.62030405396255761</v>
      </c>
      <c r="F648" s="3">
        <f t="shared" si="95"/>
        <v>1.0007903877004394</v>
      </c>
      <c r="G648" s="7">
        <f t="shared" si="96"/>
        <v>0.70960810792511841</v>
      </c>
      <c r="H648" s="12">
        <f t="shared" si="97"/>
        <v>0</v>
      </c>
      <c r="I648" s="3">
        <f t="shared" si="98"/>
        <v>0</v>
      </c>
      <c r="J648" s="3">
        <f t="shared" si="99"/>
        <v>0</v>
      </c>
      <c r="K648" s="8">
        <f t="shared" si="90"/>
        <v>2.0000000000000004</v>
      </c>
      <c r="L648" s="3">
        <f t="shared" si="91"/>
        <v>1.001582024826313</v>
      </c>
    </row>
    <row r="649" spans="2:12" x14ac:dyDescent="0.3">
      <c r="B649">
        <v>0.63200000000000001</v>
      </c>
      <c r="C649">
        <f t="shared" si="92"/>
        <v>-8.9304844350261217E-2</v>
      </c>
      <c r="D649" s="3">
        <f t="shared" si="93"/>
        <v>-7.9038770043925871E-4</v>
      </c>
      <c r="E649">
        <f t="shared" si="94"/>
        <v>0.62130484435025801</v>
      </c>
      <c r="F649" s="3">
        <f t="shared" si="95"/>
        <v>1.0007903877004394</v>
      </c>
      <c r="G649" s="7">
        <f t="shared" si="96"/>
        <v>0.71060968870051922</v>
      </c>
      <c r="H649" s="12">
        <f t="shared" si="97"/>
        <v>0</v>
      </c>
      <c r="I649" s="3">
        <f t="shared" si="98"/>
        <v>0</v>
      </c>
      <c r="J649" s="3">
        <f t="shared" si="99"/>
        <v>0</v>
      </c>
      <c r="K649" s="8">
        <f t="shared" si="90"/>
        <v>2.0000000000000004</v>
      </c>
      <c r="L649" s="3">
        <f t="shared" si="91"/>
        <v>1.001582024826313</v>
      </c>
    </row>
    <row r="650" spans="2:12" x14ac:dyDescent="0.3">
      <c r="B650">
        <v>0.63300000000000001</v>
      </c>
      <c r="C650">
        <f t="shared" si="92"/>
        <v>-8.9305634737961659E-2</v>
      </c>
      <c r="D650" s="3">
        <f t="shared" si="93"/>
        <v>-7.9038770043925871E-4</v>
      </c>
      <c r="E650">
        <f t="shared" si="94"/>
        <v>0.62230563473795841</v>
      </c>
      <c r="F650" s="3">
        <f t="shared" si="95"/>
        <v>1.0007903877004394</v>
      </c>
      <c r="G650" s="7">
        <f t="shared" si="96"/>
        <v>0.71161126947592002</v>
      </c>
      <c r="H650" s="12">
        <f t="shared" si="97"/>
        <v>0</v>
      </c>
      <c r="I650" s="3">
        <f t="shared" si="98"/>
        <v>0</v>
      </c>
      <c r="J650" s="3">
        <f t="shared" si="99"/>
        <v>0</v>
      </c>
      <c r="K650" s="8">
        <f t="shared" si="90"/>
        <v>2.0000000000000004</v>
      </c>
      <c r="L650" s="3">
        <f t="shared" si="91"/>
        <v>1.001582024826313</v>
      </c>
    </row>
    <row r="651" spans="2:12" x14ac:dyDescent="0.3">
      <c r="B651">
        <v>0.63400000000000001</v>
      </c>
      <c r="C651">
        <f t="shared" si="92"/>
        <v>-8.9306425125662101E-2</v>
      </c>
      <c r="D651" s="3">
        <f t="shared" si="93"/>
        <v>-7.9038770043925871E-4</v>
      </c>
      <c r="E651">
        <f t="shared" si="94"/>
        <v>0.62330642512565881</v>
      </c>
      <c r="F651" s="3">
        <f t="shared" si="95"/>
        <v>1.0007903877004394</v>
      </c>
      <c r="G651" s="7">
        <f t="shared" si="96"/>
        <v>0.71261285025132093</v>
      </c>
      <c r="H651" s="12">
        <f t="shared" si="97"/>
        <v>0</v>
      </c>
      <c r="I651" s="3">
        <f t="shared" si="98"/>
        <v>0</v>
      </c>
      <c r="J651" s="3">
        <f t="shared" si="99"/>
        <v>0</v>
      </c>
      <c r="K651" s="8">
        <f t="shared" si="90"/>
        <v>2.0000000000000004</v>
      </c>
      <c r="L651" s="3">
        <f t="shared" si="91"/>
        <v>1.001582024826313</v>
      </c>
    </row>
    <row r="652" spans="2:12" x14ac:dyDescent="0.3">
      <c r="B652">
        <v>0.63500000000000001</v>
      </c>
      <c r="C652">
        <f t="shared" si="92"/>
        <v>-8.9307215513362542E-2</v>
      </c>
      <c r="D652" s="3">
        <f t="shared" si="93"/>
        <v>-7.9038770043925871E-4</v>
      </c>
      <c r="E652">
        <f t="shared" si="94"/>
        <v>0.62430721551335921</v>
      </c>
      <c r="F652" s="3">
        <f t="shared" si="95"/>
        <v>1.0007903877004394</v>
      </c>
      <c r="G652" s="7">
        <f t="shared" si="96"/>
        <v>0.71361443102672173</v>
      </c>
      <c r="H652" s="12">
        <f t="shared" si="97"/>
        <v>0</v>
      </c>
      <c r="I652" s="3">
        <f t="shared" si="98"/>
        <v>0</v>
      </c>
      <c r="J652" s="3">
        <f t="shared" si="99"/>
        <v>0</v>
      </c>
      <c r="K652" s="8">
        <f t="shared" si="90"/>
        <v>2.0000000000000004</v>
      </c>
      <c r="L652" s="3">
        <f t="shared" si="91"/>
        <v>1.001582024826313</v>
      </c>
    </row>
    <row r="653" spans="2:12" x14ac:dyDescent="0.3">
      <c r="B653">
        <v>0.63600000000000001</v>
      </c>
      <c r="C653">
        <f t="shared" si="92"/>
        <v>-8.9308005901062984E-2</v>
      </c>
      <c r="D653" s="3">
        <f t="shared" si="93"/>
        <v>-7.9038770043925871E-4</v>
      </c>
      <c r="E653">
        <f t="shared" si="94"/>
        <v>0.62530800590105962</v>
      </c>
      <c r="F653" s="3">
        <f t="shared" si="95"/>
        <v>1.0007903877004394</v>
      </c>
      <c r="G653" s="7">
        <f t="shared" si="96"/>
        <v>0.71461601180212264</v>
      </c>
      <c r="H653" s="12">
        <f t="shared" si="97"/>
        <v>0</v>
      </c>
      <c r="I653" s="3">
        <f t="shared" si="98"/>
        <v>0</v>
      </c>
      <c r="J653" s="3">
        <f t="shared" si="99"/>
        <v>0</v>
      </c>
      <c r="K653" s="8">
        <f t="shared" si="90"/>
        <v>2.0000000000000004</v>
      </c>
      <c r="L653" s="3">
        <f t="shared" si="91"/>
        <v>1.001582024826313</v>
      </c>
    </row>
    <row r="654" spans="2:12" x14ac:dyDescent="0.3">
      <c r="B654">
        <v>0.63700000000000001</v>
      </c>
      <c r="C654">
        <f t="shared" si="92"/>
        <v>-8.9308796288763426E-2</v>
      </c>
      <c r="D654" s="3">
        <f t="shared" si="93"/>
        <v>-7.9038770043925871E-4</v>
      </c>
      <c r="E654">
        <f t="shared" si="94"/>
        <v>0.62630879628876002</v>
      </c>
      <c r="F654" s="3">
        <f t="shared" si="95"/>
        <v>1.0007903877004394</v>
      </c>
      <c r="G654" s="7">
        <f t="shared" si="96"/>
        <v>0.71561759257752344</v>
      </c>
      <c r="H654" s="12">
        <f t="shared" si="97"/>
        <v>0</v>
      </c>
      <c r="I654" s="3">
        <f t="shared" si="98"/>
        <v>0</v>
      </c>
      <c r="J654" s="3">
        <f t="shared" si="99"/>
        <v>0</v>
      </c>
      <c r="K654" s="8">
        <f t="shared" si="90"/>
        <v>2.0000000000000004</v>
      </c>
      <c r="L654" s="3">
        <f t="shared" si="91"/>
        <v>1.001582024826313</v>
      </c>
    </row>
    <row r="655" spans="2:12" x14ac:dyDescent="0.3">
      <c r="B655">
        <v>0.63800000000000001</v>
      </c>
      <c r="C655">
        <f t="shared" si="92"/>
        <v>-8.9309586676463867E-2</v>
      </c>
      <c r="D655" s="3">
        <f t="shared" si="93"/>
        <v>-7.9038770043925871E-4</v>
      </c>
      <c r="E655">
        <f t="shared" si="94"/>
        <v>0.62730958667646042</v>
      </c>
      <c r="F655" s="3">
        <f t="shared" si="95"/>
        <v>1.0007903877004394</v>
      </c>
      <c r="G655" s="7">
        <f t="shared" si="96"/>
        <v>0.71661917335292424</v>
      </c>
      <c r="H655" s="12">
        <f t="shared" si="97"/>
        <v>0</v>
      </c>
      <c r="I655" s="3">
        <f t="shared" si="98"/>
        <v>0</v>
      </c>
      <c r="J655" s="3">
        <f t="shared" si="99"/>
        <v>0</v>
      </c>
      <c r="K655" s="8">
        <f t="shared" si="90"/>
        <v>2.0000000000000004</v>
      </c>
      <c r="L655" s="3">
        <f t="shared" si="91"/>
        <v>1.001582024826313</v>
      </c>
    </row>
    <row r="656" spans="2:12" x14ac:dyDescent="0.3">
      <c r="B656">
        <v>0.63900000000000001</v>
      </c>
      <c r="C656">
        <f t="shared" si="92"/>
        <v>-8.9310377064164309E-2</v>
      </c>
      <c r="D656" s="3">
        <f t="shared" si="93"/>
        <v>-7.9038770043925871E-4</v>
      </c>
      <c r="E656">
        <f t="shared" si="94"/>
        <v>0.62831037706416082</v>
      </c>
      <c r="F656" s="3">
        <f t="shared" si="95"/>
        <v>1.0007903877004394</v>
      </c>
      <c r="G656" s="7">
        <f t="shared" si="96"/>
        <v>0.71762075412832516</v>
      </c>
      <c r="H656" s="12">
        <f t="shared" si="97"/>
        <v>0</v>
      </c>
      <c r="I656" s="3">
        <f t="shared" si="98"/>
        <v>0</v>
      </c>
      <c r="J656" s="3">
        <f t="shared" si="99"/>
        <v>0</v>
      </c>
      <c r="K656" s="8">
        <f t="shared" si="90"/>
        <v>2.0000000000000004</v>
      </c>
      <c r="L656" s="3">
        <f t="shared" si="91"/>
        <v>1.001582024826313</v>
      </c>
    </row>
    <row r="657" spans="2:12" x14ac:dyDescent="0.3">
      <c r="B657">
        <v>0.64</v>
      </c>
      <c r="C657">
        <f t="shared" si="92"/>
        <v>-8.9311167451864751E-2</v>
      </c>
      <c r="D657" s="3">
        <f t="shared" si="93"/>
        <v>-7.9038770043925871E-4</v>
      </c>
      <c r="E657">
        <f t="shared" si="94"/>
        <v>0.62931116745186122</v>
      </c>
      <c r="F657" s="3">
        <f t="shared" si="95"/>
        <v>1.0007903877004394</v>
      </c>
      <c r="G657" s="7">
        <f t="shared" si="96"/>
        <v>0.71862233490372596</v>
      </c>
      <c r="H657" s="12">
        <f t="shared" si="97"/>
        <v>0</v>
      </c>
      <c r="I657" s="3">
        <f t="shared" si="98"/>
        <v>0</v>
      </c>
      <c r="J657" s="3">
        <f t="shared" si="99"/>
        <v>0</v>
      </c>
      <c r="K657" s="8">
        <f t="shared" si="90"/>
        <v>2.0000000000000004</v>
      </c>
      <c r="L657" s="3">
        <f t="shared" si="91"/>
        <v>1.001582024826313</v>
      </c>
    </row>
    <row r="658" spans="2:12" x14ac:dyDescent="0.3">
      <c r="B658">
        <v>0.64100000000000001</v>
      </c>
      <c r="C658">
        <f t="shared" si="92"/>
        <v>-8.9311957839565193E-2</v>
      </c>
      <c r="D658" s="3">
        <f t="shared" si="93"/>
        <v>-7.9038770043925871E-4</v>
      </c>
      <c r="E658">
        <f t="shared" si="94"/>
        <v>0.63031195783956162</v>
      </c>
      <c r="F658" s="3">
        <f t="shared" si="95"/>
        <v>1.0007903877004394</v>
      </c>
      <c r="G658" s="7">
        <f t="shared" si="96"/>
        <v>0.71962391567912687</v>
      </c>
      <c r="H658" s="12">
        <f t="shared" si="97"/>
        <v>0</v>
      </c>
      <c r="I658" s="3">
        <f t="shared" si="98"/>
        <v>0</v>
      </c>
      <c r="J658" s="3">
        <f t="shared" si="99"/>
        <v>0</v>
      </c>
      <c r="K658" s="8">
        <f t="shared" ref="K658:K721" si="100">$C$3*D658+$C$4*F658</f>
        <v>2.0000000000000004</v>
      </c>
      <c r="L658" s="3">
        <f t="shared" ref="L658:L721" si="101">0.5*$C$3*D658^2+0.5*$C$4*F658^2+0.5*$C$5*($F$5-G658)^2*H658</f>
        <v>1.001582024826313</v>
      </c>
    </row>
    <row r="659" spans="2:12" x14ac:dyDescent="0.3">
      <c r="B659">
        <v>0.64200000000000002</v>
      </c>
      <c r="C659">
        <f t="shared" ref="C659:C722" si="102">C658+D659*($B659-$B658)</f>
        <v>-8.9312748227265634E-2</v>
      </c>
      <c r="D659" s="3">
        <f t="shared" ref="D659:D722" si="103">D658+I658/$C$3*(B659-B658)</f>
        <v>-7.9038770043925871E-4</v>
      </c>
      <c r="E659">
        <f t="shared" ref="E659:E722" si="104">E658+F659*($B659-$B658)</f>
        <v>0.63131274822726202</v>
      </c>
      <c r="F659" s="3">
        <f t="shared" ref="F659:F722" si="105">F658+J658/$C$4*(B659-B658)</f>
        <v>1.0007903877004394</v>
      </c>
      <c r="G659" s="7">
        <f t="shared" ref="G659:G722" si="106">E659-C659</f>
        <v>0.72062549645452767</v>
      </c>
      <c r="H659" s="12">
        <f t="shared" ref="H659:H722" si="107">IF(G659&lt;$F$5,1,0)</f>
        <v>0</v>
      </c>
      <c r="I659" s="3">
        <f t="shared" ref="I659:I722" si="108">-$C$5*($F$5-G659)*H659</f>
        <v>0</v>
      </c>
      <c r="J659" s="3">
        <f t="shared" ref="J659:J722" si="109">-I659</f>
        <v>0</v>
      </c>
      <c r="K659" s="8">
        <f t="shared" si="100"/>
        <v>2.0000000000000004</v>
      </c>
      <c r="L659" s="3">
        <f t="shared" si="101"/>
        <v>1.001582024826313</v>
      </c>
    </row>
    <row r="660" spans="2:12" x14ac:dyDescent="0.3">
      <c r="B660">
        <v>0.64300000000000002</v>
      </c>
      <c r="C660">
        <f t="shared" si="102"/>
        <v>-8.9313538614966076E-2</v>
      </c>
      <c r="D660" s="3">
        <f t="shared" si="103"/>
        <v>-7.9038770043925871E-4</v>
      </c>
      <c r="E660">
        <f t="shared" si="104"/>
        <v>0.63231353861496242</v>
      </c>
      <c r="F660" s="3">
        <f t="shared" si="105"/>
        <v>1.0007903877004394</v>
      </c>
      <c r="G660" s="7">
        <f t="shared" si="106"/>
        <v>0.72162707722992847</v>
      </c>
      <c r="H660" s="12">
        <f t="shared" si="107"/>
        <v>0</v>
      </c>
      <c r="I660" s="3">
        <f t="shared" si="108"/>
        <v>0</v>
      </c>
      <c r="J660" s="3">
        <f t="shared" si="109"/>
        <v>0</v>
      </c>
      <c r="K660" s="8">
        <f t="shared" si="100"/>
        <v>2.0000000000000004</v>
      </c>
      <c r="L660" s="3">
        <f t="shared" si="101"/>
        <v>1.001582024826313</v>
      </c>
    </row>
    <row r="661" spans="2:12" x14ac:dyDescent="0.3">
      <c r="B661">
        <v>0.64400000000000002</v>
      </c>
      <c r="C661">
        <f t="shared" si="102"/>
        <v>-8.9314329002666518E-2</v>
      </c>
      <c r="D661" s="3">
        <f t="shared" si="103"/>
        <v>-7.9038770043925871E-4</v>
      </c>
      <c r="E661">
        <f t="shared" si="104"/>
        <v>0.63331432900266282</v>
      </c>
      <c r="F661" s="3">
        <f t="shared" si="105"/>
        <v>1.0007903877004394</v>
      </c>
      <c r="G661" s="7">
        <f t="shared" si="106"/>
        <v>0.72262865800532938</v>
      </c>
      <c r="H661" s="12">
        <f t="shared" si="107"/>
        <v>0</v>
      </c>
      <c r="I661" s="3">
        <f t="shared" si="108"/>
        <v>0</v>
      </c>
      <c r="J661" s="3">
        <f t="shared" si="109"/>
        <v>0</v>
      </c>
      <c r="K661" s="8">
        <f t="shared" si="100"/>
        <v>2.0000000000000004</v>
      </c>
      <c r="L661" s="3">
        <f t="shared" si="101"/>
        <v>1.001582024826313</v>
      </c>
    </row>
    <row r="662" spans="2:12" x14ac:dyDescent="0.3">
      <c r="B662">
        <v>0.64500000000000002</v>
      </c>
      <c r="C662">
        <f t="shared" si="102"/>
        <v>-8.9315119390366959E-2</v>
      </c>
      <c r="D662" s="3">
        <f t="shared" si="103"/>
        <v>-7.9038770043925871E-4</v>
      </c>
      <c r="E662">
        <f t="shared" si="104"/>
        <v>0.63431511939036322</v>
      </c>
      <c r="F662" s="3">
        <f t="shared" si="105"/>
        <v>1.0007903877004394</v>
      </c>
      <c r="G662" s="7">
        <f t="shared" si="106"/>
        <v>0.72363023878073018</v>
      </c>
      <c r="H662" s="12">
        <f t="shared" si="107"/>
        <v>0</v>
      </c>
      <c r="I662" s="3">
        <f t="shared" si="108"/>
        <v>0</v>
      </c>
      <c r="J662" s="3">
        <f t="shared" si="109"/>
        <v>0</v>
      </c>
      <c r="K662" s="8">
        <f t="shared" si="100"/>
        <v>2.0000000000000004</v>
      </c>
      <c r="L662" s="3">
        <f t="shared" si="101"/>
        <v>1.001582024826313</v>
      </c>
    </row>
    <row r="663" spans="2:12" x14ac:dyDescent="0.3">
      <c r="B663">
        <v>0.64600000000000002</v>
      </c>
      <c r="C663">
        <f t="shared" si="102"/>
        <v>-8.9315909778067401E-2</v>
      </c>
      <c r="D663" s="3">
        <f t="shared" si="103"/>
        <v>-7.9038770043925871E-4</v>
      </c>
      <c r="E663">
        <f t="shared" si="104"/>
        <v>0.63531590977806363</v>
      </c>
      <c r="F663" s="3">
        <f t="shared" si="105"/>
        <v>1.0007903877004394</v>
      </c>
      <c r="G663" s="7">
        <f t="shared" si="106"/>
        <v>0.72463181955613098</v>
      </c>
      <c r="H663" s="12">
        <f t="shared" si="107"/>
        <v>0</v>
      </c>
      <c r="I663" s="3">
        <f t="shared" si="108"/>
        <v>0</v>
      </c>
      <c r="J663" s="3">
        <f t="shared" si="109"/>
        <v>0</v>
      </c>
      <c r="K663" s="8">
        <f t="shared" si="100"/>
        <v>2.0000000000000004</v>
      </c>
      <c r="L663" s="3">
        <f t="shared" si="101"/>
        <v>1.001582024826313</v>
      </c>
    </row>
    <row r="664" spans="2:12" x14ac:dyDescent="0.3">
      <c r="B664">
        <v>0.64700000000000002</v>
      </c>
      <c r="C664">
        <f t="shared" si="102"/>
        <v>-8.9316700165767843E-2</v>
      </c>
      <c r="D664" s="3">
        <f t="shared" si="103"/>
        <v>-7.9038770043925871E-4</v>
      </c>
      <c r="E664">
        <f t="shared" si="104"/>
        <v>0.63631670016576403</v>
      </c>
      <c r="F664" s="3">
        <f t="shared" si="105"/>
        <v>1.0007903877004394</v>
      </c>
      <c r="G664" s="7">
        <f t="shared" si="106"/>
        <v>0.7256334003315319</v>
      </c>
      <c r="H664" s="12">
        <f t="shared" si="107"/>
        <v>0</v>
      </c>
      <c r="I664" s="3">
        <f t="shared" si="108"/>
        <v>0</v>
      </c>
      <c r="J664" s="3">
        <f t="shared" si="109"/>
        <v>0</v>
      </c>
      <c r="K664" s="8">
        <f t="shared" si="100"/>
        <v>2.0000000000000004</v>
      </c>
      <c r="L664" s="3">
        <f t="shared" si="101"/>
        <v>1.001582024826313</v>
      </c>
    </row>
    <row r="665" spans="2:12" x14ac:dyDescent="0.3">
      <c r="B665">
        <v>0.64800000000000002</v>
      </c>
      <c r="C665">
        <f t="shared" si="102"/>
        <v>-8.9317490553468284E-2</v>
      </c>
      <c r="D665" s="3">
        <f t="shared" si="103"/>
        <v>-7.9038770043925871E-4</v>
      </c>
      <c r="E665">
        <f t="shared" si="104"/>
        <v>0.63731749055346443</v>
      </c>
      <c r="F665" s="3">
        <f t="shared" si="105"/>
        <v>1.0007903877004394</v>
      </c>
      <c r="G665" s="7">
        <f t="shared" si="106"/>
        <v>0.7266349811069327</v>
      </c>
      <c r="H665" s="12">
        <f t="shared" si="107"/>
        <v>0</v>
      </c>
      <c r="I665" s="3">
        <f t="shared" si="108"/>
        <v>0</v>
      </c>
      <c r="J665" s="3">
        <f t="shared" si="109"/>
        <v>0</v>
      </c>
      <c r="K665" s="8">
        <f t="shared" si="100"/>
        <v>2.0000000000000004</v>
      </c>
      <c r="L665" s="3">
        <f t="shared" si="101"/>
        <v>1.001582024826313</v>
      </c>
    </row>
    <row r="666" spans="2:12" x14ac:dyDescent="0.3">
      <c r="B666">
        <v>0.64900000000000002</v>
      </c>
      <c r="C666">
        <f t="shared" si="102"/>
        <v>-8.9318280941168726E-2</v>
      </c>
      <c r="D666" s="3">
        <f t="shared" si="103"/>
        <v>-7.9038770043925871E-4</v>
      </c>
      <c r="E666">
        <f t="shared" si="104"/>
        <v>0.63831828094116483</v>
      </c>
      <c r="F666" s="3">
        <f t="shared" si="105"/>
        <v>1.0007903877004394</v>
      </c>
      <c r="G666" s="7">
        <f t="shared" si="106"/>
        <v>0.7276365618823335</v>
      </c>
      <c r="H666" s="12">
        <f t="shared" si="107"/>
        <v>0</v>
      </c>
      <c r="I666" s="3">
        <f t="shared" si="108"/>
        <v>0</v>
      </c>
      <c r="J666" s="3">
        <f t="shared" si="109"/>
        <v>0</v>
      </c>
      <c r="K666" s="8">
        <f t="shared" si="100"/>
        <v>2.0000000000000004</v>
      </c>
      <c r="L666" s="3">
        <f t="shared" si="101"/>
        <v>1.001582024826313</v>
      </c>
    </row>
    <row r="667" spans="2:12" x14ac:dyDescent="0.3">
      <c r="B667">
        <v>0.65</v>
      </c>
      <c r="C667">
        <f t="shared" si="102"/>
        <v>-8.9319071328869168E-2</v>
      </c>
      <c r="D667" s="3">
        <f t="shared" si="103"/>
        <v>-7.9038770043925871E-4</v>
      </c>
      <c r="E667">
        <f t="shared" si="104"/>
        <v>0.63931907132886523</v>
      </c>
      <c r="F667" s="3">
        <f t="shared" si="105"/>
        <v>1.0007903877004394</v>
      </c>
      <c r="G667" s="7">
        <f t="shared" si="106"/>
        <v>0.72863814265773441</v>
      </c>
      <c r="H667" s="12">
        <f t="shared" si="107"/>
        <v>0</v>
      </c>
      <c r="I667" s="3">
        <f t="shared" si="108"/>
        <v>0</v>
      </c>
      <c r="J667" s="3">
        <f t="shared" si="109"/>
        <v>0</v>
      </c>
      <c r="K667" s="8">
        <f t="shared" si="100"/>
        <v>2.0000000000000004</v>
      </c>
      <c r="L667" s="3">
        <f t="shared" si="101"/>
        <v>1.001582024826313</v>
      </c>
    </row>
    <row r="668" spans="2:12" x14ac:dyDescent="0.3">
      <c r="B668">
        <v>0.65100000000000002</v>
      </c>
      <c r="C668">
        <f t="shared" si="102"/>
        <v>-8.931986171656961E-2</v>
      </c>
      <c r="D668" s="3">
        <f t="shared" si="103"/>
        <v>-7.9038770043925871E-4</v>
      </c>
      <c r="E668">
        <f t="shared" si="104"/>
        <v>0.64031986171656563</v>
      </c>
      <c r="F668" s="3">
        <f t="shared" si="105"/>
        <v>1.0007903877004394</v>
      </c>
      <c r="G668" s="7">
        <f t="shared" si="106"/>
        <v>0.72963972343313521</v>
      </c>
      <c r="H668" s="12">
        <f t="shared" si="107"/>
        <v>0</v>
      </c>
      <c r="I668" s="3">
        <f t="shared" si="108"/>
        <v>0</v>
      </c>
      <c r="J668" s="3">
        <f t="shared" si="109"/>
        <v>0</v>
      </c>
      <c r="K668" s="8">
        <f t="shared" si="100"/>
        <v>2.0000000000000004</v>
      </c>
      <c r="L668" s="3">
        <f t="shared" si="101"/>
        <v>1.001582024826313</v>
      </c>
    </row>
    <row r="669" spans="2:12" x14ac:dyDescent="0.3">
      <c r="B669">
        <v>0.65200000000000002</v>
      </c>
      <c r="C669">
        <f t="shared" si="102"/>
        <v>-8.9320652104270051E-2</v>
      </c>
      <c r="D669" s="3">
        <f t="shared" si="103"/>
        <v>-7.9038770043925871E-4</v>
      </c>
      <c r="E669">
        <f t="shared" si="104"/>
        <v>0.64132065210426603</v>
      </c>
      <c r="F669" s="3">
        <f t="shared" si="105"/>
        <v>1.0007903877004394</v>
      </c>
      <c r="G669" s="7">
        <f t="shared" si="106"/>
        <v>0.73064130420853612</v>
      </c>
      <c r="H669" s="12">
        <f t="shared" si="107"/>
        <v>0</v>
      </c>
      <c r="I669" s="3">
        <f t="shared" si="108"/>
        <v>0</v>
      </c>
      <c r="J669" s="3">
        <f t="shared" si="109"/>
        <v>0</v>
      </c>
      <c r="K669" s="8">
        <f t="shared" si="100"/>
        <v>2.0000000000000004</v>
      </c>
      <c r="L669" s="3">
        <f t="shared" si="101"/>
        <v>1.001582024826313</v>
      </c>
    </row>
    <row r="670" spans="2:12" x14ac:dyDescent="0.3">
      <c r="B670">
        <v>0.65300000000000002</v>
      </c>
      <c r="C670">
        <f t="shared" si="102"/>
        <v>-8.9321442491970493E-2</v>
      </c>
      <c r="D670" s="3">
        <f t="shared" si="103"/>
        <v>-7.9038770043925871E-4</v>
      </c>
      <c r="E670">
        <f t="shared" si="104"/>
        <v>0.64232144249196643</v>
      </c>
      <c r="F670" s="3">
        <f t="shared" si="105"/>
        <v>1.0007903877004394</v>
      </c>
      <c r="G670" s="7">
        <f t="shared" si="106"/>
        <v>0.73164288498393693</v>
      </c>
      <c r="H670" s="12">
        <f t="shared" si="107"/>
        <v>0</v>
      </c>
      <c r="I670" s="3">
        <f t="shared" si="108"/>
        <v>0</v>
      </c>
      <c r="J670" s="3">
        <f t="shared" si="109"/>
        <v>0</v>
      </c>
      <c r="K670" s="8">
        <f t="shared" si="100"/>
        <v>2.0000000000000004</v>
      </c>
      <c r="L670" s="3">
        <f t="shared" si="101"/>
        <v>1.001582024826313</v>
      </c>
    </row>
    <row r="671" spans="2:12" x14ac:dyDescent="0.3">
      <c r="B671">
        <v>0.65400000000000003</v>
      </c>
      <c r="C671">
        <f t="shared" si="102"/>
        <v>-8.9322232879670935E-2</v>
      </c>
      <c r="D671" s="3">
        <f t="shared" si="103"/>
        <v>-7.9038770043925871E-4</v>
      </c>
      <c r="E671">
        <f t="shared" si="104"/>
        <v>0.64332223287966683</v>
      </c>
      <c r="F671" s="3">
        <f t="shared" si="105"/>
        <v>1.0007903877004394</v>
      </c>
      <c r="G671" s="7">
        <f t="shared" si="106"/>
        <v>0.73264446575933773</v>
      </c>
      <c r="H671" s="12">
        <f t="shared" si="107"/>
        <v>0</v>
      </c>
      <c r="I671" s="3">
        <f t="shared" si="108"/>
        <v>0</v>
      </c>
      <c r="J671" s="3">
        <f t="shared" si="109"/>
        <v>0</v>
      </c>
      <c r="K671" s="8">
        <f t="shared" si="100"/>
        <v>2.0000000000000004</v>
      </c>
      <c r="L671" s="3">
        <f t="shared" si="101"/>
        <v>1.001582024826313</v>
      </c>
    </row>
    <row r="672" spans="2:12" x14ac:dyDescent="0.3">
      <c r="B672">
        <v>0.65500000000000003</v>
      </c>
      <c r="C672">
        <f t="shared" si="102"/>
        <v>-8.9323023267371376E-2</v>
      </c>
      <c r="D672" s="3">
        <f t="shared" si="103"/>
        <v>-7.9038770043925871E-4</v>
      </c>
      <c r="E672">
        <f t="shared" si="104"/>
        <v>0.64432302326736723</v>
      </c>
      <c r="F672" s="3">
        <f t="shared" si="105"/>
        <v>1.0007903877004394</v>
      </c>
      <c r="G672" s="7">
        <f t="shared" si="106"/>
        <v>0.73364604653473864</v>
      </c>
      <c r="H672" s="12">
        <f t="shared" si="107"/>
        <v>0</v>
      </c>
      <c r="I672" s="3">
        <f t="shared" si="108"/>
        <v>0</v>
      </c>
      <c r="J672" s="3">
        <f t="shared" si="109"/>
        <v>0</v>
      </c>
      <c r="K672" s="8">
        <f t="shared" si="100"/>
        <v>2.0000000000000004</v>
      </c>
      <c r="L672" s="3">
        <f t="shared" si="101"/>
        <v>1.001582024826313</v>
      </c>
    </row>
    <row r="673" spans="2:12" x14ac:dyDescent="0.3">
      <c r="B673">
        <v>0.65600000000000003</v>
      </c>
      <c r="C673">
        <f t="shared" si="102"/>
        <v>-8.9323813655071818E-2</v>
      </c>
      <c r="D673" s="3">
        <f t="shared" si="103"/>
        <v>-7.9038770043925871E-4</v>
      </c>
      <c r="E673">
        <f t="shared" si="104"/>
        <v>0.64532381365506764</v>
      </c>
      <c r="F673" s="3">
        <f t="shared" si="105"/>
        <v>1.0007903877004394</v>
      </c>
      <c r="G673" s="7">
        <f t="shared" si="106"/>
        <v>0.73464762731013944</v>
      </c>
      <c r="H673" s="12">
        <f t="shared" si="107"/>
        <v>0</v>
      </c>
      <c r="I673" s="3">
        <f t="shared" si="108"/>
        <v>0</v>
      </c>
      <c r="J673" s="3">
        <f t="shared" si="109"/>
        <v>0</v>
      </c>
      <c r="K673" s="8">
        <f t="shared" si="100"/>
        <v>2.0000000000000004</v>
      </c>
      <c r="L673" s="3">
        <f t="shared" si="101"/>
        <v>1.001582024826313</v>
      </c>
    </row>
    <row r="674" spans="2:12" x14ac:dyDescent="0.3">
      <c r="B674">
        <v>0.65700000000000003</v>
      </c>
      <c r="C674">
        <f t="shared" si="102"/>
        <v>-8.932460404277226E-2</v>
      </c>
      <c r="D674" s="3">
        <f t="shared" si="103"/>
        <v>-7.9038770043925871E-4</v>
      </c>
      <c r="E674">
        <f t="shared" si="104"/>
        <v>0.64632460404276804</v>
      </c>
      <c r="F674" s="3">
        <f t="shared" si="105"/>
        <v>1.0007903877004394</v>
      </c>
      <c r="G674" s="7">
        <f t="shared" si="106"/>
        <v>0.73564920808554035</v>
      </c>
      <c r="H674" s="12">
        <f t="shared" si="107"/>
        <v>0</v>
      </c>
      <c r="I674" s="3">
        <f t="shared" si="108"/>
        <v>0</v>
      </c>
      <c r="J674" s="3">
        <f t="shared" si="109"/>
        <v>0</v>
      </c>
      <c r="K674" s="8">
        <f t="shared" si="100"/>
        <v>2.0000000000000004</v>
      </c>
      <c r="L674" s="3">
        <f t="shared" si="101"/>
        <v>1.001582024826313</v>
      </c>
    </row>
    <row r="675" spans="2:12" x14ac:dyDescent="0.3">
      <c r="B675">
        <v>0.65800000000000003</v>
      </c>
      <c r="C675">
        <f t="shared" si="102"/>
        <v>-8.9325394430472702E-2</v>
      </c>
      <c r="D675" s="3">
        <f t="shared" si="103"/>
        <v>-7.9038770043925871E-4</v>
      </c>
      <c r="E675">
        <f t="shared" si="104"/>
        <v>0.64732539443046844</v>
      </c>
      <c r="F675" s="3">
        <f t="shared" si="105"/>
        <v>1.0007903877004394</v>
      </c>
      <c r="G675" s="7">
        <f t="shared" si="106"/>
        <v>0.73665078886094115</v>
      </c>
      <c r="H675" s="12">
        <f t="shared" si="107"/>
        <v>0</v>
      </c>
      <c r="I675" s="3">
        <f t="shared" si="108"/>
        <v>0</v>
      </c>
      <c r="J675" s="3">
        <f t="shared" si="109"/>
        <v>0</v>
      </c>
      <c r="K675" s="8">
        <f t="shared" si="100"/>
        <v>2.0000000000000004</v>
      </c>
      <c r="L675" s="3">
        <f t="shared" si="101"/>
        <v>1.001582024826313</v>
      </c>
    </row>
    <row r="676" spans="2:12" x14ac:dyDescent="0.3">
      <c r="B676">
        <v>0.65900000000000003</v>
      </c>
      <c r="C676">
        <f t="shared" si="102"/>
        <v>-8.9326184818173143E-2</v>
      </c>
      <c r="D676" s="3">
        <f t="shared" si="103"/>
        <v>-7.9038770043925871E-4</v>
      </c>
      <c r="E676">
        <f t="shared" si="104"/>
        <v>0.64832618481816884</v>
      </c>
      <c r="F676" s="3">
        <f t="shared" si="105"/>
        <v>1.0007903877004394</v>
      </c>
      <c r="G676" s="7">
        <f t="shared" si="106"/>
        <v>0.73765236963634195</v>
      </c>
      <c r="H676" s="12">
        <f t="shared" si="107"/>
        <v>0</v>
      </c>
      <c r="I676" s="3">
        <f t="shared" si="108"/>
        <v>0</v>
      </c>
      <c r="J676" s="3">
        <f t="shared" si="109"/>
        <v>0</v>
      </c>
      <c r="K676" s="8">
        <f t="shared" si="100"/>
        <v>2.0000000000000004</v>
      </c>
      <c r="L676" s="3">
        <f t="shared" si="101"/>
        <v>1.001582024826313</v>
      </c>
    </row>
    <row r="677" spans="2:12" x14ac:dyDescent="0.3">
      <c r="B677">
        <v>0.66</v>
      </c>
      <c r="C677">
        <f t="shared" si="102"/>
        <v>-8.9326975205873585E-2</v>
      </c>
      <c r="D677" s="3">
        <f t="shared" si="103"/>
        <v>-7.9038770043925871E-4</v>
      </c>
      <c r="E677">
        <f t="shared" si="104"/>
        <v>0.64932697520586924</v>
      </c>
      <c r="F677" s="3">
        <f t="shared" si="105"/>
        <v>1.0007903877004394</v>
      </c>
      <c r="G677" s="7">
        <f t="shared" si="106"/>
        <v>0.73865395041174287</v>
      </c>
      <c r="H677" s="12">
        <f t="shared" si="107"/>
        <v>0</v>
      </c>
      <c r="I677" s="3">
        <f t="shared" si="108"/>
        <v>0</v>
      </c>
      <c r="J677" s="3">
        <f t="shared" si="109"/>
        <v>0</v>
      </c>
      <c r="K677" s="8">
        <f t="shared" si="100"/>
        <v>2.0000000000000004</v>
      </c>
      <c r="L677" s="3">
        <f t="shared" si="101"/>
        <v>1.001582024826313</v>
      </c>
    </row>
    <row r="678" spans="2:12" x14ac:dyDescent="0.3">
      <c r="B678">
        <v>0.66100000000000003</v>
      </c>
      <c r="C678">
        <f t="shared" si="102"/>
        <v>-8.9327765593574027E-2</v>
      </c>
      <c r="D678" s="3">
        <f t="shared" si="103"/>
        <v>-7.9038770043925871E-4</v>
      </c>
      <c r="E678">
        <f t="shared" si="104"/>
        <v>0.65032776559356964</v>
      </c>
      <c r="F678" s="3">
        <f t="shared" si="105"/>
        <v>1.0007903877004394</v>
      </c>
      <c r="G678" s="7">
        <f t="shared" si="106"/>
        <v>0.73965553118714367</v>
      </c>
      <c r="H678" s="12">
        <f t="shared" si="107"/>
        <v>0</v>
      </c>
      <c r="I678" s="3">
        <f t="shared" si="108"/>
        <v>0</v>
      </c>
      <c r="J678" s="3">
        <f t="shared" si="109"/>
        <v>0</v>
      </c>
      <c r="K678" s="8">
        <f t="shared" si="100"/>
        <v>2.0000000000000004</v>
      </c>
      <c r="L678" s="3">
        <f t="shared" si="101"/>
        <v>1.001582024826313</v>
      </c>
    </row>
    <row r="679" spans="2:12" x14ac:dyDescent="0.3">
      <c r="B679">
        <v>0.66200000000000003</v>
      </c>
      <c r="C679">
        <f t="shared" si="102"/>
        <v>-8.9328555981274468E-2</v>
      </c>
      <c r="D679" s="3">
        <f t="shared" si="103"/>
        <v>-7.9038770043925871E-4</v>
      </c>
      <c r="E679">
        <f t="shared" si="104"/>
        <v>0.65132855598127004</v>
      </c>
      <c r="F679" s="3">
        <f t="shared" si="105"/>
        <v>1.0007903877004394</v>
      </c>
      <c r="G679" s="7">
        <f t="shared" si="106"/>
        <v>0.74065711196254447</v>
      </c>
      <c r="H679" s="12">
        <f t="shared" si="107"/>
        <v>0</v>
      </c>
      <c r="I679" s="3">
        <f t="shared" si="108"/>
        <v>0</v>
      </c>
      <c r="J679" s="3">
        <f t="shared" si="109"/>
        <v>0</v>
      </c>
      <c r="K679" s="8">
        <f t="shared" si="100"/>
        <v>2.0000000000000004</v>
      </c>
      <c r="L679" s="3">
        <f t="shared" si="101"/>
        <v>1.001582024826313</v>
      </c>
    </row>
    <row r="680" spans="2:12" x14ac:dyDescent="0.3">
      <c r="B680">
        <v>0.66300000000000003</v>
      </c>
      <c r="C680">
        <f t="shared" si="102"/>
        <v>-8.932934636897491E-2</v>
      </c>
      <c r="D680" s="3">
        <f t="shared" si="103"/>
        <v>-7.9038770043925871E-4</v>
      </c>
      <c r="E680">
        <f t="shared" si="104"/>
        <v>0.65232934636897044</v>
      </c>
      <c r="F680" s="3">
        <f t="shared" si="105"/>
        <v>1.0007903877004394</v>
      </c>
      <c r="G680" s="7">
        <f t="shared" si="106"/>
        <v>0.74165869273794538</v>
      </c>
      <c r="H680" s="12">
        <f t="shared" si="107"/>
        <v>0</v>
      </c>
      <c r="I680" s="3">
        <f t="shared" si="108"/>
        <v>0</v>
      </c>
      <c r="J680" s="3">
        <f t="shared" si="109"/>
        <v>0</v>
      </c>
      <c r="K680" s="8">
        <f t="shared" si="100"/>
        <v>2.0000000000000004</v>
      </c>
      <c r="L680" s="3">
        <f t="shared" si="101"/>
        <v>1.001582024826313</v>
      </c>
    </row>
    <row r="681" spans="2:12" x14ac:dyDescent="0.3">
      <c r="B681">
        <v>0.66400000000000003</v>
      </c>
      <c r="C681">
        <f t="shared" si="102"/>
        <v>-8.9330136756675352E-2</v>
      </c>
      <c r="D681" s="3">
        <f t="shared" si="103"/>
        <v>-7.9038770043925871E-4</v>
      </c>
      <c r="E681">
        <f t="shared" si="104"/>
        <v>0.65333013675667084</v>
      </c>
      <c r="F681" s="3">
        <f t="shared" si="105"/>
        <v>1.0007903877004394</v>
      </c>
      <c r="G681" s="7">
        <f t="shared" si="106"/>
        <v>0.74266027351334618</v>
      </c>
      <c r="H681" s="12">
        <f t="shared" si="107"/>
        <v>0</v>
      </c>
      <c r="I681" s="3">
        <f t="shared" si="108"/>
        <v>0</v>
      </c>
      <c r="J681" s="3">
        <f t="shared" si="109"/>
        <v>0</v>
      </c>
      <c r="K681" s="8">
        <f t="shared" si="100"/>
        <v>2.0000000000000004</v>
      </c>
      <c r="L681" s="3">
        <f t="shared" si="101"/>
        <v>1.001582024826313</v>
      </c>
    </row>
    <row r="682" spans="2:12" x14ac:dyDescent="0.3">
      <c r="B682">
        <v>0.66500000000000004</v>
      </c>
      <c r="C682">
        <f t="shared" si="102"/>
        <v>-8.9330927144375794E-2</v>
      </c>
      <c r="D682" s="3">
        <f t="shared" si="103"/>
        <v>-7.9038770043925871E-4</v>
      </c>
      <c r="E682">
        <f t="shared" si="104"/>
        <v>0.65433092714437124</v>
      </c>
      <c r="F682" s="3">
        <f t="shared" si="105"/>
        <v>1.0007903877004394</v>
      </c>
      <c r="G682" s="7">
        <f t="shared" si="106"/>
        <v>0.74366185428874698</v>
      </c>
      <c r="H682" s="12">
        <f t="shared" si="107"/>
        <v>0</v>
      </c>
      <c r="I682" s="3">
        <f t="shared" si="108"/>
        <v>0</v>
      </c>
      <c r="J682" s="3">
        <f t="shared" si="109"/>
        <v>0</v>
      </c>
      <c r="K682" s="8">
        <f t="shared" si="100"/>
        <v>2.0000000000000004</v>
      </c>
      <c r="L682" s="3">
        <f t="shared" si="101"/>
        <v>1.001582024826313</v>
      </c>
    </row>
    <row r="683" spans="2:12" x14ac:dyDescent="0.3">
      <c r="B683">
        <v>0.66600000000000004</v>
      </c>
      <c r="C683">
        <f t="shared" si="102"/>
        <v>-8.9331717532076235E-2</v>
      </c>
      <c r="D683" s="3">
        <f t="shared" si="103"/>
        <v>-7.9038770043925871E-4</v>
      </c>
      <c r="E683">
        <f t="shared" si="104"/>
        <v>0.65533171753207164</v>
      </c>
      <c r="F683" s="3">
        <f t="shared" si="105"/>
        <v>1.0007903877004394</v>
      </c>
      <c r="G683" s="7">
        <f t="shared" si="106"/>
        <v>0.74466343506414789</v>
      </c>
      <c r="H683" s="12">
        <f t="shared" si="107"/>
        <v>0</v>
      </c>
      <c r="I683" s="3">
        <f t="shared" si="108"/>
        <v>0</v>
      </c>
      <c r="J683" s="3">
        <f t="shared" si="109"/>
        <v>0</v>
      </c>
      <c r="K683" s="8">
        <f t="shared" si="100"/>
        <v>2.0000000000000004</v>
      </c>
      <c r="L683" s="3">
        <f t="shared" si="101"/>
        <v>1.001582024826313</v>
      </c>
    </row>
    <row r="684" spans="2:12" x14ac:dyDescent="0.3">
      <c r="B684">
        <v>0.66700000000000004</v>
      </c>
      <c r="C684">
        <f t="shared" si="102"/>
        <v>-8.9332507919776677E-2</v>
      </c>
      <c r="D684" s="3">
        <f t="shared" si="103"/>
        <v>-7.9038770043925871E-4</v>
      </c>
      <c r="E684">
        <f t="shared" si="104"/>
        <v>0.65633250791977205</v>
      </c>
      <c r="F684" s="3">
        <f t="shared" si="105"/>
        <v>1.0007903877004394</v>
      </c>
      <c r="G684" s="7">
        <f t="shared" si="106"/>
        <v>0.74566501583954869</v>
      </c>
      <c r="H684" s="12">
        <f t="shared" si="107"/>
        <v>0</v>
      </c>
      <c r="I684" s="3">
        <f t="shared" si="108"/>
        <v>0</v>
      </c>
      <c r="J684" s="3">
        <f t="shared" si="109"/>
        <v>0</v>
      </c>
      <c r="K684" s="8">
        <f t="shared" si="100"/>
        <v>2.0000000000000004</v>
      </c>
      <c r="L684" s="3">
        <f t="shared" si="101"/>
        <v>1.001582024826313</v>
      </c>
    </row>
    <row r="685" spans="2:12" x14ac:dyDescent="0.3">
      <c r="B685">
        <v>0.66800000000000004</v>
      </c>
      <c r="C685">
        <f t="shared" si="102"/>
        <v>-8.9333298307477119E-2</v>
      </c>
      <c r="D685" s="3">
        <f t="shared" si="103"/>
        <v>-7.9038770043925871E-4</v>
      </c>
      <c r="E685">
        <f t="shared" si="104"/>
        <v>0.65733329830747245</v>
      </c>
      <c r="F685" s="3">
        <f t="shared" si="105"/>
        <v>1.0007903877004394</v>
      </c>
      <c r="G685" s="7">
        <f t="shared" si="106"/>
        <v>0.74666659661494961</v>
      </c>
      <c r="H685" s="12">
        <f t="shared" si="107"/>
        <v>0</v>
      </c>
      <c r="I685" s="3">
        <f t="shared" si="108"/>
        <v>0</v>
      </c>
      <c r="J685" s="3">
        <f t="shared" si="109"/>
        <v>0</v>
      </c>
      <c r="K685" s="8">
        <f t="shared" si="100"/>
        <v>2.0000000000000004</v>
      </c>
      <c r="L685" s="3">
        <f t="shared" si="101"/>
        <v>1.001582024826313</v>
      </c>
    </row>
    <row r="686" spans="2:12" x14ac:dyDescent="0.3">
      <c r="B686">
        <v>0.66900000000000004</v>
      </c>
      <c r="C686">
        <f t="shared" si="102"/>
        <v>-8.933408869517756E-2</v>
      </c>
      <c r="D686" s="3">
        <f t="shared" si="103"/>
        <v>-7.9038770043925871E-4</v>
      </c>
      <c r="E686">
        <f t="shared" si="104"/>
        <v>0.65833408869517285</v>
      </c>
      <c r="F686" s="3">
        <f t="shared" si="105"/>
        <v>1.0007903877004394</v>
      </c>
      <c r="G686" s="7">
        <f t="shared" si="106"/>
        <v>0.74766817739035041</v>
      </c>
      <c r="H686" s="12">
        <f t="shared" si="107"/>
        <v>0</v>
      </c>
      <c r="I686" s="3">
        <f t="shared" si="108"/>
        <v>0</v>
      </c>
      <c r="J686" s="3">
        <f t="shared" si="109"/>
        <v>0</v>
      </c>
      <c r="K686" s="8">
        <f t="shared" si="100"/>
        <v>2.0000000000000004</v>
      </c>
      <c r="L686" s="3">
        <f t="shared" si="101"/>
        <v>1.001582024826313</v>
      </c>
    </row>
    <row r="687" spans="2:12" x14ac:dyDescent="0.3">
      <c r="B687">
        <v>0.67</v>
      </c>
      <c r="C687">
        <f t="shared" si="102"/>
        <v>-8.9334879082878002E-2</v>
      </c>
      <c r="D687" s="3">
        <f t="shared" si="103"/>
        <v>-7.9038770043925871E-4</v>
      </c>
      <c r="E687">
        <f t="shared" si="104"/>
        <v>0.65933487908287325</v>
      </c>
      <c r="F687" s="3">
        <f t="shared" si="105"/>
        <v>1.0007903877004394</v>
      </c>
      <c r="G687" s="7">
        <f t="shared" si="106"/>
        <v>0.74866975816575121</v>
      </c>
      <c r="H687" s="12">
        <f t="shared" si="107"/>
        <v>0</v>
      </c>
      <c r="I687" s="3">
        <f t="shared" si="108"/>
        <v>0</v>
      </c>
      <c r="J687" s="3">
        <f t="shared" si="109"/>
        <v>0</v>
      </c>
      <c r="K687" s="8">
        <f t="shared" si="100"/>
        <v>2.0000000000000004</v>
      </c>
      <c r="L687" s="3">
        <f t="shared" si="101"/>
        <v>1.001582024826313</v>
      </c>
    </row>
    <row r="688" spans="2:12" x14ac:dyDescent="0.3">
      <c r="B688">
        <v>0.67100000000000004</v>
      </c>
      <c r="C688">
        <f t="shared" si="102"/>
        <v>-8.9335669470578444E-2</v>
      </c>
      <c r="D688" s="3">
        <f t="shared" si="103"/>
        <v>-7.9038770043925871E-4</v>
      </c>
      <c r="E688">
        <f t="shared" si="104"/>
        <v>0.66033566947057365</v>
      </c>
      <c r="F688" s="3">
        <f t="shared" si="105"/>
        <v>1.0007903877004394</v>
      </c>
      <c r="G688" s="7">
        <f t="shared" si="106"/>
        <v>0.74967133894115212</v>
      </c>
      <c r="H688" s="12">
        <f t="shared" si="107"/>
        <v>0</v>
      </c>
      <c r="I688" s="3">
        <f t="shared" si="108"/>
        <v>0</v>
      </c>
      <c r="J688" s="3">
        <f t="shared" si="109"/>
        <v>0</v>
      </c>
      <c r="K688" s="8">
        <f t="shared" si="100"/>
        <v>2.0000000000000004</v>
      </c>
      <c r="L688" s="3">
        <f t="shared" si="101"/>
        <v>1.001582024826313</v>
      </c>
    </row>
    <row r="689" spans="2:12" x14ac:dyDescent="0.3">
      <c r="B689">
        <v>0.67200000000000004</v>
      </c>
      <c r="C689">
        <f t="shared" si="102"/>
        <v>-8.9336459858278885E-2</v>
      </c>
      <c r="D689" s="3">
        <f t="shared" si="103"/>
        <v>-7.9038770043925871E-4</v>
      </c>
      <c r="E689">
        <f t="shared" si="104"/>
        <v>0.66133645985827405</v>
      </c>
      <c r="F689" s="3">
        <f t="shared" si="105"/>
        <v>1.0007903877004394</v>
      </c>
      <c r="G689" s="7">
        <f t="shared" si="106"/>
        <v>0.75067291971655292</v>
      </c>
      <c r="H689" s="12">
        <f t="shared" si="107"/>
        <v>0</v>
      </c>
      <c r="I689" s="3">
        <f t="shared" si="108"/>
        <v>0</v>
      </c>
      <c r="J689" s="3">
        <f t="shared" si="109"/>
        <v>0</v>
      </c>
      <c r="K689" s="8">
        <f t="shared" si="100"/>
        <v>2.0000000000000004</v>
      </c>
      <c r="L689" s="3">
        <f t="shared" si="101"/>
        <v>1.001582024826313</v>
      </c>
    </row>
    <row r="690" spans="2:12" x14ac:dyDescent="0.3">
      <c r="B690">
        <v>0.67300000000000004</v>
      </c>
      <c r="C690">
        <f t="shared" si="102"/>
        <v>-8.9337250245979327E-2</v>
      </c>
      <c r="D690" s="3">
        <f t="shared" si="103"/>
        <v>-7.9038770043925871E-4</v>
      </c>
      <c r="E690">
        <f t="shared" si="104"/>
        <v>0.66233725024597445</v>
      </c>
      <c r="F690" s="3">
        <f t="shared" si="105"/>
        <v>1.0007903877004394</v>
      </c>
      <c r="G690" s="7">
        <f t="shared" si="106"/>
        <v>0.75167450049195383</v>
      </c>
      <c r="H690" s="12">
        <f t="shared" si="107"/>
        <v>0</v>
      </c>
      <c r="I690" s="3">
        <f t="shared" si="108"/>
        <v>0</v>
      </c>
      <c r="J690" s="3">
        <f t="shared" si="109"/>
        <v>0</v>
      </c>
      <c r="K690" s="8">
        <f t="shared" si="100"/>
        <v>2.0000000000000004</v>
      </c>
      <c r="L690" s="3">
        <f t="shared" si="101"/>
        <v>1.001582024826313</v>
      </c>
    </row>
    <row r="691" spans="2:12" x14ac:dyDescent="0.3">
      <c r="B691">
        <v>0.67400000000000004</v>
      </c>
      <c r="C691">
        <f t="shared" si="102"/>
        <v>-8.9338040633679769E-2</v>
      </c>
      <c r="D691" s="3">
        <f t="shared" si="103"/>
        <v>-7.9038770043925871E-4</v>
      </c>
      <c r="E691">
        <f t="shared" si="104"/>
        <v>0.66333804063367485</v>
      </c>
      <c r="F691" s="3">
        <f t="shared" si="105"/>
        <v>1.0007903877004394</v>
      </c>
      <c r="G691" s="7">
        <f t="shared" si="106"/>
        <v>0.75267608126735464</v>
      </c>
      <c r="H691" s="12">
        <f t="shared" si="107"/>
        <v>0</v>
      </c>
      <c r="I691" s="3">
        <f t="shared" si="108"/>
        <v>0</v>
      </c>
      <c r="J691" s="3">
        <f t="shared" si="109"/>
        <v>0</v>
      </c>
      <c r="K691" s="8">
        <f t="shared" si="100"/>
        <v>2.0000000000000004</v>
      </c>
      <c r="L691" s="3">
        <f t="shared" si="101"/>
        <v>1.001582024826313</v>
      </c>
    </row>
    <row r="692" spans="2:12" x14ac:dyDescent="0.3">
      <c r="B692">
        <v>0.67500000000000004</v>
      </c>
      <c r="C692">
        <f t="shared" si="102"/>
        <v>-8.9338831021380211E-2</v>
      </c>
      <c r="D692" s="3">
        <f t="shared" si="103"/>
        <v>-7.9038770043925871E-4</v>
      </c>
      <c r="E692">
        <f t="shared" si="104"/>
        <v>0.66433883102137525</v>
      </c>
      <c r="F692" s="3">
        <f t="shared" si="105"/>
        <v>1.0007903877004394</v>
      </c>
      <c r="G692" s="7">
        <f t="shared" si="106"/>
        <v>0.75367766204275544</v>
      </c>
      <c r="H692" s="12">
        <f t="shared" si="107"/>
        <v>0</v>
      </c>
      <c r="I692" s="3">
        <f t="shared" si="108"/>
        <v>0</v>
      </c>
      <c r="J692" s="3">
        <f t="shared" si="109"/>
        <v>0</v>
      </c>
      <c r="K692" s="8">
        <f t="shared" si="100"/>
        <v>2.0000000000000004</v>
      </c>
      <c r="L692" s="3">
        <f t="shared" si="101"/>
        <v>1.001582024826313</v>
      </c>
    </row>
    <row r="693" spans="2:12" x14ac:dyDescent="0.3">
      <c r="B693">
        <v>0.67600000000000005</v>
      </c>
      <c r="C693">
        <f t="shared" si="102"/>
        <v>-8.9339621409080652E-2</v>
      </c>
      <c r="D693" s="3">
        <f t="shared" si="103"/>
        <v>-7.9038770043925871E-4</v>
      </c>
      <c r="E693">
        <f t="shared" si="104"/>
        <v>0.66533962140907565</v>
      </c>
      <c r="F693" s="3">
        <f t="shared" si="105"/>
        <v>1.0007903877004394</v>
      </c>
      <c r="G693" s="7">
        <f t="shared" si="106"/>
        <v>0.75467924281815635</v>
      </c>
      <c r="H693" s="12">
        <f t="shared" si="107"/>
        <v>0</v>
      </c>
      <c r="I693" s="3">
        <f t="shared" si="108"/>
        <v>0</v>
      </c>
      <c r="J693" s="3">
        <f t="shared" si="109"/>
        <v>0</v>
      </c>
      <c r="K693" s="8">
        <f t="shared" si="100"/>
        <v>2.0000000000000004</v>
      </c>
      <c r="L693" s="3">
        <f t="shared" si="101"/>
        <v>1.001582024826313</v>
      </c>
    </row>
    <row r="694" spans="2:12" x14ac:dyDescent="0.3">
      <c r="B694">
        <v>0.67700000000000005</v>
      </c>
      <c r="C694">
        <f t="shared" si="102"/>
        <v>-8.9340411796781094E-2</v>
      </c>
      <c r="D694" s="3">
        <f t="shared" si="103"/>
        <v>-7.9038770043925871E-4</v>
      </c>
      <c r="E694">
        <f t="shared" si="104"/>
        <v>0.66634041179677606</v>
      </c>
      <c r="F694" s="3">
        <f t="shared" si="105"/>
        <v>1.0007903877004394</v>
      </c>
      <c r="G694" s="7">
        <f t="shared" si="106"/>
        <v>0.75568082359355715</v>
      </c>
      <c r="H694" s="12">
        <f t="shared" si="107"/>
        <v>0</v>
      </c>
      <c r="I694" s="3">
        <f t="shared" si="108"/>
        <v>0</v>
      </c>
      <c r="J694" s="3">
        <f t="shared" si="109"/>
        <v>0</v>
      </c>
      <c r="K694" s="8">
        <f t="shared" si="100"/>
        <v>2.0000000000000004</v>
      </c>
      <c r="L694" s="3">
        <f t="shared" si="101"/>
        <v>1.001582024826313</v>
      </c>
    </row>
    <row r="695" spans="2:12" x14ac:dyDescent="0.3">
      <c r="B695">
        <v>0.67800000000000005</v>
      </c>
      <c r="C695">
        <f t="shared" si="102"/>
        <v>-8.9341202184481536E-2</v>
      </c>
      <c r="D695" s="3">
        <f t="shared" si="103"/>
        <v>-7.9038770043925871E-4</v>
      </c>
      <c r="E695">
        <f t="shared" si="104"/>
        <v>0.66734120218447646</v>
      </c>
      <c r="F695" s="3">
        <f t="shared" si="105"/>
        <v>1.0007903877004394</v>
      </c>
      <c r="G695" s="7">
        <f t="shared" si="106"/>
        <v>0.75668240436895795</v>
      </c>
      <c r="H695" s="12">
        <f t="shared" si="107"/>
        <v>0</v>
      </c>
      <c r="I695" s="3">
        <f t="shared" si="108"/>
        <v>0</v>
      </c>
      <c r="J695" s="3">
        <f t="shared" si="109"/>
        <v>0</v>
      </c>
      <c r="K695" s="8">
        <f t="shared" si="100"/>
        <v>2.0000000000000004</v>
      </c>
      <c r="L695" s="3">
        <f t="shared" si="101"/>
        <v>1.001582024826313</v>
      </c>
    </row>
    <row r="696" spans="2:12" x14ac:dyDescent="0.3">
      <c r="B696">
        <v>0.67900000000000005</v>
      </c>
      <c r="C696">
        <f t="shared" si="102"/>
        <v>-8.9341992572181977E-2</v>
      </c>
      <c r="D696" s="3">
        <f t="shared" si="103"/>
        <v>-7.9038770043925871E-4</v>
      </c>
      <c r="E696">
        <f t="shared" si="104"/>
        <v>0.66834199257217686</v>
      </c>
      <c r="F696" s="3">
        <f t="shared" si="105"/>
        <v>1.0007903877004394</v>
      </c>
      <c r="G696" s="7">
        <f t="shared" si="106"/>
        <v>0.75768398514435886</v>
      </c>
      <c r="H696" s="12">
        <f t="shared" si="107"/>
        <v>0</v>
      </c>
      <c r="I696" s="3">
        <f t="shared" si="108"/>
        <v>0</v>
      </c>
      <c r="J696" s="3">
        <f t="shared" si="109"/>
        <v>0</v>
      </c>
      <c r="K696" s="8">
        <f t="shared" si="100"/>
        <v>2.0000000000000004</v>
      </c>
      <c r="L696" s="3">
        <f t="shared" si="101"/>
        <v>1.001582024826313</v>
      </c>
    </row>
    <row r="697" spans="2:12" x14ac:dyDescent="0.3">
      <c r="B697">
        <v>0.68</v>
      </c>
      <c r="C697">
        <f t="shared" si="102"/>
        <v>-8.9342782959882419E-2</v>
      </c>
      <c r="D697" s="3">
        <f t="shared" si="103"/>
        <v>-7.9038770043925871E-4</v>
      </c>
      <c r="E697">
        <f t="shared" si="104"/>
        <v>0.66934278295987726</v>
      </c>
      <c r="F697" s="3">
        <f t="shared" si="105"/>
        <v>1.0007903877004394</v>
      </c>
      <c r="G697" s="7">
        <f t="shared" si="106"/>
        <v>0.75868556591975966</v>
      </c>
      <c r="H697" s="12">
        <f t="shared" si="107"/>
        <v>0</v>
      </c>
      <c r="I697" s="3">
        <f t="shared" si="108"/>
        <v>0</v>
      </c>
      <c r="J697" s="3">
        <f t="shared" si="109"/>
        <v>0</v>
      </c>
      <c r="K697" s="8">
        <f t="shared" si="100"/>
        <v>2.0000000000000004</v>
      </c>
      <c r="L697" s="3">
        <f t="shared" si="101"/>
        <v>1.001582024826313</v>
      </c>
    </row>
    <row r="698" spans="2:12" x14ac:dyDescent="0.3">
      <c r="B698">
        <v>0.68100000000000005</v>
      </c>
      <c r="C698">
        <f t="shared" si="102"/>
        <v>-8.9343573347582861E-2</v>
      </c>
      <c r="D698" s="3">
        <f t="shared" si="103"/>
        <v>-7.9038770043925871E-4</v>
      </c>
      <c r="E698">
        <f t="shared" si="104"/>
        <v>0.67034357334757766</v>
      </c>
      <c r="F698" s="3">
        <f t="shared" si="105"/>
        <v>1.0007903877004394</v>
      </c>
      <c r="G698" s="7">
        <f t="shared" si="106"/>
        <v>0.75968714669516046</v>
      </c>
      <c r="H698" s="12">
        <f t="shared" si="107"/>
        <v>0</v>
      </c>
      <c r="I698" s="3">
        <f t="shared" si="108"/>
        <v>0</v>
      </c>
      <c r="J698" s="3">
        <f t="shared" si="109"/>
        <v>0</v>
      </c>
      <c r="K698" s="8">
        <f t="shared" si="100"/>
        <v>2.0000000000000004</v>
      </c>
      <c r="L698" s="3">
        <f t="shared" si="101"/>
        <v>1.001582024826313</v>
      </c>
    </row>
    <row r="699" spans="2:12" x14ac:dyDescent="0.3">
      <c r="B699">
        <v>0.68200000000000005</v>
      </c>
      <c r="C699">
        <f t="shared" si="102"/>
        <v>-8.9344363735283303E-2</v>
      </c>
      <c r="D699" s="3">
        <f t="shared" si="103"/>
        <v>-7.9038770043925871E-4</v>
      </c>
      <c r="E699">
        <f t="shared" si="104"/>
        <v>0.67134436373527806</v>
      </c>
      <c r="F699" s="3">
        <f t="shared" si="105"/>
        <v>1.0007903877004394</v>
      </c>
      <c r="G699" s="7">
        <f t="shared" si="106"/>
        <v>0.76068872747056138</v>
      </c>
      <c r="H699" s="12">
        <f t="shared" si="107"/>
        <v>0</v>
      </c>
      <c r="I699" s="3">
        <f t="shared" si="108"/>
        <v>0</v>
      </c>
      <c r="J699" s="3">
        <f t="shared" si="109"/>
        <v>0</v>
      </c>
      <c r="K699" s="8">
        <f t="shared" si="100"/>
        <v>2.0000000000000004</v>
      </c>
      <c r="L699" s="3">
        <f t="shared" si="101"/>
        <v>1.001582024826313</v>
      </c>
    </row>
    <row r="700" spans="2:12" x14ac:dyDescent="0.3">
      <c r="B700">
        <v>0.68300000000000005</v>
      </c>
      <c r="C700">
        <f t="shared" si="102"/>
        <v>-8.9345154122983744E-2</v>
      </c>
      <c r="D700" s="3">
        <f t="shared" si="103"/>
        <v>-7.9038770043925871E-4</v>
      </c>
      <c r="E700">
        <f t="shared" si="104"/>
        <v>0.67234515412297846</v>
      </c>
      <c r="F700" s="3">
        <f t="shared" si="105"/>
        <v>1.0007903877004394</v>
      </c>
      <c r="G700" s="7">
        <f t="shared" si="106"/>
        <v>0.76169030824596218</v>
      </c>
      <c r="H700" s="12">
        <f t="shared" si="107"/>
        <v>0</v>
      </c>
      <c r="I700" s="3">
        <f t="shared" si="108"/>
        <v>0</v>
      </c>
      <c r="J700" s="3">
        <f t="shared" si="109"/>
        <v>0</v>
      </c>
      <c r="K700" s="8">
        <f t="shared" si="100"/>
        <v>2.0000000000000004</v>
      </c>
      <c r="L700" s="3">
        <f t="shared" si="101"/>
        <v>1.001582024826313</v>
      </c>
    </row>
    <row r="701" spans="2:12" x14ac:dyDescent="0.3">
      <c r="B701">
        <v>0.68400000000000005</v>
      </c>
      <c r="C701">
        <f t="shared" si="102"/>
        <v>-8.9345944510684186E-2</v>
      </c>
      <c r="D701" s="3">
        <f t="shared" si="103"/>
        <v>-7.9038770043925871E-4</v>
      </c>
      <c r="E701">
        <f t="shared" si="104"/>
        <v>0.67334594451067886</v>
      </c>
      <c r="F701" s="3">
        <f t="shared" si="105"/>
        <v>1.0007903877004394</v>
      </c>
      <c r="G701" s="7">
        <f t="shared" si="106"/>
        <v>0.76269188902136309</v>
      </c>
      <c r="H701" s="12">
        <f t="shared" si="107"/>
        <v>0</v>
      </c>
      <c r="I701" s="3">
        <f t="shared" si="108"/>
        <v>0</v>
      </c>
      <c r="J701" s="3">
        <f t="shared" si="109"/>
        <v>0</v>
      </c>
      <c r="K701" s="8">
        <f t="shared" si="100"/>
        <v>2.0000000000000004</v>
      </c>
      <c r="L701" s="3">
        <f t="shared" si="101"/>
        <v>1.001582024826313</v>
      </c>
    </row>
    <row r="702" spans="2:12" x14ac:dyDescent="0.3">
      <c r="B702">
        <v>0.68500000000000005</v>
      </c>
      <c r="C702">
        <f t="shared" si="102"/>
        <v>-8.9346734898384628E-2</v>
      </c>
      <c r="D702" s="3">
        <f t="shared" si="103"/>
        <v>-7.9038770043925871E-4</v>
      </c>
      <c r="E702">
        <f t="shared" si="104"/>
        <v>0.67434673489837926</v>
      </c>
      <c r="F702" s="3">
        <f t="shared" si="105"/>
        <v>1.0007903877004394</v>
      </c>
      <c r="G702" s="7">
        <f t="shared" si="106"/>
        <v>0.76369346979676389</v>
      </c>
      <c r="H702" s="12">
        <f t="shared" si="107"/>
        <v>0</v>
      </c>
      <c r="I702" s="3">
        <f t="shared" si="108"/>
        <v>0</v>
      </c>
      <c r="J702" s="3">
        <f t="shared" si="109"/>
        <v>0</v>
      </c>
      <c r="K702" s="8">
        <f t="shared" si="100"/>
        <v>2.0000000000000004</v>
      </c>
      <c r="L702" s="3">
        <f t="shared" si="101"/>
        <v>1.001582024826313</v>
      </c>
    </row>
    <row r="703" spans="2:12" x14ac:dyDescent="0.3">
      <c r="B703">
        <v>0.68600000000000005</v>
      </c>
      <c r="C703">
        <f t="shared" si="102"/>
        <v>-8.9347525286085069E-2</v>
      </c>
      <c r="D703" s="3">
        <f t="shared" si="103"/>
        <v>-7.9038770043925871E-4</v>
      </c>
      <c r="E703">
        <f t="shared" si="104"/>
        <v>0.67534752528607966</v>
      </c>
      <c r="F703" s="3">
        <f t="shared" si="105"/>
        <v>1.0007903877004394</v>
      </c>
      <c r="G703" s="7">
        <f t="shared" si="106"/>
        <v>0.76469505057216469</v>
      </c>
      <c r="H703" s="12">
        <f t="shared" si="107"/>
        <v>0</v>
      </c>
      <c r="I703" s="3">
        <f t="shared" si="108"/>
        <v>0</v>
      </c>
      <c r="J703" s="3">
        <f t="shared" si="109"/>
        <v>0</v>
      </c>
      <c r="K703" s="8">
        <f t="shared" si="100"/>
        <v>2.0000000000000004</v>
      </c>
      <c r="L703" s="3">
        <f t="shared" si="101"/>
        <v>1.001582024826313</v>
      </c>
    </row>
    <row r="704" spans="2:12" x14ac:dyDescent="0.3">
      <c r="B704">
        <v>0.68700000000000006</v>
      </c>
      <c r="C704">
        <f t="shared" si="102"/>
        <v>-8.9348315673785511E-2</v>
      </c>
      <c r="D704" s="3">
        <f t="shared" si="103"/>
        <v>-7.9038770043925871E-4</v>
      </c>
      <c r="E704">
        <f t="shared" si="104"/>
        <v>0.67634831567378007</v>
      </c>
      <c r="F704" s="3">
        <f t="shared" si="105"/>
        <v>1.0007903877004394</v>
      </c>
      <c r="G704" s="7">
        <f t="shared" si="106"/>
        <v>0.7656966313475656</v>
      </c>
      <c r="H704" s="12">
        <f t="shared" si="107"/>
        <v>0</v>
      </c>
      <c r="I704" s="3">
        <f t="shared" si="108"/>
        <v>0</v>
      </c>
      <c r="J704" s="3">
        <f t="shared" si="109"/>
        <v>0</v>
      </c>
      <c r="K704" s="8">
        <f t="shared" si="100"/>
        <v>2.0000000000000004</v>
      </c>
      <c r="L704" s="3">
        <f t="shared" si="101"/>
        <v>1.001582024826313</v>
      </c>
    </row>
    <row r="705" spans="2:12" x14ac:dyDescent="0.3">
      <c r="B705">
        <v>0.68800000000000006</v>
      </c>
      <c r="C705">
        <f t="shared" si="102"/>
        <v>-8.9349106061485953E-2</v>
      </c>
      <c r="D705" s="3">
        <f t="shared" si="103"/>
        <v>-7.9038770043925871E-4</v>
      </c>
      <c r="E705">
        <f t="shared" si="104"/>
        <v>0.67734910606148047</v>
      </c>
      <c r="F705" s="3">
        <f t="shared" si="105"/>
        <v>1.0007903877004394</v>
      </c>
      <c r="G705" s="7">
        <f t="shared" si="106"/>
        <v>0.7666982121229664</v>
      </c>
      <c r="H705" s="12">
        <f t="shared" si="107"/>
        <v>0</v>
      </c>
      <c r="I705" s="3">
        <f t="shared" si="108"/>
        <v>0</v>
      </c>
      <c r="J705" s="3">
        <f t="shared" si="109"/>
        <v>0</v>
      </c>
      <c r="K705" s="8">
        <f t="shared" si="100"/>
        <v>2.0000000000000004</v>
      </c>
      <c r="L705" s="3">
        <f t="shared" si="101"/>
        <v>1.001582024826313</v>
      </c>
    </row>
    <row r="706" spans="2:12" x14ac:dyDescent="0.3">
      <c r="B706">
        <v>0.68900000000000006</v>
      </c>
      <c r="C706">
        <f t="shared" si="102"/>
        <v>-8.9349896449186395E-2</v>
      </c>
      <c r="D706" s="3">
        <f t="shared" si="103"/>
        <v>-7.9038770043925871E-4</v>
      </c>
      <c r="E706">
        <f t="shared" si="104"/>
        <v>0.67834989644918087</v>
      </c>
      <c r="F706" s="3">
        <f t="shared" si="105"/>
        <v>1.0007903877004394</v>
      </c>
      <c r="G706" s="7">
        <f t="shared" si="106"/>
        <v>0.76769979289836732</v>
      </c>
      <c r="H706" s="12">
        <f t="shared" si="107"/>
        <v>0</v>
      </c>
      <c r="I706" s="3">
        <f t="shared" si="108"/>
        <v>0</v>
      </c>
      <c r="J706" s="3">
        <f t="shared" si="109"/>
        <v>0</v>
      </c>
      <c r="K706" s="8">
        <f t="shared" si="100"/>
        <v>2.0000000000000004</v>
      </c>
      <c r="L706" s="3">
        <f t="shared" si="101"/>
        <v>1.001582024826313</v>
      </c>
    </row>
    <row r="707" spans="2:12" x14ac:dyDescent="0.3">
      <c r="B707">
        <v>0.69000000000000006</v>
      </c>
      <c r="C707">
        <f t="shared" si="102"/>
        <v>-8.9350686836886836E-2</v>
      </c>
      <c r="D707" s="3">
        <f t="shared" si="103"/>
        <v>-7.9038770043925871E-4</v>
      </c>
      <c r="E707">
        <f t="shared" si="104"/>
        <v>0.67935068683688127</v>
      </c>
      <c r="F707" s="3">
        <f t="shared" si="105"/>
        <v>1.0007903877004394</v>
      </c>
      <c r="G707" s="7">
        <f t="shared" si="106"/>
        <v>0.76870137367376812</v>
      </c>
      <c r="H707" s="12">
        <f t="shared" si="107"/>
        <v>0</v>
      </c>
      <c r="I707" s="3">
        <f t="shared" si="108"/>
        <v>0</v>
      </c>
      <c r="J707" s="3">
        <f t="shared" si="109"/>
        <v>0</v>
      </c>
      <c r="K707" s="8">
        <f t="shared" si="100"/>
        <v>2.0000000000000004</v>
      </c>
      <c r="L707" s="3">
        <f t="shared" si="101"/>
        <v>1.001582024826313</v>
      </c>
    </row>
    <row r="708" spans="2:12" x14ac:dyDescent="0.3">
      <c r="B708">
        <v>0.69100000000000006</v>
      </c>
      <c r="C708">
        <f t="shared" si="102"/>
        <v>-8.9351477224587278E-2</v>
      </c>
      <c r="D708" s="3">
        <f t="shared" si="103"/>
        <v>-7.9038770043925871E-4</v>
      </c>
      <c r="E708">
        <f t="shared" si="104"/>
        <v>0.68035147722458167</v>
      </c>
      <c r="F708" s="3">
        <f t="shared" si="105"/>
        <v>1.0007903877004394</v>
      </c>
      <c r="G708" s="7">
        <f t="shared" si="106"/>
        <v>0.76970295444916892</v>
      </c>
      <c r="H708" s="12">
        <f t="shared" si="107"/>
        <v>0</v>
      </c>
      <c r="I708" s="3">
        <f t="shared" si="108"/>
        <v>0</v>
      </c>
      <c r="J708" s="3">
        <f t="shared" si="109"/>
        <v>0</v>
      </c>
      <c r="K708" s="8">
        <f t="shared" si="100"/>
        <v>2.0000000000000004</v>
      </c>
      <c r="L708" s="3">
        <f t="shared" si="101"/>
        <v>1.001582024826313</v>
      </c>
    </row>
    <row r="709" spans="2:12" x14ac:dyDescent="0.3">
      <c r="B709">
        <v>0.69200000000000006</v>
      </c>
      <c r="C709">
        <f t="shared" si="102"/>
        <v>-8.935226761228772E-2</v>
      </c>
      <c r="D709" s="3">
        <f t="shared" si="103"/>
        <v>-7.9038770043925871E-4</v>
      </c>
      <c r="E709">
        <f t="shared" si="104"/>
        <v>0.68135226761228207</v>
      </c>
      <c r="F709" s="3">
        <f t="shared" si="105"/>
        <v>1.0007903877004394</v>
      </c>
      <c r="G709" s="7">
        <f t="shared" si="106"/>
        <v>0.77070453522456983</v>
      </c>
      <c r="H709" s="12">
        <f t="shared" si="107"/>
        <v>0</v>
      </c>
      <c r="I709" s="3">
        <f t="shared" si="108"/>
        <v>0</v>
      </c>
      <c r="J709" s="3">
        <f t="shared" si="109"/>
        <v>0</v>
      </c>
      <c r="K709" s="8">
        <f t="shared" si="100"/>
        <v>2.0000000000000004</v>
      </c>
      <c r="L709" s="3">
        <f t="shared" si="101"/>
        <v>1.001582024826313</v>
      </c>
    </row>
    <row r="710" spans="2:12" x14ac:dyDescent="0.3">
      <c r="B710">
        <v>0.69300000000000006</v>
      </c>
      <c r="C710">
        <f t="shared" si="102"/>
        <v>-8.9353057999988161E-2</v>
      </c>
      <c r="D710" s="3">
        <f t="shared" si="103"/>
        <v>-7.9038770043925871E-4</v>
      </c>
      <c r="E710">
        <f t="shared" si="104"/>
        <v>0.68235305799998247</v>
      </c>
      <c r="F710" s="3">
        <f t="shared" si="105"/>
        <v>1.0007903877004394</v>
      </c>
      <c r="G710" s="7">
        <f t="shared" si="106"/>
        <v>0.77170611599997063</v>
      </c>
      <c r="H710" s="12">
        <f t="shared" si="107"/>
        <v>0</v>
      </c>
      <c r="I710" s="3">
        <f t="shared" si="108"/>
        <v>0</v>
      </c>
      <c r="J710" s="3">
        <f t="shared" si="109"/>
        <v>0</v>
      </c>
      <c r="K710" s="8">
        <f t="shared" si="100"/>
        <v>2.0000000000000004</v>
      </c>
      <c r="L710" s="3">
        <f t="shared" si="101"/>
        <v>1.001582024826313</v>
      </c>
    </row>
    <row r="711" spans="2:12" x14ac:dyDescent="0.3">
      <c r="B711">
        <v>0.69400000000000006</v>
      </c>
      <c r="C711">
        <f t="shared" si="102"/>
        <v>-8.9353848387688603E-2</v>
      </c>
      <c r="D711" s="3">
        <f t="shared" si="103"/>
        <v>-7.9038770043925871E-4</v>
      </c>
      <c r="E711">
        <f t="shared" si="104"/>
        <v>0.68335384838768287</v>
      </c>
      <c r="F711" s="3">
        <f t="shared" si="105"/>
        <v>1.0007903877004394</v>
      </c>
      <c r="G711" s="7">
        <f t="shared" si="106"/>
        <v>0.77270769677537143</v>
      </c>
      <c r="H711" s="12">
        <f t="shared" si="107"/>
        <v>0</v>
      </c>
      <c r="I711" s="3">
        <f t="shared" si="108"/>
        <v>0</v>
      </c>
      <c r="J711" s="3">
        <f t="shared" si="109"/>
        <v>0</v>
      </c>
      <c r="K711" s="8">
        <f t="shared" si="100"/>
        <v>2.0000000000000004</v>
      </c>
      <c r="L711" s="3">
        <f t="shared" si="101"/>
        <v>1.001582024826313</v>
      </c>
    </row>
    <row r="712" spans="2:12" x14ac:dyDescent="0.3">
      <c r="B712">
        <v>0.69500000000000006</v>
      </c>
      <c r="C712">
        <f t="shared" si="102"/>
        <v>-8.9354638775389045E-2</v>
      </c>
      <c r="D712" s="3">
        <f t="shared" si="103"/>
        <v>-7.9038770043925871E-4</v>
      </c>
      <c r="E712">
        <f t="shared" si="104"/>
        <v>0.68435463877538327</v>
      </c>
      <c r="F712" s="3">
        <f t="shared" si="105"/>
        <v>1.0007903877004394</v>
      </c>
      <c r="G712" s="7">
        <f t="shared" si="106"/>
        <v>0.77370927755077235</v>
      </c>
      <c r="H712" s="12">
        <f t="shared" si="107"/>
        <v>0</v>
      </c>
      <c r="I712" s="3">
        <f t="shared" si="108"/>
        <v>0</v>
      </c>
      <c r="J712" s="3">
        <f t="shared" si="109"/>
        <v>0</v>
      </c>
      <c r="K712" s="8">
        <f t="shared" si="100"/>
        <v>2.0000000000000004</v>
      </c>
      <c r="L712" s="3">
        <f t="shared" si="101"/>
        <v>1.001582024826313</v>
      </c>
    </row>
    <row r="713" spans="2:12" x14ac:dyDescent="0.3">
      <c r="B713">
        <v>0.69600000000000006</v>
      </c>
      <c r="C713">
        <f t="shared" si="102"/>
        <v>-8.9355429163089486E-2</v>
      </c>
      <c r="D713" s="3">
        <f t="shared" si="103"/>
        <v>-7.9038770043925871E-4</v>
      </c>
      <c r="E713">
        <f t="shared" si="104"/>
        <v>0.68535542916308367</v>
      </c>
      <c r="F713" s="3">
        <f t="shared" si="105"/>
        <v>1.0007903877004394</v>
      </c>
      <c r="G713" s="7">
        <f t="shared" si="106"/>
        <v>0.77471085832617315</v>
      </c>
      <c r="H713" s="12">
        <f t="shared" si="107"/>
        <v>0</v>
      </c>
      <c r="I713" s="3">
        <f t="shared" si="108"/>
        <v>0</v>
      </c>
      <c r="J713" s="3">
        <f t="shared" si="109"/>
        <v>0</v>
      </c>
      <c r="K713" s="8">
        <f t="shared" si="100"/>
        <v>2.0000000000000004</v>
      </c>
      <c r="L713" s="3">
        <f t="shared" si="101"/>
        <v>1.001582024826313</v>
      </c>
    </row>
    <row r="714" spans="2:12" x14ac:dyDescent="0.3">
      <c r="B714">
        <v>0.69700000000000006</v>
      </c>
      <c r="C714">
        <f t="shared" si="102"/>
        <v>-8.9356219550789928E-2</v>
      </c>
      <c r="D714" s="3">
        <f t="shared" si="103"/>
        <v>-7.9038770043925871E-4</v>
      </c>
      <c r="E714">
        <f t="shared" si="104"/>
        <v>0.68635621955078407</v>
      </c>
      <c r="F714" s="3">
        <f t="shared" si="105"/>
        <v>1.0007903877004394</v>
      </c>
      <c r="G714" s="7">
        <f t="shared" si="106"/>
        <v>0.77571243910157395</v>
      </c>
      <c r="H714" s="12">
        <f t="shared" si="107"/>
        <v>0</v>
      </c>
      <c r="I714" s="3">
        <f t="shared" si="108"/>
        <v>0</v>
      </c>
      <c r="J714" s="3">
        <f t="shared" si="109"/>
        <v>0</v>
      </c>
      <c r="K714" s="8">
        <f t="shared" si="100"/>
        <v>2.0000000000000004</v>
      </c>
      <c r="L714" s="3">
        <f t="shared" si="101"/>
        <v>1.001582024826313</v>
      </c>
    </row>
    <row r="715" spans="2:12" x14ac:dyDescent="0.3">
      <c r="B715">
        <v>0.69800000000000006</v>
      </c>
      <c r="C715">
        <f t="shared" si="102"/>
        <v>-8.935700993849037E-2</v>
      </c>
      <c r="D715" s="3">
        <f t="shared" si="103"/>
        <v>-7.9038770043925871E-4</v>
      </c>
      <c r="E715">
        <f t="shared" si="104"/>
        <v>0.68735700993848448</v>
      </c>
      <c r="F715" s="3">
        <f t="shared" si="105"/>
        <v>1.0007903877004394</v>
      </c>
      <c r="G715" s="7">
        <f t="shared" si="106"/>
        <v>0.77671401987697486</v>
      </c>
      <c r="H715" s="12">
        <f t="shared" si="107"/>
        <v>0</v>
      </c>
      <c r="I715" s="3">
        <f t="shared" si="108"/>
        <v>0</v>
      </c>
      <c r="J715" s="3">
        <f t="shared" si="109"/>
        <v>0</v>
      </c>
      <c r="K715" s="8">
        <f t="shared" si="100"/>
        <v>2.0000000000000004</v>
      </c>
      <c r="L715" s="3">
        <f t="shared" si="101"/>
        <v>1.001582024826313</v>
      </c>
    </row>
    <row r="716" spans="2:12" x14ac:dyDescent="0.3">
      <c r="B716">
        <v>0.69900000000000007</v>
      </c>
      <c r="C716">
        <f t="shared" si="102"/>
        <v>-8.9357800326190812E-2</v>
      </c>
      <c r="D716" s="3">
        <f t="shared" si="103"/>
        <v>-7.9038770043925871E-4</v>
      </c>
      <c r="E716">
        <f t="shared" si="104"/>
        <v>0.68835780032618488</v>
      </c>
      <c r="F716" s="3">
        <f t="shared" si="105"/>
        <v>1.0007903877004394</v>
      </c>
      <c r="G716" s="7">
        <f t="shared" si="106"/>
        <v>0.77771560065237566</v>
      </c>
      <c r="H716" s="12">
        <f t="shared" si="107"/>
        <v>0</v>
      </c>
      <c r="I716" s="3">
        <f t="shared" si="108"/>
        <v>0</v>
      </c>
      <c r="J716" s="3">
        <f t="shared" si="109"/>
        <v>0</v>
      </c>
      <c r="K716" s="8">
        <f t="shared" si="100"/>
        <v>2.0000000000000004</v>
      </c>
      <c r="L716" s="3">
        <f t="shared" si="101"/>
        <v>1.001582024826313</v>
      </c>
    </row>
    <row r="717" spans="2:12" x14ac:dyDescent="0.3">
      <c r="B717">
        <v>0.70000000000000007</v>
      </c>
      <c r="C717">
        <f t="shared" si="102"/>
        <v>-8.9358590713891253E-2</v>
      </c>
      <c r="D717" s="3">
        <f t="shared" si="103"/>
        <v>-7.9038770043925871E-4</v>
      </c>
      <c r="E717">
        <f t="shared" si="104"/>
        <v>0.68935859071388528</v>
      </c>
      <c r="F717" s="3">
        <f t="shared" si="105"/>
        <v>1.0007903877004394</v>
      </c>
      <c r="G717" s="7">
        <f t="shared" si="106"/>
        <v>0.77871718142777657</v>
      </c>
      <c r="H717" s="12">
        <f t="shared" si="107"/>
        <v>0</v>
      </c>
      <c r="I717" s="3">
        <f t="shared" si="108"/>
        <v>0</v>
      </c>
      <c r="J717" s="3">
        <f t="shared" si="109"/>
        <v>0</v>
      </c>
      <c r="K717" s="8">
        <f t="shared" si="100"/>
        <v>2.0000000000000004</v>
      </c>
      <c r="L717" s="3">
        <f t="shared" si="101"/>
        <v>1.001582024826313</v>
      </c>
    </row>
    <row r="718" spans="2:12" x14ac:dyDescent="0.3">
      <c r="B718">
        <v>0.70100000000000007</v>
      </c>
      <c r="C718">
        <f t="shared" si="102"/>
        <v>-8.9359381101591695E-2</v>
      </c>
      <c r="D718" s="3">
        <f t="shared" si="103"/>
        <v>-7.9038770043925871E-4</v>
      </c>
      <c r="E718">
        <f t="shared" si="104"/>
        <v>0.69035938110158568</v>
      </c>
      <c r="F718" s="3">
        <f t="shared" si="105"/>
        <v>1.0007903877004394</v>
      </c>
      <c r="G718" s="7">
        <f t="shared" si="106"/>
        <v>0.77971876220317737</v>
      </c>
      <c r="H718" s="12">
        <f t="shared" si="107"/>
        <v>0</v>
      </c>
      <c r="I718" s="3">
        <f t="shared" si="108"/>
        <v>0</v>
      </c>
      <c r="J718" s="3">
        <f t="shared" si="109"/>
        <v>0</v>
      </c>
      <c r="K718" s="8">
        <f t="shared" si="100"/>
        <v>2.0000000000000004</v>
      </c>
      <c r="L718" s="3">
        <f t="shared" si="101"/>
        <v>1.001582024826313</v>
      </c>
    </row>
    <row r="719" spans="2:12" x14ac:dyDescent="0.3">
      <c r="B719">
        <v>0.70200000000000007</v>
      </c>
      <c r="C719">
        <f t="shared" si="102"/>
        <v>-8.9360171489292137E-2</v>
      </c>
      <c r="D719" s="3">
        <f t="shared" si="103"/>
        <v>-7.9038770043925871E-4</v>
      </c>
      <c r="E719">
        <f t="shared" si="104"/>
        <v>0.69136017148928608</v>
      </c>
      <c r="F719" s="3">
        <f t="shared" si="105"/>
        <v>1.0007903877004394</v>
      </c>
      <c r="G719" s="7">
        <f t="shared" si="106"/>
        <v>0.78072034297857817</v>
      </c>
      <c r="H719" s="12">
        <f t="shared" si="107"/>
        <v>0</v>
      </c>
      <c r="I719" s="3">
        <f t="shared" si="108"/>
        <v>0</v>
      </c>
      <c r="J719" s="3">
        <f t="shared" si="109"/>
        <v>0</v>
      </c>
      <c r="K719" s="8">
        <f t="shared" si="100"/>
        <v>2.0000000000000004</v>
      </c>
      <c r="L719" s="3">
        <f t="shared" si="101"/>
        <v>1.001582024826313</v>
      </c>
    </row>
    <row r="720" spans="2:12" x14ac:dyDescent="0.3">
      <c r="B720">
        <v>0.70300000000000007</v>
      </c>
      <c r="C720">
        <f t="shared" si="102"/>
        <v>-8.9360961876992578E-2</v>
      </c>
      <c r="D720" s="3">
        <f t="shared" si="103"/>
        <v>-7.9038770043925871E-4</v>
      </c>
      <c r="E720">
        <f t="shared" si="104"/>
        <v>0.69236096187698648</v>
      </c>
      <c r="F720" s="3">
        <f t="shared" si="105"/>
        <v>1.0007903877004394</v>
      </c>
      <c r="G720" s="7">
        <f t="shared" si="106"/>
        <v>0.78172192375397909</v>
      </c>
      <c r="H720" s="12">
        <f t="shared" si="107"/>
        <v>0</v>
      </c>
      <c r="I720" s="3">
        <f t="shared" si="108"/>
        <v>0</v>
      </c>
      <c r="J720" s="3">
        <f t="shared" si="109"/>
        <v>0</v>
      </c>
      <c r="K720" s="8">
        <f t="shared" si="100"/>
        <v>2.0000000000000004</v>
      </c>
      <c r="L720" s="3">
        <f t="shared" si="101"/>
        <v>1.001582024826313</v>
      </c>
    </row>
    <row r="721" spans="2:12" x14ac:dyDescent="0.3">
      <c r="B721">
        <v>0.70399999999999996</v>
      </c>
      <c r="C721">
        <f t="shared" si="102"/>
        <v>-8.936175226469302E-2</v>
      </c>
      <c r="D721" s="3">
        <f t="shared" si="103"/>
        <v>-7.9038770043925871E-4</v>
      </c>
      <c r="E721">
        <f t="shared" si="104"/>
        <v>0.69336175226468677</v>
      </c>
      <c r="F721" s="3">
        <f t="shared" si="105"/>
        <v>1.0007903877004394</v>
      </c>
      <c r="G721" s="7">
        <f t="shared" si="106"/>
        <v>0.78272350452937978</v>
      </c>
      <c r="H721" s="12">
        <f t="shared" si="107"/>
        <v>0</v>
      </c>
      <c r="I721" s="3">
        <f t="shared" si="108"/>
        <v>0</v>
      </c>
      <c r="J721" s="3">
        <f t="shared" si="109"/>
        <v>0</v>
      </c>
      <c r="K721" s="8">
        <f t="shared" si="100"/>
        <v>2.0000000000000004</v>
      </c>
      <c r="L721" s="3">
        <f t="shared" si="101"/>
        <v>1.001582024826313</v>
      </c>
    </row>
    <row r="722" spans="2:12" x14ac:dyDescent="0.3">
      <c r="B722">
        <v>0.70499999999999996</v>
      </c>
      <c r="C722">
        <f t="shared" si="102"/>
        <v>-8.9362542652393462E-2</v>
      </c>
      <c r="D722" s="3">
        <f t="shared" si="103"/>
        <v>-7.9038770043925871E-4</v>
      </c>
      <c r="E722">
        <f t="shared" si="104"/>
        <v>0.69436254265238717</v>
      </c>
      <c r="F722" s="3">
        <f t="shared" si="105"/>
        <v>1.0007903877004394</v>
      </c>
      <c r="G722" s="7">
        <f t="shared" si="106"/>
        <v>0.78372508530478058</v>
      </c>
      <c r="H722" s="12">
        <f t="shared" si="107"/>
        <v>0</v>
      </c>
      <c r="I722" s="3">
        <f t="shared" si="108"/>
        <v>0</v>
      </c>
      <c r="J722" s="3">
        <f t="shared" si="109"/>
        <v>0</v>
      </c>
      <c r="K722" s="8">
        <f t="shared" ref="K722:K785" si="110">$C$3*D722+$C$4*F722</f>
        <v>2.0000000000000004</v>
      </c>
      <c r="L722" s="3">
        <f t="shared" ref="L722:L785" si="111">0.5*$C$3*D722^2+0.5*$C$4*F722^2+0.5*$C$5*($F$5-G722)^2*H722</f>
        <v>1.001582024826313</v>
      </c>
    </row>
    <row r="723" spans="2:12" x14ac:dyDescent="0.3">
      <c r="B723">
        <v>0.70599999999999996</v>
      </c>
      <c r="C723">
        <f t="shared" ref="C723:C786" si="112">C722+D723*($B723-$B722)</f>
        <v>-8.9363333040093904E-2</v>
      </c>
      <c r="D723" s="3">
        <f t="shared" ref="D723:D786" si="113">D722+I722/$C$3*(B723-B722)</f>
        <v>-7.9038770043925871E-4</v>
      </c>
      <c r="E723">
        <f t="shared" ref="E723:E786" si="114">E722+F723*($B723-$B722)</f>
        <v>0.69536333304008757</v>
      </c>
      <c r="F723" s="3">
        <f t="shared" ref="F723:F786" si="115">F722+J722/$C$4*(B723-B722)</f>
        <v>1.0007903877004394</v>
      </c>
      <c r="G723" s="7">
        <f t="shared" ref="G723:G786" si="116">E723-C723</f>
        <v>0.78472666608018149</v>
      </c>
      <c r="H723" s="12">
        <f t="shared" ref="H723:H786" si="117">IF(G723&lt;$F$5,1,0)</f>
        <v>0</v>
      </c>
      <c r="I723" s="3">
        <f t="shared" ref="I723:I786" si="118">-$C$5*($F$5-G723)*H723</f>
        <v>0</v>
      </c>
      <c r="J723" s="3">
        <f t="shared" ref="J723:J786" si="119">-I723</f>
        <v>0</v>
      </c>
      <c r="K723" s="8">
        <f t="shared" si="110"/>
        <v>2.0000000000000004</v>
      </c>
      <c r="L723" s="3">
        <f t="shared" si="111"/>
        <v>1.001582024826313</v>
      </c>
    </row>
    <row r="724" spans="2:12" x14ac:dyDescent="0.3">
      <c r="B724">
        <v>0.70699999999999996</v>
      </c>
      <c r="C724">
        <f t="shared" si="112"/>
        <v>-8.9364123427794345E-2</v>
      </c>
      <c r="D724" s="3">
        <f t="shared" si="113"/>
        <v>-7.9038770043925871E-4</v>
      </c>
      <c r="E724">
        <f t="shared" si="114"/>
        <v>0.69636412342778797</v>
      </c>
      <c r="F724" s="3">
        <f t="shared" si="115"/>
        <v>1.0007903877004394</v>
      </c>
      <c r="G724" s="7">
        <f t="shared" si="116"/>
        <v>0.78572824685558229</v>
      </c>
      <c r="H724" s="12">
        <f t="shared" si="117"/>
        <v>0</v>
      </c>
      <c r="I724" s="3">
        <f t="shared" si="118"/>
        <v>0</v>
      </c>
      <c r="J724" s="3">
        <f t="shared" si="119"/>
        <v>0</v>
      </c>
      <c r="K724" s="8">
        <f t="shared" si="110"/>
        <v>2.0000000000000004</v>
      </c>
      <c r="L724" s="3">
        <f t="shared" si="111"/>
        <v>1.001582024826313</v>
      </c>
    </row>
    <row r="725" spans="2:12" x14ac:dyDescent="0.3">
      <c r="B725">
        <v>0.70799999999999996</v>
      </c>
      <c r="C725">
        <f t="shared" si="112"/>
        <v>-8.9364913815494787E-2</v>
      </c>
      <c r="D725" s="3">
        <f t="shared" si="113"/>
        <v>-7.9038770043925871E-4</v>
      </c>
      <c r="E725">
        <f t="shared" si="114"/>
        <v>0.69736491381548837</v>
      </c>
      <c r="F725" s="3">
        <f t="shared" si="115"/>
        <v>1.0007903877004394</v>
      </c>
      <c r="G725" s="7">
        <f t="shared" si="116"/>
        <v>0.7867298276309832</v>
      </c>
      <c r="H725" s="12">
        <f t="shared" si="117"/>
        <v>0</v>
      </c>
      <c r="I725" s="3">
        <f t="shared" si="118"/>
        <v>0</v>
      </c>
      <c r="J725" s="3">
        <f t="shared" si="119"/>
        <v>0</v>
      </c>
      <c r="K725" s="8">
        <f t="shared" si="110"/>
        <v>2.0000000000000004</v>
      </c>
      <c r="L725" s="3">
        <f t="shared" si="111"/>
        <v>1.001582024826313</v>
      </c>
    </row>
    <row r="726" spans="2:12" x14ac:dyDescent="0.3">
      <c r="B726">
        <v>0.70899999999999996</v>
      </c>
      <c r="C726">
        <f t="shared" si="112"/>
        <v>-8.9365704203195229E-2</v>
      </c>
      <c r="D726" s="3">
        <f t="shared" si="113"/>
        <v>-7.9038770043925871E-4</v>
      </c>
      <c r="E726">
        <f t="shared" si="114"/>
        <v>0.69836570420318878</v>
      </c>
      <c r="F726" s="3">
        <f t="shared" si="115"/>
        <v>1.0007903877004394</v>
      </c>
      <c r="G726" s="7">
        <f t="shared" si="116"/>
        <v>0.787731408406384</v>
      </c>
      <c r="H726" s="12">
        <f t="shared" si="117"/>
        <v>0</v>
      </c>
      <c r="I726" s="3">
        <f t="shared" si="118"/>
        <v>0</v>
      </c>
      <c r="J726" s="3">
        <f t="shared" si="119"/>
        <v>0</v>
      </c>
      <c r="K726" s="8">
        <f t="shared" si="110"/>
        <v>2.0000000000000004</v>
      </c>
      <c r="L726" s="3">
        <f t="shared" si="111"/>
        <v>1.001582024826313</v>
      </c>
    </row>
    <row r="727" spans="2:12" x14ac:dyDescent="0.3">
      <c r="B727">
        <v>0.71</v>
      </c>
      <c r="C727">
        <f t="shared" si="112"/>
        <v>-8.936649459089567E-2</v>
      </c>
      <c r="D727" s="3">
        <f t="shared" si="113"/>
        <v>-7.9038770043925871E-4</v>
      </c>
      <c r="E727">
        <f t="shared" si="114"/>
        <v>0.69936649459088918</v>
      </c>
      <c r="F727" s="3">
        <f t="shared" si="115"/>
        <v>1.0007903877004394</v>
      </c>
      <c r="G727" s="7">
        <f t="shared" si="116"/>
        <v>0.7887329891817848</v>
      </c>
      <c r="H727" s="12">
        <f t="shared" si="117"/>
        <v>0</v>
      </c>
      <c r="I727" s="3">
        <f t="shared" si="118"/>
        <v>0</v>
      </c>
      <c r="J727" s="3">
        <f t="shared" si="119"/>
        <v>0</v>
      </c>
      <c r="K727" s="8">
        <f t="shared" si="110"/>
        <v>2.0000000000000004</v>
      </c>
      <c r="L727" s="3">
        <f t="shared" si="111"/>
        <v>1.001582024826313</v>
      </c>
    </row>
    <row r="728" spans="2:12" x14ac:dyDescent="0.3">
      <c r="B728">
        <v>0.71099999999999997</v>
      </c>
      <c r="C728">
        <f t="shared" si="112"/>
        <v>-8.9367284978596112E-2</v>
      </c>
      <c r="D728" s="3">
        <f t="shared" si="113"/>
        <v>-7.9038770043925871E-4</v>
      </c>
      <c r="E728">
        <f t="shared" si="114"/>
        <v>0.70036728497858958</v>
      </c>
      <c r="F728" s="3">
        <f t="shared" si="115"/>
        <v>1.0007903877004394</v>
      </c>
      <c r="G728" s="7">
        <f t="shared" si="116"/>
        <v>0.78973456995718572</v>
      </c>
      <c r="H728" s="12">
        <f t="shared" si="117"/>
        <v>0</v>
      </c>
      <c r="I728" s="3">
        <f t="shared" si="118"/>
        <v>0</v>
      </c>
      <c r="J728" s="3">
        <f t="shared" si="119"/>
        <v>0</v>
      </c>
      <c r="K728" s="8">
        <f t="shared" si="110"/>
        <v>2.0000000000000004</v>
      </c>
      <c r="L728" s="3">
        <f t="shared" si="111"/>
        <v>1.001582024826313</v>
      </c>
    </row>
    <row r="729" spans="2:12" x14ac:dyDescent="0.3">
      <c r="B729">
        <v>0.71199999999999997</v>
      </c>
      <c r="C729">
        <f t="shared" si="112"/>
        <v>-8.9368075366296554E-2</v>
      </c>
      <c r="D729" s="3">
        <f t="shared" si="113"/>
        <v>-7.9038770043925871E-4</v>
      </c>
      <c r="E729">
        <f t="shared" si="114"/>
        <v>0.70136807536628998</v>
      </c>
      <c r="F729" s="3">
        <f t="shared" si="115"/>
        <v>1.0007903877004394</v>
      </c>
      <c r="G729" s="7">
        <f t="shared" si="116"/>
        <v>0.79073615073258652</v>
      </c>
      <c r="H729" s="12">
        <f t="shared" si="117"/>
        <v>0</v>
      </c>
      <c r="I729" s="3">
        <f t="shared" si="118"/>
        <v>0</v>
      </c>
      <c r="J729" s="3">
        <f t="shared" si="119"/>
        <v>0</v>
      </c>
      <c r="K729" s="8">
        <f t="shared" si="110"/>
        <v>2.0000000000000004</v>
      </c>
      <c r="L729" s="3">
        <f t="shared" si="111"/>
        <v>1.001582024826313</v>
      </c>
    </row>
    <row r="730" spans="2:12" x14ac:dyDescent="0.3">
      <c r="B730">
        <v>0.71299999999999997</v>
      </c>
      <c r="C730">
        <f t="shared" si="112"/>
        <v>-8.9368865753996996E-2</v>
      </c>
      <c r="D730" s="3">
        <f t="shared" si="113"/>
        <v>-7.9038770043925871E-4</v>
      </c>
      <c r="E730">
        <f t="shared" si="114"/>
        <v>0.70236886575399038</v>
      </c>
      <c r="F730" s="3">
        <f t="shared" si="115"/>
        <v>1.0007903877004394</v>
      </c>
      <c r="G730" s="7">
        <f t="shared" si="116"/>
        <v>0.79173773150798743</v>
      </c>
      <c r="H730" s="12">
        <f t="shared" si="117"/>
        <v>0</v>
      </c>
      <c r="I730" s="3">
        <f t="shared" si="118"/>
        <v>0</v>
      </c>
      <c r="J730" s="3">
        <f t="shared" si="119"/>
        <v>0</v>
      </c>
      <c r="K730" s="8">
        <f t="shared" si="110"/>
        <v>2.0000000000000004</v>
      </c>
      <c r="L730" s="3">
        <f t="shared" si="111"/>
        <v>1.001582024826313</v>
      </c>
    </row>
    <row r="731" spans="2:12" x14ac:dyDescent="0.3">
      <c r="B731">
        <v>0.71399999999999997</v>
      </c>
      <c r="C731">
        <f t="shared" si="112"/>
        <v>-8.9369656141697437E-2</v>
      </c>
      <c r="D731" s="3">
        <f t="shared" si="113"/>
        <v>-7.9038770043925871E-4</v>
      </c>
      <c r="E731">
        <f t="shared" si="114"/>
        <v>0.70336965614169078</v>
      </c>
      <c r="F731" s="3">
        <f t="shared" si="115"/>
        <v>1.0007903877004394</v>
      </c>
      <c r="G731" s="7">
        <f t="shared" si="116"/>
        <v>0.79273931228338823</v>
      </c>
      <c r="H731" s="12">
        <f t="shared" si="117"/>
        <v>0</v>
      </c>
      <c r="I731" s="3">
        <f t="shared" si="118"/>
        <v>0</v>
      </c>
      <c r="J731" s="3">
        <f t="shared" si="119"/>
        <v>0</v>
      </c>
      <c r="K731" s="8">
        <f t="shared" si="110"/>
        <v>2.0000000000000004</v>
      </c>
      <c r="L731" s="3">
        <f t="shared" si="111"/>
        <v>1.001582024826313</v>
      </c>
    </row>
    <row r="732" spans="2:12" x14ac:dyDescent="0.3">
      <c r="B732">
        <v>0.71499999999999997</v>
      </c>
      <c r="C732">
        <f t="shared" si="112"/>
        <v>-8.9370446529397879E-2</v>
      </c>
      <c r="D732" s="3">
        <f t="shared" si="113"/>
        <v>-7.9038770043925871E-4</v>
      </c>
      <c r="E732">
        <f t="shared" si="114"/>
        <v>0.70437044652939118</v>
      </c>
      <c r="F732" s="3">
        <f t="shared" si="115"/>
        <v>1.0007903877004394</v>
      </c>
      <c r="G732" s="7">
        <f t="shared" si="116"/>
        <v>0.79374089305878903</v>
      </c>
      <c r="H732" s="12">
        <f t="shared" si="117"/>
        <v>0</v>
      </c>
      <c r="I732" s="3">
        <f t="shared" si="118"/>
        <v>0</v>
      </c>
      <c r="J732" s="3">
        <f t="shared" si="119"/>
        <v>0</v>
      </c>
      <c r="K732" s="8">
        <f t="shared" si="110"/>
        <v>2.0000000000000004</v>
      </c>
      <c r="L732" s="3">
        <f t="shared" si="111"/>
        <v>1.001582024826313</v>
      </c>
    </row>
    <row r="733" spans="2:12" x14ac:dyDescent="0.3">
      <c r="B733">
        <v>0.71599999999999997</v>
      </c>
      <c r="C733">
        <f t="shared" si="112"/>
        <v>-8.9371236917098321E-2</v>
      </c>
      <c r="D733" s="3">
        <f t="shared" si="113"/>
        <v>-7.9038770043925871E-4</v>
      </c>
      <c r="E733">
        <f t="shared" si="114"/>
        <v>0.70537123691709158</v>
      </c>
      <c r="F733" s="3">
        <f t="shared" si="115"/>
        <v>1.0007903877004394</v>
      </c>
      <c r="G733" s="7">
        <f t="shared" si="116"/>
        <v>0.79474247383418994</v>
      </c>
      <c r="H733" s="12">
        <f t="shared" si="117"/>
        <v>0</v>
      </c>
      <c r="I733" s="3">
        <f t="shared" si="118"/>
        <v>0</v>
      </c>
      <c r="J733" s="3">
        <f t="shared" si="119"/>
        <v>0</v>
      </c>
      <c r="K733" s="8">
        <f t="shared" si="110"/>
        <v>2.0000000000000004</v>
      </c>
      <c r="L733" s="3">
        <f t="shared" si="111"/>
        <v>1.001582024826313</v>
      </c>
    </row>
    <row r="734" spans="2:12" x14ac:dyDescent="0.3">
      <c r="B734">
        <v>0.71699999999999997</v>
      </c>
      <c r="C734">
        <f t="shared" si="112"/>
        <v>-8.9372027304798762E-2</v>
      </c>
      <c r="D734" s="3">
        <f t="shared" si="113"/>
        <v>-7.9038770043925871E-4</v>
      </c>
      <c r="E734">
        <f t="shared" si="114"/>
        <v>0.70637202730479198</v>
      </c>
      <c r="F734" s="3">
        <f t="shared" si="115"/>
        <v>1.0007903877004394</v>
      </c>
      <c r="G734" s="7">
        <f t="shared" si="116"/>
        <v>0.79574405460959075</v>
      </c>
      <c r="H734" s="12">
        <f t="shared" si="117"/>
        <v>0</v>
      </c>
      <c r="I734" s="3">
        <f t="shared" si="118"/>
        <v>0</v>
      </c>
      <c r="J734" s="3">
        <f t="shared" si="119"/>
        <v>0</v>
      </c>
      <c r="K734" s="8">
        <f t="shared" si="110"/>
        <v>2.0000000000000004</v>
      </c>
      <c r="L734" s="3">
        <f t="shared" si="111"/>
        <v>1.001582024826313</v>
      </c>
    </row>
    <row r="735" spans="2:12" x14ac:dyDescent="0.3">
      <c r="B735">
        <v>0.71799999999999997</v>
      </c>
      <c r="C735">
        <f t="shared" si="112"/>
        <v>-8.9372817692499204E-2</v>
      </c>
      <c r="D735" s="3">
        <f t="shared" si="113"/>
        <v>-7.9038770043925871E-4</v>
      </c>
      <c r="E735">
        <f t="shared" si="114"/>
        <v>0.70737281769249238</v>
      </c>
      <c r="F735" s="3">
        <f t="shared" si="115"/>
        <v>1.0007903877004394</v>
      </c>
      <c r="G735" s="7">
        <f t="shared" si="116"/>
        <v>0.79674563538499155</v>
      </c>
      <c r="H735" s="12">
        <f t="shared" si="117"/>
        <v>0</v>
      </c>
      <c r="I735" s="3">
        <f t="shared" si="118"/>
        <v>0</v>
      </c>
      <c r="J735" s="3">
        <f t="shared" si="119"/>
        <v>0</v>
      </c>
      <c r="K735" s="8">
        <f t="shared" si="110"/>
        <v>2.0000000000000004</v>
      </c>
      <c r="L735" s="3">
        <f t="shared" si="111"/>
        <v>1.001582024826313</v>
      </c>
    </row>
    <row r="736" spans="2:12" x14ac:dyDescent="0.3">
      <c r="B736">
        <v>0.71899999999999997</v>
      </c>
      <c r="C736">
        <f t="shared" si="112"/>
        <v>-8.9373608080199646E-2</v>
      </c>
      <c r="D736" s="3">
        <f t="shared" si="113"/>
        <v>-7.9038770043925871E-4</v>
      </c>
      <c r="E736">
        <f t="shared" si="114"/>
        <v>0.70837360808019278</v>
      </c>
      <c r="F736" s="3">
        <f t="shared" si="115"/>
        <v>1.0007903877004394</v>
      </c>
      <c r="G736" s="7">
        <f t="shared" si="116"/>
        <v>0.79774721616039246</v>
      </c>
      <c r="H736" s="12">
        <f t="shared" si="117"/>
        <v>0</v>
      </c>
      <c r="I736" s="3">
        <f t="shared" si="118"/>
        <v>0</v>
      </c>
      <c r="J736" s="3">
        <f t="shared" si="119"/>
        <v>0</v>
      </c>
      <c r="K736" s="8">
        <f t="shared" si="110"/>
        <v>2.0000000000000004</v>
      </c>
      <c r="L736" s="3">
        <f t="shared" si="111"/>
        <v>1.001582024826313</v>
      </c>
    </row>
    <row r="737" spans="2:12" x14ac:dyDescent="0.3">
      <c r="B737">
        <v>0.72</v>
      </c>
      <c r="C737">
        <f t="shared" si="112"/>
        <v>-8.9374398467900087E-2</v>
      </c>
      <c r="D737" s="3">
        <f t="shared" si="113"/>
        <v>-7.9038770043925871E-4</v>
      </c>
      <c r="E737">
        <f t="shared" si="114"/>
        <v>0.70937439846789319</v>
      </c>
      <c r="F737" s="3">
        <f t="shared" si="115"/>
        <v>1.0007903877004394</v>
      </c>
      <c r="G737" s="7">
        <f t="shared" si="116"/>
        <v>0.79874879693579326</v>
      </c>
      <c r="H737" s="12">
        <f t="shared" si="117"/>
        <v>0</v>
      </c>
      <c r="I737" s="3">
        <f t="shared" si="118"/>
        <v>0</v>
      </c>
      <c r="J737" s="3">
        <f t="shared" si="119"/>
        <v>0</v>
      </c>
      <c r="K737" s="8">
        <f t="shared" si="110"/>
        <v>2.0000000000000004</v>
      </c>
      <c r="L737" s="3">
        <f t="shared" si="111"/>
        <v>1.001582024826313</v>
      </c>
    </row>
    <row r="738" spans="2:12" x14ac:dyDescent="0.3">
      <c r="B738">
        <v>0.72099999999999997</v>
      </c>
      <c r="C738">
        <f t="shared" si="112"/>
        <v>-8.9375188855600529E-2</v>
      </c>
      <c r="D738" s="3">
        <f t="shared" si="113"/>
        <v>-7.9038770043925871E-4</v>
      </c>
      <c r="E738">
        <f t="shared" si="114"/>
        <v>0.71037518885559359</v>
      </c>
      <c r="F738" s="3">
        <f t="shared" si="115"/>
        <v>1.0007903877004394</v>
      </c>
      <c r="G738" s="7">
        <f t="shared" si="116"/>
        <v>0.79975037771119406</v>
      </c>
      <c r="H738" s="12">
        <f t="shared" si="117"/>
        <v>0</v>
      </c>
      <c r="I738" s="3">
        <f t="shared" si="118"/>
        <v>0</v>
      </c>
      <c r="J738" s="3">
        <f t="shared" si="119"/>
        <v>0</v>
      </c>
      <c r="K738" s="8">
        <f t="shared" si="110"/>
        <v>2.0000000000000004</v>
      </c>
      <c r="L738" s="3">
        <f t="shared" si="111"/>
        <v>1.001582024826313</v>
      </c>
    </row>
    <row r="739" spans="2:12" x14ac:dyDescent="0.3">
      <c r="B739">
        <v>0.72199999999999998</v>
      </c>
      <c r="C739">
        <f t="shared" si="112"/>
        <v>-8.9375979243300971E-2</v>
      </c>
      <c r="D739" s="3">
        <f t="shared" si="113"/>
        <v>-7.9038770043925871E-4</v>
      </c>
      <c r="E739">
        <f t="shared" si="114"/>
        <v>0.71137597924329399</v>
      </c>
      <c r="F739" s="3">
        <f t="shared" si="115"/>
        <v>1.0007903877004394</v>
      </c>
      <c r="G739" s="7">
        <f t="shared" si="116"/>
        <v>0.80075195848659497</v>
      </c>
      <c r="H739" s="12">
        <f t="shared" si="117"/>
        <v>0</v>
      </c>
      <c r="I739" s="3">
        <f t="shared" si="118"/>
        <v>0</v>
      </c>
      <c r="J739" s="3">
        <f t="shared" si="119"/>
        <v>0</v>
      </c>
      <c r="K739" s="8">
        <f t="shared" si="110"/>
        <v>2.0000000000000004</v>
      </c>
      <c r="L739" s="3">
        <f t="shared" si="111"/>
        <v>1.001582024826313</v>
      </c>
    </row>
    <row r="740" spans="2:12" x14ac:dyDescent="0.3">
      <c r="B740">
        <v>0.72299999999999998</v>
      </c>
      <c r="C740">
        <f t="shared" si="112"/>
        <v>-8.9376769631001413E-2</v>
      </c>
      <c r="D740" s="3">
        <f t="shared" si="113"/>
        <v>-7.9038770043925871E-4</v>
      </c>
      <c r="E740">
        <f t="shared" si="114"/>
        <v>0.71237676963099439</v>
      </c>
      <c r="F740" s="3">
        <f t="shared" si="115"/>
        <v>1.0007903877004394</v>
      </c>
      <c r="G740" s="7">
        <f t="shared" si="116"/>
        <v>0.80175353926199577</v>
      </c>
      <c r="H740" s="12">
        <f t="shared" si="117"/>
        <v>0</v>
      </c>
      <c r="I740" s="3">
        <f t="shared" si="118"/>
        <v>0</v>
      </c>
      <c r="J740" s="3">
        <f t="shared" si="119"/>
        <v>0</v>
      </c>
      <c r="K740" s="8">
        <f t="shared" si="110"/>
        <v>2.0000000000000004</v>
      </c>
      <c r="L740" s="3">
        <f t="shared" si="111"/>
        <v>1.001582024826313</v>
      </c>
    </row>
    <row r="741" spans="2:12" x14ac:dyDescent="0.3">
      <c r="B741">
        <v>0.72399999999999998</v>
      </c>
      <c r="C741">
        <f t="shared" si="112"/>
        <v>-8.9377560018701854E-2</v>
      </c>
      <c r="D741" s="3">
        <f t="shared" si="113"/>
        <v>-7.9038770043925871E-4</v>
      </c>
      <c r="E741">
        <f t="shared" si="114"/>
        <v>0.71337756001869479</v>
      </c>
      <c r="F741" s="3">
        <f t="shared" si="115"/>
        <v>1.0007903877004394</v>
      </c>
      <c r="G741" s="7">
        <f t="shared" si="116"/>
        <v>0.80275512003739669</v>
      </c>
      <c r="H741" s="12">
        <f t="shared" si="117"/>
        <v>0</v>
      </c>
      <c r="I741" s="3">
        <f t="shared" si="118"/>
        <v>0</v>
      </c>
      <c r="J741" s="3">
        <f t="shared" si="119"/>
        <v>0</v>
      </c>
      <c r="K741" s="8">
        <f t="shared" si="110"/>
        <v>2.0000000000000004</v>
      </c>
      <c r="L741" s="3">
        <f t="shared" si="111"/>
        <v>1.001582024826313</v>
      </c>
    </row>
    <row r="742" spans="2:12" x14ac:dyDescent="0.3">
      <c r="B742">
        <v>0.72499999999999998</v>
      </c>
      <c r="C742">
        <f t="shared" si="112"/>
        <v>-8.9378350406402296E-2</v>
      </c>
      <c r="D742" s="3">
        <f t="shared" si="113"/>
        <v>-7.9038770043925871E-4</v>
      </c>
      <c r="E742">
        <f t="shared" si="114"/>
        <v>0.71437835040639519</v>
      </c>
      <c r="F742" s="3">
        <f t="shared" si="115"/>
        <v>1.0007903877004394</v>
      </c>
      <c r="G742" s="7">
        <f t="shared" si="116"/>
        <v>0.80375670081279749</v>
      </c>
      <c r="H742" s="12">
        <f t="shared" si="117"/>
        <v>0</v>
      </c>
      <c r="I742" s="3">
        <f t="shared" si="118"/>
        <v>0</v>
      </c>
      <c r="J742" s="3">
        <f t="shared" si="119"/>
        <v>0</v>
      </c>
      <c r="K742" s="8">
        <f t="shared" si="110"/>
        <v>2.0000000000000004</v>
      </c>
      <c r="L742" s="3">
        <f t="shared" si="111"/>
        <v>1.001582024826313</v>
      </c>
    </row>
    <row r="743" spans="2:12" x14ac:dyDescent="0.3">
      <c r="B743">
        <v>0.72599999999999998</v>
      </c>
      <c r="C743">
        <f t="shared" si="112"/>
        <v>-8.9379140794102738E-2</v>
      </c>
      <c r="D743" s="3">
        <f t="shared" si="113"/>
        <v>-7.9038770043925871E-4</v>
      </c>
      <c r="E743">
        <f t="shared" si="114"/>
        <v>0.71537914079409559</v>
      </c>
      <c r="F743" s="3">
        <f t="shared" si="115"/>
        <v>1.0007903877004394</v>
      </c>
      <c r="G743" s="7">
        <f t="shared" si="116"/>
        <v>0.80475828158819829</v>
      </c>
      <c r="H743" s="12">
        <f t="shared" si="117"/>
        <v>0</v>
      </c>
      <c r="I743" s="3">
        <f t="shared" si="118"/>
        <v>0</v>
      </c>
      <c r="J743" s="3">
        <f t="shared" si="119"/>
        <v>0</v>
      </c>
      <c r="K743" s="8">
        <f t="shared" si="110"/>
        <v>2.0000000000000004</v>
      </c>
      <c r="L743" s="3">
        <f t="shared" si="111"/>
        <v>1.001582024826313</v>
      </c>
    </row>
    <row r="744" spans="2:12" x14ac:dyDescent="0.3">
      <c r="B744">
        <v>0.72699999999999998</v>
      </c>
      <c r="C744">
        <f t="shared" si="112"/>
        <v>-8.9379931181803179E-2</v>
      </c>
      <c r="D744" s="3">
        <f t="shared" si="113"/>
        <v>-7.9038770043925871E-4</v>
      </c>
      <c r="E744">
        <f t="shared" si="114"/>
        <v>0.71637993118179599</v>
      </c>
      <c r="F744" s="3">
        <f t="shared" si="115"/>
        <v>1.0007903877004394</v>
      </c>
      <c r="G744" s="7">
        <f t="shared" si="116"/>
        <v>0.8057598623635992</v>
      </c>
      <c r="H744" s="12">
        <f t="shared" si="117"/>
        <v>0</v>
      </c>
      <c r="I744" s="3">
        <f t="shared" si="118"/>
        <v>0</v>
      </c>
      <c r="J744" s="3">
        <f t="shared" si="119"/>
        <v>0</v>
      </c>
      <c r="K744" s="8">
        <f t="shared" si="110"/>
        <v>2.0000000000000004</v>
      </c>
      <c r="L744" s="3">
        <f t="shared" si="111"/>
        <v>1.001582024826313</v>
      </c>
    </row>
    <row r="745" spans="2:12" x14ac:dyDescent="0.3">
      <c r="B745">
        <v>0.72799999999999998</v>
      </c>
      <c r="C745">
        <f t="shared" si="112"/>
        <v>-8.9380721569503621E-2</v>
      </c>
      <c r="D745" s="3">
        <f t="shared" si="113"/>
        <v>-7.9038770043925871E-4</v>
      </c>
      <c r="E745">
        <f t="shared" si="114"/>
        <v>0.71738072156949639</v>
      </c>
      <c r="F745" s="3">
        <f t="shared" si="115"/>
        <v>1.0007903877004394</v>
      </c>
      <c r="G745" s="7">
        <f t="shared" si="116"/>
        <v>0.806761443139</v>
      </c>
      <c r="H745" s="12">
        <f t="shared" si="117"/>
        <v>0</v>
      </c>
      <c r="I745" s="3">
        <f t="shared" si="118"/>
        <v>0</v>
      </c>
      <c r="J745" s="3">
        <f t="shared" si="119"/>
        <v>0</v>
      </c>
      <c r="K745" s="8">
        <f t="shared" si="110"/>
        <v>2.0000000000000004</v>
      </c>
      <c r="L745" s="3">
        <f t="shared" si="111"/>
        <v>1.001582024826313</v>
      </c>
    </row>
    <row r="746" spans="2:12" x14ac:dyDescent="0.3">
      <c r="B746">
        <v>0.72899999999999998</v>
      </c>
      <c r="C746">
        <f t="shared" si="112"/>
        <v>-8.9381511957204063E-2</v>
      </c>
      <c r="D746" s="3">
        <f t="shared" si="113"/>
        <v>-7.9038770043925871E-4</v>
      </c>
      <c r="E746">
        <f t="shared" si="114"/>
        <v>0.71838151195719679</v>
      </c>
      <c r="F746" s="3">
        <f t="shared" si="115"/>
        <v>1.0007903877004394</v>
      </c>
      <c r="G746" s="7">
        <f t="shared" si="116"/>
        <v>0.80776302391440091</v>
      </c>
      <c r="H746" s="12">
        <f t="shared" si="117"/>
        <v>0</v>
      </c>
      <c r="I746" s="3">
        <f t="shared" si="118"/>
        <v>0</v>
      </c>
      <c r="J746" s="3">
        <f t="shared" si="119"/>
        <v>0</v>
      </c>
      <c r="K746" s="8">
        <f t="shared" si="110"/>
        <v>2.0000000000000004</v>
      </c>
      <c r="L746" s="3">
        <f t="shared" si="111"/>
        <v>1.001582024826313</v>
      </c>
    </row>
    <row r="747" spans="2:12" x14ac:dyDescent="0.3">
      <c r="B747">
        <v>0.73</v>
      </c>
      <c r="C747">
        <f t="shared" si="112"/>
        <v>-8.9382302344904505E-2</v>
      </c>
      <c r="D747" s="3">
        <f t="shared" si="113"/>
        <v>-7.9038770043925871E-4</v>
      </c>
      <c r="E747">
        <f t="shared" si="114"/>
        <v>0.7193823023448972</v>
      </c>
      <c r="F747" s="3">
        <f t="shared" si="115"/>
        <v>1.0007903877004394</v>
      </c>
      <c r="G747" s="7">
        <f t="shared" si="116"/>
        <v>0.80876460468980171</v>
      </c>
      <c r="H747" s="12">
        <f t="shared" si="117"/>
        <v>0</v>
      </c>
      <c r="I747" s="3">
        <f t="shared" si="118"/>
        <v>0</v>
      </c>
      <c r="J747" s="3">
        <f t="shared" si="119"/>
        <v>0</v>
      </c>
      <c r="K747" s="8">
        <f t="shared" si="110"/>
        <v>2.0000000000000004</v>
      </c>
      <c r="L747" s="3">
        <f t="shared" si="111"/>
        <v>1.001582024826313</v>
      </c>
    </row>
    <row r="748" spans="2:12" x14ac:dyDescent="0.3">
      <c r="B748">
        <v>0.73099999999999998</v>
      </c>
      <c r="C748">
        <f t="shared" si="112"/>
        <v>-8.9383092732604946E-2</v>
      </c>
      <c r="D748" s="3">
        <f t="shared" si="113"/>
        <v>-7.9038770043925871E-4</v>
      </c>
      <c r="E748">
        <f t="shared" si="114"/>
        <v>0.7203830927325976</v>
      </c>
      <c r="F748" s="3">
        <f t="shared" si="115"/>
        <v>1.0007903877004394</v>
      </c>
      <c r="G748" s="7">
        <f t="shared" si="116"/>
        <v>0.80976618546520251</v>
      </c>
      <c r="H748" s="12">
        <f t="shared" si="117"/>
        <v>0</v>
      </c>
      <c r="I748" s="3">
        <f t="shared" si="118"/>
        <v>0</v>
      </c>
      <c r="J748" s="3">
        <f t="shared" si="119"/>
        <v>0</v>
      </c>
      <c r="K748" s="8">
        <f t="shared" si="110"/>
        <v>2.0000000000000004</v>
      </c>
      <c r="L748" s="3">
        <f t="shared" si="111"/>
        <v>1.001582024826313</v>
      </c>
    </row>
    <row r="749" spans="2:12" x14ac:dyDescent="0.3">
      <c r="B749">
        <v>0.73199999999999998</v>
      </c>
      <c r="C749">
        <f t="shared" si="112"/>
        <v>-8.9383883120305388E-2</v>
      </c>
      <c r="D749" s="3">
        <f t="shared" si="113"/>
        <v>-7.9038770043925871E-4</v>
      </c>
      <c r="E749">
        <f t="shared" si="114"/>
        <v>0.721383883120298</v>
      </c>
      <c r="F749" s="3">
        <f t="shared" si="115"/>
        <v>1.0007903877004394</v>
      </c>
      <c r="G749" s="7">
        <f t="shared" si="116"/>
        <v>0.81076776624060343</v>
      </c>
      <c r="H749" s="12">
        <f t="shared" si="117"/>
        <v>0</v>
      </c>
      <c r="I749" s="3">
        <f t="shared" si="118"/>
        <v>0</v>
      </c>
      <c r="J749" s="3">
        <f t="shared" si="119"/>
        <v>0</v>
      </c>
      <c r="K749" s="8">
        <f t="shared" si="110"/>
        <v>2.0000000000000004</v>
      </c>
      <c r="L749" s="3">
        <f t="shared" si="111"/>
        <v>1.001582024826313</v>
      </c>
    </row>
    <row r="750" spans="2:12" x14ac:dyDescent="0.3">
      <c r="B750">
        <v>0.73299999999999998</v>
      </c>
      <c r="C750">
        <f t="shared" si="112"/>
        <v>-8.938467350800583E-2</v>
      </c>
      <c r="D750" s="3">
        <f t="shared" si="113"/>
        <v>-7.9038770043925871E-4</v>
      </c>
      <c r="E750">
        <f t="shared" si="114"/>
        <v>0.7223846735079984</v>
      </c>
      <c r="F750" s="3">
        <f t="shared" si="115"/>
        <v>1.0007903877004394</v>
      </c>
      <c r="G750" s="7">
        <f t="shared" si="116"/>
        <v>0.81176934701600423</v>
      </c>
      <c r="H750" s="12">
        <f t="shared" si="117"/>
        <v>0</v>
      </c>
      <c r="I750" s="3">
        <f t="shared" si="118"/>
        <v>0</v>
      </c>
      <c r="J750" s="3">
        <f t="shared" si="119"/>
        <v>0</v>
      </c>
      <c r="K750" s="8">
        <f t="shared" si="110"/>
        <v>2.0000000000000004</v>
      </c>
      <c r="L750" s="3">
        <f t="shared" si="111"/>
        <v>1.001582024826313</v>
      </c>
    </row>
    <row r="751" spans="2:12" x14ac:dyDescent="0.3">
      <c r="B751">
        <v>0.73399999999999999</v>
      </c>
      <c r="C751">
        <f t="shared" si="112"/>
        <v>-8.9385463895706271E-2</v>
      </c>
      <c r="D751" s="3">
        <f t="shared" si="113"/>
        <v>-7.9038770043925871E-4</v>
      </c>
      <c r="E751">
        <f t="shared" si="114"/>
        <v>0.7233854638956988</v>
      </c>
      <c r="F751" s="3">
        <f t="shared" si="115"/>
        <v>1.0007903877004394</v>
      </c>
      <c r="G751" s="7">
        <f t="shared" si="116"/>
        <v>0.81277092779140503</v>
      </c>
      <c r="H751" s="12">
        <f t="shared" si="117"/>
        <v>0</v>
      </c>
      <c r="I751" s="3">
        <f t="shared" si="118"/>
        <v>0</v>
      </c>
      <c r="J751" s="3">
        <f t="shared" si="119"/>
        <v>0</v>
      </c>
      <c r="K751" s="8">
        <f t="shared" si="110"/>
        <v>2.0000000000000004</v>
      </c>
      <c r="L751" s="3">
        <f t="shared" si="111"/>
        <v>1.001582024826313</v>
      </c>
    </row>
    <row r="752" spans="2:12" x14ac:dyDescent="0.3">
      <c r="B752">
        <v>0.73499999999999999</v>
      </c>
      <c r="C752">
        <f t="shared" si="112"/>
        <v>-8.9386254283406713E-2</v>
      </c>
      <c r="D752" s="3">
        <f t="shared" si="113"/>
        <v>-7.9038770043925871E-4</v>
      </c>
      <c r="E752">
        <f t="shared" si="114"/>
        <v>0.7243862542833992</v>
      </c>
      <c r="F752" s="3">
        <f t="shared" si="115"/>
        <v>1.0007903877004394</v>
      </c>
      <c r="G752" s="7">
        <f t="shared" si="116"/>
        <v>0.81377250856680594</v>
      </c>
      <c r="H752" s="12">
        <f t="shared" si="117"/>
        <v>0</v>
      </c>
      <c r="I752" s="3">
        <f t="shared" si="118"/>
        <v>0</v>
      </c>
      <c r="J752" s="3">
        <f t="shared" si="119"/>
        <v>0</v>
      </c>
      <c r="K752" s="8">
        <f t="shared" si="110"/>
        <v>2.0000000000000004</v>
      </c>
      <c r="L752" s="3">
        <f t="shared" si="111"/>
        <v>1.001582024826313</v>
      </c>
    </row>
    <row r="753" spans="2:12" x14ac:dyDescent="0.3">
      <c r="B753">
        <v>0.73599999999999999</v>
      </c>
      <c r="C753">
        <f t="shared" si="112"/>
        <v>-8.9387044671107155E-2</v>
      </c>
      <c r="D753" s="3">
        <f t="shared" si="113"/>
        <v>-7.9038770043925871E-4</v>
      </c>
      <c r="E753">
        <f t="shared" si="114"/>
        <v>0.7253870446710996</v>
      </c>
      <c r="F753" s="3">
        <f t="shared" si="115"/>
        <v>1.0007903877004394</v>
      </c>
      <c r="G753" s="7">
        <f t="shared" si="116"/>
        <v>0.81477408934220674</v>
      </c>
      <c r="H753" s="12">
        <f t="shared" si="117"/>
        <v>0</v>
      </c>
      <c r="I753" s="3">
        <f t="shared" si="118"/>
        <v>0</v>
      </c>
      <c r="J753" s="3">
        <f t="shared" si="119"/>
        <v>0</v>
      </c>
      <c r="K753" s="8">
        <f t="shared" si="110"/>
        <v>2.0000000000000004</v>
      </c>
      <c r="L753" s="3">
        <f t="shared" si="111"/>
        <v>1.001582024826313</v>
      </c>
    </row>
    <row r="754" spans="2:12" x14ac:dyDescent="0.3">
      <c r="B754">
        <v>0.73699999999999999</v>
      </c>
      <c r="C754">
        <f t="shared" si="112"/>
        <v>-8.9387835058807596E-2</v>
      </c>
      <c r="D754" s="3">
        <f t="shared" si="113"/>
        <v>-7.9038770043925871E-4</v>
      </c>
      <c r="E754">
        <f t="shared" si="114"/>
        <v>0.7263878350588</v>
      </c>
      <c r="F754" s="3">
        <f t="shared" si="115"/>
        <v>1.0007903877004394</v>
      </c>
      <c r="G754" s="7">
        <f t="shared" si="116"/>
        <v>0.81577567011760754</v>
      </c>
      <c r="H754" s="12">
        <f t="shared" si="117"/>
        <v>0</v>
      </c>
      <c r="I754" s="3">
        <f t="shared" si="118"/>
        <v>0</v>
      </c>
      <c r="J754" s="3">
        <f t="shared" si="119"/>
        <v>0</v>
      </c>
      <c r="K754" s="8">
        <f t="shared" si="110"/>
        <v>2.0000000000000004</v>
      </c>
      <c r="L754" s="3">
        <f t="shared" si="111"/>
        <v>1.001582024826313</v>
      </c>
    </row>
    <row r="755" spans="2:12" x14ac:dyDescent="0.3">
      <c r="B755">
        <v>0.73799999999999999</v>
      </c>
      <c r="C755">
        <f t="shared" si="112"/>
        <v>-8.9388625446508038E-2</v>
      </c>
      <c r="D755" s="3">
        <f t="shared" si="113"/>
        <v>-7.9038770043925871E-4</v>
      </c>
      <c r="E755">
        <f t="shared" si="114"/>
        <v>0.7273886254465004</v>
      </c>
      <c r="F755" s="3">
        <f t="shared" si="115"/>
        <v>1.0007903877004394</v>
      </c>
      <c r="G755" s="7">
        <f t="shared" si="116"/>
        <v>0.81677725089300846</v>
      </c>
      <c r="H755" s="12">
        <f t="shared" si="117"/>
        <v>0</v>
      </c>
      <c r="I755" s="3">
        <f t="shared" si="118"/>
        <v>0</v>
      </c>
      <c r="J755" s="3">
        <f t="shared" si="119"/>
        <v>0</v>
      </c>
      <c r="K755" s="8">
        <f t="shared" si="110"/>
        <v>2.0000000000000004</v>
      </c>
      <c r="L755" s="3">
        <f t="shared" si="111"/>
        <v>1.001582024826313</v>
      </c>
    </row>
    <row r="756" spans="2:12" x14ac:dyDescent="0.3">
      <c r="B756">
        <v>0.73899999999999999</v>
      </c>
      <c r="C756">
        <f t="shared" si="112"/>
        <v>-8.938941583420848E-2</v>
      </c>
      <c r="D756" s="3">
        <f t="shared" si="113"/>
        <v>-7.9038770043925871E-4</v>
      </c>
      <c r="E756">
        <f t="shared" si="114"/>
        <v>0.7283894158342008</v>
      </c>
      <c r="F756" s="3">
        <f t="shared" si="115"/>
        <v>1.0007903877004394</v>
      </c>
      <c r="G756" s="7">
        <f t="shared" si="116"/>
        <v>0.81777883166840926</v>
      </c>
      <c r="H756" s="12">
        <f t="shared" si="117"/>
        <v>0</v>
      </c>
      <c r="I756" s="3">
        <f t="shared" si="118"/>
        <v>0</v>
      </c>
      <c r="J756" s="3">
        <f t="shared" si="119"/>
        <v>0</v>
      </c>
      <c r="K756" s="8">
        <f t="shared" si="110"/>
        <v>2.0000000000000004</v>
      </c>
      <c r="L756" s="3">
        <f t="shared" si="111"/>
        <v>1.001582024826313</v>
      </c>
    </row>
    <row r="757" spans="2:12" x14ac:dyDescent="0.3">
      <c r="B757">
        <v>0.74</v>
      </c>
      <c r="C757">
        <f t="shared" si="112"/>
        <v>-8.9390206221908922E-2</v>
      </c>
      <c r="D757" s="3">
        <f t="shared" si="113"/>
        <v>-7.9038770043925871E-4</v>
      </c>
      <c r="E757">
        <f t="shared" si="114"/>
        <v>0.72939020622190121</v>
      </c>
      <c r="F757" s="3">
        <f t="shared" si="115"/>
        <v>1.0007903877004394</v>
      </c>
      <c r="G757" s="7">
        <f t="shared" si="116"/>
        <v>0.81878041244381017</v>
      </c>
      <c r="H757" s="12">
        <f t="shared" si="117"/>
        <v>0</v>
      </c>
      <c r="I757" s="3">
        <f t="shared" si="118"/>
        <v>0</v>
      </c>
      <c r="J757" s="3">
        <f t="shared" si="119"/>
        <v>0</v>
      </c>
      <c r="K757" s="8">
        <f t="shared" si="110"/>
        <v>2.0000000000000004</v>
      </c>
      <c r="L757" s="3">
        <f t="shared" si="111"/>
        <v>1.001582024826313</v>
      </c>
    </row>
    <row r="758" spans="2:12" x14ac:dyDescent="0.3">
      <c r="B758">
        <v>0.74099999999999999</v>
      </c>
      <c r="C758">
        <f t="shared" si="112"/>
        <v>-8.9390996609609363E-2</v>
      </c>
      <c r="D758" s="3">
        <f t="shared" si="113"/>
        <v>-7.9038770043925871E-4</v>
      </c>
      <c r="E758">
        <f t="shared" si="114"/>
        <v>0.73039099660960161</v>
      </c>
      <c r="F758" s="3">
        <f t="shared" si="115"/>
        <v>1.0007903877004394</v>
      </c>
      <c r="G758" s="7">
        <f t="shared" si="116"/>
        <v>0.81978199321921097</v>
      </c>
      <c r="H758" s="12">
        <f t="shared" si="117"/>
        <v>0</v>
      </c>
      <c r="I758" s="3">
        <f t="shared" si="118"/>
        <v>0</v>
      </c>
      <c r="J758" s="3">
        <f t="shared" si="119"/>
        <v>0</v>
      </c>
      <c r="K758" s="8">
        <f t="shared" si="110"/>
        <v>2.0000000000000004</v>
      </c>
      <c r="L758" s="3">
        <f t="shared" si="111"/>
        <v>1.001582024826313</v>
      </c>
    </row>
    <row r="759" spans="2:12" x14ac:dyDescent="0.3">
      <c r="B759">
        <v>0.74199999999999999</v>
      </c>
      <c r="C759">
        <f t="shared" si="112"/>
        <v>-8.9391786997309805E-2</v>
      </c>
      <c r="D759" s="3">
        <f t="shared" si="113"/>
        <v>-7.9038770043925871E-4</v>
      </c>
      <c r="E759">
        <f t="shared" si="114"/>
        <v>0.73139178699730201</v>
      </c>
      <c r="F759" s="3">
        <f t="shared" si="115"/>
        <v>1.0007903877004394</v>
      </c>
      <c r="G759" s="7">
        <f t="shared" si="116"/>
        <v>0.82078357399461177</v>
      </c>
      <c r="H759" s="12">
        <f t="shared" si="117"/>
        <v>0</v>
      </c>
      <c r="I759" s="3">
        <f t="shared" si="118"/>
        <v>0</v>
      </c>
      <c r="J759" s="3">
        <f t="shared" si="119"/>
        <v>0</v>
      </c>
      <c r="K759" s="8">
        <f t="shared" si="110"/>
        <v>2.0000000000000004</v>
      </c>
      <c r="L759" s="3">
        <f t="shared" si="111"/>
        <v>1.001582024826313</v>
      </c>
    </row>
    <row r="760" spans="2:12" x14ac:dyDescent="0.3">
      <c r="B760">
        <v>0.74299999999999999</v>
      </c>
      <c r="C760">
        <f t="shared" si="112"/>
        <v>-8.9392577385010247E-2</v>
      </c>
      <c r="D760" s="3">
        <f t="shared" si="113"/>
        <v>-7.9038770043925871E-4</v>
      </c>
      <c r="E760">
        <f t="shared" si="114"/>
        <v>0.73239257738500241</v>
      </c>
      <c r="F760" s="3">
        <f t="shared" si="115"/>
        <v>1.0007903877004394</v>
      </c>
      <c r="G760" s="7">
        <f t="shared" si="116"/>
        <v>0.82178515477001268</v>
      </c>
      <c r="H760" s="12">
        <f t="shared" si="117"/>
        <v>0</v>
      </c>
      <c r="I760" s="3">
        <f t="shared" si="118"/>
        <v>0</v>
      </c>
      <c r="J760" s="3">
        <f t="shared" si="119"/>
        <v>0</v>
      </c>
      <c r="K760" s="8">
        <f t="shared" si="110"/>
        <v>2.0000000000000004</v>
      </c>
      <c r="L760" s="3">
        <f t="shared" si="111"/>
        <v>1.001582024826313</v>
      </c>
    </row>
    <row r="761" spans="2:12" x14ac:dyDescent="0.3">
      <c r="B761">
        <v>0.74399999999999999</v>
      </c>
      <c r="C761">
        <f t="shared" si="112"/>
        <v>-8.9393367772710688E-2</v>
      </c>
      <c r="D761" s="3">
        <f t="shared" si="113"/>
        <v>-7.9038770043925871E-4</v>
      </c>
      <c r="E761">
        <f t="shared" si="114"/>
        <v>0.73339336777270281</v>
      </c>
      <c r="F761" s="3">
        <f t="shared" si="115"/>
        <v>1.0007903877004394</v>
      </c>
      <c r="G761" s="7">
        <f t="shared" si="116"/>
        <v>0.82278673554541348</v>
      </c>
      <c r="H761" s="12">
        <f t="shared" si="117"/>
        <v>0</v>
      </c>
      <c r="I761" s="3">
        <f t="shared" si="118"/>
        <v>0</v>
      </c>
      <c r="J761" s="3">
        <f t="shared" si="119"/>
        <v>0</v>
      </c>
      <c r="K761" s="8">
        <f t="shared" si="110"/>
        <v>2.0000000000000004</v>
      </c>
      <c r="L761" s="3">
        <f t="shared" si="111"/>
        <v>1.001582024826313</v>
      </c>
    </row>
    <row r="762" spans="2:12" x14ac:dyDescent="0.3">
      <c r="B762">
        <v>0.745</v>
      </c>
      <c r="C762">
        <f t="shared" si="112"/>
        <v>-8.939415816041113E-2</v>
      </c>
      <c r="D762" s="3">
        <f t="shared" si="113"/>
        <v>-7.9038770043925871E-4</v>
      </c>
      <c r="E762">
        <f t="shared" si="114"/>
        <v>0.73439415816040321</v>
      </c>
      <c r="F762" s="3">
        <f t="shared" si="115"/>
        <v>1.0007903877004394</v>
      </c>
      <c r="G762" s="7">
        <f t="shared" si="116"/>
        <v>0.8237883163208144</v>
      </c>
      <c r="H762" s="12">
        <f t="shared" si="117"/>
        <v>0</v>
      </c>
      <c r="I762" s="3">
        <f t="shared" si="118"/>
        <v>0</v>
      </c>
      <c r="J762" s="3">
        <f t="shared" si="119"/>
        <v>0</v>
      </c>
      <c r="K762" s="8">
        <f t="shared" si="110"/>
        <v>2.0000000000000004</v>
      </c>
      <c r="L762" s="3">
        <f t="shared" si="111"/>
        <v>1.001582024826313</v>
      </c>
    </row>
    <row r="763" spans="2:12" x14ac:dyDescent="0.3">
      <c r="B763">
        <v>0.746</v>
      </c>
      <c r="C763">
        <f t="shared" si="112"/>
        <v>-8.9394948548111572E-2</v>
      </c>
      <c r="D763" s="3">
        <f t="shared" si="113"/>
        <v>-7.9038770043925871E-4</v>
      </c>
      <c r="E763">
        <f t="shared" si="114"/>
        <v>0.73539494854810361</v>
      </c>
      <c r="F763" s="3">
        <f t="shared" si="115"/>
        <v>1.0007903877004394</v>
      </c>
      <c r="G763" s="7">
        <f t="shared" si="116"/>
        <v>0.8247898970962152</v>
      </c>
      <c r="H763" s="12">
        <f t="shared" si="117"/>
        <v>0</v>
      </c>
      <c r="I763" s="3">
        <f t="shared" si="118"/>
        <v>0</v>
      </c>
      <c r="J763" s="3">
        <f t="shared" si="119"/>
        <v>0</v>
      </c>
      <c r="K763" s="8">
        <f t="shared" si="110"/>
        <v>2.0000000000000004</v>
      </c>
      <c r="L763" s="3">
        <f t="shared" si="111"/>
        <v>1.001582024826313</v>
      </c>
    </row>
    <row r="764" spans="2:12" x14ac:dyDescent="0.3">
      <c r="B764">
        <v>0.747</v>
      </c>
      <c r="C764">
        <f t="shared" si="112"/>
        <v>-8.9395738935812014E-2</v>
      </c>
      <c r="D764" s="3">
        <f t="shared" si="113"/>
        <v>-7.9038770043925871E-4</v>
      </c>
      <c r="E764">
        <f t="shared" si="114"/>
        <v>0.73639573893580401</v>
      </c>
      <c r="F764" s="3">
        <f t="shared" si="115"/>
        <v>1.0007903877004394</v>
      </c>
      <c r="G764" s="7">
        <f t="shared" si="116"/>
        <v>0.825791477871616</v>
      </c>
      <c r="H764" s="12">
        <f t="shared" si="117"/>
        <v>0</v>
      </c>
      <c r="I764" s="3">
        <f t="shared" si="118"/>
        <v>0</v>
      </c>
      <c r="J764" s="3">
        <f t="shared" si="119"/>
        <v>0</v>
      </c>
      <c r="K764" s="8">
        <f t="shared" si="110"/>
        <v>2.0000000000000004</v>
      </c>
      <c r="L764" s="3">
        <f t="shared" si="111"/>
        <v>1.001582024826313</v>
      </c>
    </row>
    <row r="765" spans="2:12" x14ac:dyDescent="0.3">
      <c r="B765">
        <v>0.748</v>
      </c>
      <c r="C765">
        <f t="shared" si="112"/>
        <v>-8.9396529323512455E-2</v>
      </c>
      <c r="D765" s="3">
        <f t="shared" si="113"/>
        <v>-7.9038770043925871E-4</v>
      </c>
      <c r="E765">
        <f t="shared" si="114"/>
        <v>0.73739652932350441</v>
      </c>
      <c r="F765" s="3">
        <f t="shared" si="115"/>
        <v>1.0007903877004394</v>
      </c>
      <c r="G765" s="7">
        <f t="shared" si="116"/>
        <v>0.82679305864701691</v>
      </c>
      <c r="H765" s="12">
        <f t="shared" si="117"/>
        <v>0</v>
      </c>
      <c r="I765" s="3">
        <f t="shared" si="118"/>
        <v>0</v>
      </c>
      <c r="J765" s="3">
        <f t="shared" si="119"/>
        <v>0</v>
      </c>
      <c r="K765" s="8">
        <f t="shared" si="110"/>
        <v>2.0000000000000004</v>
      </c>
      <c r="L765" s="3">
        <f t="shared" si="111"/>
        <v>1.001582024826313</v>
      </c>
    </row>
    <row r="766" spans="2:12" x14ac:dyDescent="0.3">
      <c r="B766">
        <v>0.749</v>
      </c>
      <c r="C766">
        <f t="shared" si="112"/>
        <v>-8.9397319711212897E-2</v>
      </c>
      <c r="D766" s="3">
        <f t="shared" si="113"/>
        <v>-7.9038770043925871E-4</v>
      </c>
      <c r="E766">
        <f t="shared" si="114"/>
        <v>0.73839731971120481</v>
      </c>
      <c r="F766" s="3">
        <f t="shared" si="115"/>
        <v>1.0007903877004394</v>
      </c>
      <c r="G766" s="7">
        <f t="shared" si="116"/>
        <v>0.82779463942241771</v>
      </c>
      <c r="H766" s="12">
        <f t="shared" si="117"/>
        <v>0</v>
      </c>
      <c r="I766" s="3">
        <f t="shared" si="118"/>
        <v>0</v>
      </c>
      <c r="J766" s="3">
        <f t="shared" si="119"/>
        <v>0</v>
      </c>
      <c r="K766" s="8">
        <f t="shared" si="110"/>
        <v>2.0000000000000004</v>
      </c>
      <c r="L766" s="3">
        <f t="shared" si="111"/>
        <v>1.001582024826313</v>
      </c>
    </row>
    <row r="767" spans="2:12" x14ac:dyDescent="0.3">
      <c r="B767">
        <v>0.75</v>
      </c>
      <c r="C767">
        <f t="shared" si="112"/>
        <v>-8.9398110098913339E-2</v>
      </c>
      <c r="D767" s="3">
        <f t="shared" si="113"/>
        <v>-7.9038770043925871E-4</v>
      </c>
      <c r="E767">
        <f t="shared" si="114"/>
        <v>0.73939811009890521</v>
      </c>
      <c r="F767" s="3">
        <f t="shared" si="115"/>
        <v>1.0007903877004394</v>
      </c>
      <c r="G767" s="7">
        <f t="shared" si="116"/>
        <v>0.82879622019781851</v>
      </c>
      <c r="H767" s="12">
        <f t="shared" si="117"/>
        <v>0</v>
      </c>
      <c r="I767" s="3">
        <f t="shared" si="118"/>
        <v>0</v>
      </c>
      <c r="J767" s="3">
        <f t="shared" si="119"/>
        <v>0</v>
      </c>
      <c r="K767" s="8">
        <f t="shared" si="110"/>
        <v>2.0000000000000004</v>
      </c>
      <c r="L767" s="3">
        <f t="shared" si="111"/>
        <v>1.001582024826313</v>
      </c>
    </row>
    <row r="768" spans="2:12" x14ac:dyDescent="0.3">
      <c r="B768">
        <v>0.751</v>
      </c>
      <c r="C768">
        <f t="shared" si="112"/>
        <v>-8.939890048661378E-2</v>
      </c>
      <c r="D768" s="3">
        <f t="shared" si="113"/>
        <v>-7.9038770043925871E-4</v>
      </c>
      <c r="E768">
        <f t="shared" si="114"/>
        <v>0.74039890048660562</v>
      </c>
      <c r="F768" s="3">
        <f t="shared" si="115"/>
        <v>1.0007903877004394</v>
      </c>
      <c r="G768" s="7">
        <f t="shared" si="116"/>
        <v>0.82979780097321942</v>
      </c>
      <c r="H768" s="12">
        <f t="shared" si="117"/>
        <v>0</v>
      </c>
      <c r="I768" s="3">
        <f t="shared" si="118"/>
        <v>0</v>
      </c>
      <c r="J768" s="3">
        <f t="shared" si="119"/>
        <v>0</v>
      </c>
      <c r="K768" s="8">
        <f t="shared" si="110"/>
        <v>2.0000000000000004</v>
      </c>
      <c r="L768" s="3">
        <f t="shared" si="111"/>
        <v>1.001582024826313</v>
      </c>
    </row>
    <row r="769" spans="2:12" x14ac:dyDescent="0.3">
      <c r="B769">
        <v>0.752</v>
      </c>
      <c r="C769">
        <f t="shared" si="112"/>
        <v>-8.9399690874314222E-2</v>
      </c>
      <c r="D769" s="3">
        <f t="shared" si="113"/>
        <v>-7.9038770043925871E-4</v>
      </c>
      <c r="E769">
        <f t="shared" si="114"/>
        <v>0.74139969087430602</v>
      </c>
      <c r="F769" s="3">
        <f t="shared" si="115"/>
        <v>1.0007903877004394</v>
      </c>
      <c r="G769" s="7">
        <f t="shared" si="116"/>
        <v>0.83079938174862022</v>
      </c>
      <c r="H769" s="12">
        <f t="shared" si="117"/>
        <v>0</v>
      </c>
      <c r="I769" s="3">
        <f t="shared" si="118"/>
        <v>0</v>
      </c>
      <c r="J769" s="3">
        <f t="shared" si="119"/>
        <v>0</v>
      </c>
      <c r="K769" s="8">
        <f t="shared" si="110"/>
        <v>2.0000000000000004</v>
      </c>
      <c r="L769" s="3">
        <f t="shared" si="111"/>
        <v>1.001582024826313</v>
      </c>
    </row>
    <row r="770" spans="2:12" x14ac:dyDescent="0.3">
      <c r="B770">
        <v>0.753</v>
      </c>
      <c r="C770">
        <f t="shared" si="112"/>
        <v>-8.9400481262014664E-2</v>
      </c>
      <c r="D770" s="3">
        <f t="shared" si="113"/>
        <v>-7.9038770043925871E-4</v>
      </c>
      <c r="E770">
        <f t="shared" si="114"/>
        <v>0.74240048126200642</v>
      </c>
      <c r="F770" s="3">
        <f t="shared" si="115"/>
        <v>1.0007903877004394</v>
      </c>
      <c r="G770" s="7">
        <f t="shared" si="116"/>
        <v>0.83180096252402103</v>
      </c>
      <c r="H770" s="12">
        <f t="shared" si="117"/>
        <v>0</v>
      </c>
      <c r="I770" s="3">
        <f t="shared" si="118"/>
        <v>0</v>
      </c>
      <c r="J770" s="3">
        <f t="shared" si="119"/>
        <v>0</v>
      </c>
      <c r="K770" s="8">
        <f t="shared" si="110"/>
        <v>2.0000000000000004</v>
      </c>
      <c r="L770" s="3">
        <f t="shared" si="111"/>
        <v>1.001582024826313</v>
      </c>
    </row>
    <row r="771" spans="2:12" x14ac:dyDescent="0.3">
      <c r="B771">
        <v>0.754</v>
      </c>
      <c r="C771">
        <f t="shared" si="112"/>
        <v>-8.9401271649715106E-2</v>
      </c>
      <c r="D771" s="3">
        <f t="shared" si="113"/>
        <v>-7.9038770043925871E-4</v>
      </c>
      <c r="E771">
        <f t="shared" si="114"/>
        <v>0.74340127164970682</v>
      </c>
      <c r="F771" s="3">
        <f t="shared" si="115"/>
        <v>1.0007903877004394</v>
      </c>
      <c r="G771" s="7">
        <f t="shared" si="116"/>
        <v>0.83280254329942194</v>
      </c>
      <c r="H771" s="12">
        <f t="shared" si="117"/>
        <v>0</v>
      </c>
      <c r="I771" s="3">
        <f t="shared" si="118"/>
        <v>0</v>
      </c>
      <c r="J771" s="3">
        <f t="shared" si="119"/>
        <v>0</v>
      </c>
      <c r="K771" s="8">
        <f t="shared" si="110"/>
        <v>2.0000000000000004</v>
      </c>
      <c r="L771" s="3">
        <f t="shared" si="111"/>
        <v>1.001582024826313</v>
      </c>
    </row>
    <row r="772" spans="2:12" x14ac:dyDescent="0.3">
      <c r="B772">
        <v>0.755</v>
      </c>
      <c r="C772">
        <f t="shared" si="112"/>
        <v>-8.9402062037415547E-2</v>
      </c>
      <c r="D772" s="3">
        <f t="shared" si="113"/>
        <v>-7.9038770043925871E-4</v>
      </c>
      <c r="E772">
        <f t="shared" si="114"/>
        <v>0.74440206203740722</v>
      </c>
      <c r="F772" s="3">
        <f t="shared" si="115"/>
        <v>1.0007903877004394</v>
      </c>
      <c r="G772" s="7">
        <f t="shared" si="116"/>
        <v>0.83380412407482274</v>
      </c>
      <c r="H772" s="12">
        <f t="shared" si="117"/>
        <v>0</v>
      </c>
      <c r="I772" s="3">
        <f t="shared" si="118"/>
        <v>0</v>
      </c>
      <c r="J772" s="3">
        <f t="shared" si="119"/>
        <v>0</v>
      </c>
      <c r="K772" s="8">
        <f t="shared" si="110"/>
        <v>2.0000000000000004</v>
      </c>
      <c r="L772" s="3">
        <f t="shared" si="111"/>
        <v>1.001582024826313</v>
      </c>
    </row>
    <row r="773" spans="2:12" x14ac:dyDescent="0.3">
      <c r="B773">
        <v>0.75600000000000001</v>
      </c>
      <c r="C773">
        <f t="shared" si="112"/>
        <v>-8.9402852425115989E-2</v>
      </c>
      <c r="D773" s="3">
        <f t="shared" si="113"/>
        <v>-7.9038770043925871E-4</v>
      </c>
      <c r="E773">
        <f t="shared" si="114"/>
        <v>0.74540285242510762</v>
      </c>
      <c r="F773" s="3">
        <f t="shared" si="115"/>
        <v>1.0007903877004394</v>
      </c>
      <c r="G773" s="7">
        <f t="shared" si="116"/>
        <v>0.83480570485022365</v>
      </c>
      <c r="H773" s="12">
        <f t="shared" si="117"/>
        <v>0</v>
      </c>
      <c r="I773" s="3">
        <f t="shared" si="118"/>
        <v>0</v>
      </c>
      <c r="J773" s="3">
        <f t="shared" si="119"/>
        <v>0</v>
      </c>
      <c r="K773" s="8">
        <f t="shared" si="110"/>
        <v>2.0000000000000004</v>
      </c>
      <c r="L773" s="3">
        <f t="shared" si="111"/>
        <v>1.001582024826313</v>
      </c>
    </row>
    <row r="774" spans="2:12" x14ac:dyDescent="0.3">
      <c r="B774">
        <v>0.75700000000000001</v>
      </c>
      <c r="C774">
        <f t="shared" si="112"/>
        <v>-8.9403642812816431E-2</v>
      </c>
      <c r="D774" s="3">
        <f t="shared" si="113"/>
        <v>-7.9038770043925871E-4</v>
      </c>
      <c r="E774">
        <f t="shared" si="114"/>
        <v>0.74640364281280802</v>
      </c>
      <c r="F774" s="3">
        <f t="shared" si="115"/>
        <v>1.0007903877004394</v>
      </c>
      <c r="G774" s="7">
        <f t="shared" si="116"/>
        <v>0.83580728562562445</v>
      </c>
      <c r="H774" s="12">
        <f t="shared" si="117"/>
        <v>0</v>
      </c>
      <c r="I774" s="3">
        <f t="shared" si="118"/>
        <v>0</v>
      </c>
      <c r="J774" s="3">
        <f t="shared" si="119"/>
        <v>0</v>
      </c>
      <c r="K774" s="8">
        <f t="shared" si="110"/>
        <v>2.0000000000000004</v>
      </c>
      <c r="L774" s="3">
        <f t="shared" si="111"/>
        <v>1.001582024826313</v>
      </c>
    </row>
    <row r="775" spans="2:12" x14ac:dyDescent="0.3">
      <c r="B775">
        <v>0.75800000000000001</v>
      </c>
      <c r="C775">
        <f t="shared" si="112"/>
        <v>-8.9404433200516872E-2</v>
      </c>
      <c r="D775" s="3">
        <f t="shared" si="113"/>
        <v>-7.9038770043925871E-4</v>
      </c>
      <c r="E775">
        <f t="shared" si="114"/>
        <v>0.74740443320050842</v>
      </c>
      <c r="F775" s="3">
        <f t="shared" si="115"/>
        <v>1.0007903877004394</v>
      </c>
      <c r="G775" s="7">
        <f t="shared" si="116"/>
        <v>0.83680886640102525</v>
      </c>
      <c r="H775" s="12">
        <f t="shared" si="117"/>
        <v>0</v>
      </c>
      <c r="I775" s="3">
        <f t="shared" si="118"/>
        <v>0</v>
      </c>
      <c r="J775" s="3">
        <f t="shared" si="119"/>
        <v>0</v>
      </c>
      <c r="K775" s="8">
        <f t="shared" si="110"/>
        <v>2.0000000000000004</v>
      </c>
      <c r="L775" s="3">
        <f t="shared" si="111"/>
        <v>1.001582024826313</v>
      </c>
    </row>
    <row r="776" spans="2:12" x14ac:dyDescent="0.3">
      <c r="B776">
        <v>0.75900000000000001</v>
      </c>
      <c r="C776">
        <f t="shared" si="112"/>
        <v>-8.9405223588217314E-2</v>
      </c>
      <c r="D776" s="3">
        <f t="shared" si="113"/>
        <v>-7.9038770043925871E-4</v>
      </c>
      <c r="E776">
        <f t="shared" si="114"/>
        <v>0.74840522358820882</v>
      </c>
      <c r="F776" s="3">
        <f t="shared" si="115"/>
        <v>1.0007903877004394</v>
      </c>
      <c r="G776" s="7">
        <f t="shared" si="116"/>
        <v>0.83781044717642617</v>
      </c>
      <c r="H776" s="12">
        <f t="shared" si="117"/>
        <v>0</v>
      </c>
      <c r="I776" s="3">
        <f t="shared" si="118"/>
        <v>0</v>
      </c>
      <c r="J776" s="3">
        <f t="shared" si="119"/>
        <v>0</v>
      </c>
      <c r="K776" s="8">
        <f t="shared" si="110"/>
        <v>2.0000000000000004</v>
      </c>
      <c r="L776" s="3">
        <f t="shared" si="111"/>
        <v>1.001582024826313</v>
      </c>
    </row>
    <row r="777" spans="2:12" x14ac:dyDescent="0.3">
      <c r="B777">
        <v>0.76</v>
      </c>
      <c r="C777">
        <f t="shared" si="112"/>
        <v>-8.9406013975917756E-2</v>
      </c>
      <c r="D777" s="3">
        <f t="shared" si="113"/>
        <v>-7.9038770043925871E-4</v>
      </c>
      <c r="E777">
        <f t="shared" si="114"/>
        <v>0.74940601397590922</v>
      </c>
      <c r="F777" s="3">
        <f t="shared" si="115"/>
        <v>1.0007903877004394</v>
      </c>
      <c r="G777" s="7">
        <f t="shared" si="116"/>
        <v>0.83881202795182697</v>
      </c>
      <c r="H777" s="12">
        <f t="shared" si="117"/>
        <v>0</v>
      </c>
      <c r="I777" s="3">
        <f t="shared" si="118"/>
        <v>0</v>
      </c>
      <c r="J777" s="3">
        <f t="shared" si="119"/>
        <v>0</v>
      </c>
      <c r="K777" s="8">
        <f t="shared" si="110"/>
        <v>2.0000000000000004</v>
      </c>
      <c r="L777" s="3">
        <f t="shared" si="111"/>
        <v>1.001582024826313</v>
      </c>
    </row>
    <row r="778" spans="2:12" x14ac:dyDescent="0.3">
      <c r="B778">
        <v>0.76100000000000001</v>
      </c>
      <c r="C778">
        <f t="shared" si="112"/>
        <v>-8.9406804363618197E-2</v>
      </c>
      <c r="D778" s="3">
        <f t="shared" si="113"/>
        <v>-7.9038770043925871E-4</v>
      </c>
      <c r="E778">
        <f t="shared" si="114"/>
        <v>0.75040680436360963</v>
      </c>
      <c r="F778" s="3">
        <f t="shared" si="115"/>
        <v>1.0007903877004394</v>
      </c>
      <c r="G778" s="7">
        <f t="shared" si="116"/>
        <v>0.83981360872722788</v>
      </c>
      <c r="H778" s="12">
        <f t="shared" si="117"/>
        <v>0</v>
      </c>
      <c r="I778" s="3">
        <f t="shared" si="118"/>
        <v>0</v>
      </c>
      <c r="J778" s="3">
        <f t="shared" si="119"/>
        <v>0</v>
      </c>
      <c r="K778" s="8">
        <f t="shared" si="110"/>
        <v>2.0000000000000004</v>
      </c>
      <c r="L778" s="3">
        <f t="shared" si="111"/>
        <v>1.001582024826313</v>
      </c>
    </row>
    <row r="779" spans="2:12" x14ac:dyDescent="0.3">
      <c r="B779">
        <v>0.76200000000000001</v>
      </c>
      <c r="C779">
        <f t="shared" si="112"/>
        <v>-8.9407594751318639E-2</v>
      </c>
      <c r="D779" s="3">
        <f t="shared" si="113"/>
        <v>-7.9038770043925871E-4</v>
      </c>
      <c r="E779">
        <f t="shared" si="114"/>
        <v>0.75140759475131003</v>
      </c>
      <c r="F779" s="3">
        <f t="shared" si="115"/>
        <v>1.0007903877004394</v>
      </c>
      <c r="G779" s="7">
        <f t="shared" si="116"/>
        <v>0.84081518950262868</v>
      </c>
      <c r="H779" s="12">
        <f t="shared" si="117"/>
        <v>0</v>
      </c>
      <c r="I779" s="3">
        <f t="shared" si="118"/>
        <v>0</v>
      </c>
      <c r="J779" s="3">
        <f t="shared" si="119"/>
        <v>0</v>
      </c>
      <c r="K779" s="8">
        <f t="shared" si="110"/>
        <v>2.0000000000000004</v>
      </c>
      <c r="L779" s="3">
        <f t="shared" si="111"/>
        <v>1.001582024826313</v>
      </c>
    </row>
    <row r="780" spans="2:12" x14ac:dyDescent="0.3">
      <c r="B780">
        <v>0.76300000000000001</v>
      </c>
      <c r="C780">
        <f t="shared" si="112"/>
        <v>-8.9408385139019081E-2</v>
      </c>
      <c r="D780" s="3">
        <f t="shared" si="113"/>
        <v>-7.9038770043925871E-4</v>
      </c>
      <c r="E780">
        <f t="shared" si="114"/>
        <v>0.75240838513901043</v>
      </c>
      <c r="F780" s="3">
        <f t="shared" si="115"/>
        <v>1.0007903877004394</v>
      </c>
      <c r="G780" s="7">
        <f t="shared" si="116"/>
        <v>0.84181677027802948</v>
      </c>
      <c r="H780" s="12">
        <f t="shared" si="117"/>
        <v>0</v>
      </c>
      <c r="I780" s="3">
        <f t="shared" si="118"/>
        <v>0</v>
      </c>
      <c r="J780" s="3">
        <f t="shared" si="119"/>
        <v>0</v>
      </c>
      <c r="K780" s="8">
        <f t="shared" si="110"/>
        <v>2.0000000000000004</v>
      </c>
      <c r="L780" s="3">
        <f t="shared" si="111"/>
        <v>1.001582024826313</v>
      </c>
    </row>
    <row r="781" spans="2:12" x14ac:dyDescent="0.3">
      <c r="B781">
        <v>0.76400000000000001</v>
      </c>
      <c r="C781">
        <f t="shared" si="112"/>
        <v>-8.9409175526719523E-2</v>
      </c>
      <c r="D781" s="3">
        <f t="shared" si="113"/>
        <v>-7.9038770043925871E-4</v>
      </c>
      <c r="E781">
        <f t="shared" si="114"/>
        <v>0.75340917552671083</v>
      </c>
      <c r="F781" s="3">
        <f t="shared" si="115"/>
        <v>1.0007903877004394</v>
      </c>
      <c r="G781" s="7">
        <f t="shared" si="116"/>
        <v>0.84281835105343039</v>
      </c>
      <c r="H781" s="12">
        <f t="shared" si="117"/>
        <v>0</v>
      </c>
      <c r="I781" s="3">
        <f t="shared" si="118"/>
        <v>0</v>
      </c>
      <c r="J781" s="3">
        <f t="shared" si="119"/>
        <v>0</v>
      </c>
      <c r="K781" s="8">
        <f t="shared" si="110"/>
        <v>2.0000000000000004</v>
      </c>
      <c r="L781" s="3">
        <f t="shared" si="111"/>
        <v>1.001582024826313</v>
      </c>
    </row>
    <row r="782" spans="2:12" x14ac:dyDescent="0.3">
      <c r="B782">
        <v>0.76500000000000001</v>
      </c>
      <c r="C782">
        <f t="shared" si="112"/>
        <v>-8.9409965914419964E-2</v>
      </c>
      <c r="D782" s="3">
        <f t="shared" si="113"/>
        <v>-7.9038770043925871E-4</v>
      </c>
      <c r="E782">
        <f t="shared" si="114"/>
        <v>0.75440996591441123</v>
      </c>
      <c r="F782" s="3">
        <f t="shared" si="115"/>
        <v>1.0007903877004394</v>
      </c>
      <c r="G782" s="7">
        <f t="shared" si="116"/>
        <v>0.84381993182883119</v>
      </c>
      <c r="H782" s="12">
        <f t="shared" si="117"/>
        <v>0</v>
      </c>
      <c r="I782" s="3">
        <f t="shared" si="118"/>
        <v>0</v>
      </c>
      <c r="J782" s="3">
        <f t="shared" si="119"/>
        <v>0</v>
      </c>
      <c r="K782" s="8">
        <f t="shared" si="110"/>
        <v>2.0000000000000004</v>
      </c>
      <c r="L782" s="3">
        <f t="shared" si="111"/>
        <v>1.001582024826313</v>
      </c>
    </row>
    <row r="783" spans="2:12" x14ac:dyDescent="0.3">
      <c r="B783">
        <v>0.76600000000000001</v>
      </c>
      <c r="C783">
        <f t="shared" si="112"/>
        <v>-8.9410756302120406E-2</v>
      </c>
      <c r="D783" s="3">
        <f t="shared" si="113"/>
        <v>-7.9038770043925871E-4</v>
      </c>
      <c r="E783">
        <f t="shared" si="114"/>
        <v>0.75541075630211163</v>
      </c>
      <c r="F783" s="3">
        <f t="shared" si="115"/>
        <v>1.0007903877004394</v>
      </c>
      <c r="G783" s="7">
        <f t="shared" si="116"/>
        <v>0.84482151260423199</v>
      </c>
      <c r="H783" s="12">
        <f t="shared" si="117"/>
        <v>0</v>
      </c>
      <c r="I783" s="3">
        <f t="shared" si="118"/>
        <v>0</v>
      </c>
      <c r="J783" s="3">
        <f t="shared" si="119"/>
        <v>0</v>
      </c>
      <c r="K783" s="8">
        <f t="shared" si="110"/>
        <v>2.0000000000000004</v>
      </c>
      <c r="L783" s="3">
        <f t="shared" si="111"/>
        <v>1.001582024826313</v>
      </c>
    </row>
    <row r="784" spans="2:12" x14ac:dyDescent="0.3">
      <c r="B784">
        <v>0.76700000000000002</v>
      </c>
      <c r="C784">
        <f t="shared" si="112"/>
        <v>-8.9411546689820848E-2</v>
      </c>
      <c r="D784" s="3">
        <f t="shared" si="113"/>
        <v>-7.9038770043925871E-4</v>
      </c>
      <c r="E784">
        <f t="shared" si="114"/>
        <v>0.75641154668981203</v>
      </c>
      <c r="F784" s="3">
        <f t="shared" si="115"/>
        <v>1.0007903877004394</v>
      </c>
      <c r="G784" s="7">
        <f t="shared" si="116"/>
        <v>0.84582309337963291</v>
      </c>
      <c r="H784" s="12">
        <f t="shared" si="117"/>
        <v>0</v>
      </c>
      <c r="I784" s="3">
        <f t="shared" si="118"/>
        <v>0</v>
      </c>
      <c r="J784" s="3">
        <f t="shared" si="119"/>
        <v>0</v>
      </c>
      <c r="K784" s="8">
        <f t="shared" si="110"/>
        <v>2.0000000000000004</v>
      </c>
      <c r="L784" s="3">
        <f t="shared" si="111"/>
        <v>1.001582024826313</v>
      </c>
    </row>
    <row r="785" spans="2:12" x14ac:dyDescent="0.3">
      <c r="B785">
        <v>0.76800000000000002</v>
      </c>
      <c r="C785">
        <f t="shared" si="112"/>
        <v>-8.9412337077521289E-2</v>
      </c>
      <c r="D785" s="3">
        <f t="shared" si="113"/>
        <v>-7.9038770043925871E-4</v>
      </c>
      <c r="E785">
        <f t="shared" si="114"/>
        <v>0.75741233707751243</v>
      </c>
      <c r="F785" s="3">
        <f t="shared" si="115"/>
        <v>1.0007903877004394</v>
      </c>
      <c r="G785" s="7">
        <f t="shared" si="116"/>
        <v>0.84682467415503371</v>
      </c>
      <c r="H785" s="12">
        <f t="shared" si="117"/>
        <v>0</v>
      </c>
      <c r="I785" s="3">
        <f t="shared" si="118"/>
        <v>0</v>
      </c>
      <c r="J785" s="3">
        <f t="shared" si="119"/>
        <v>0</v>
      </c>
      <c r="K785" s="8">
        <f t="shared" si="110"/>
        <v>2.0000000000000004</v>
      </c>
      <c r="L785" s="3">
        <f t="shared" si="111"/>
        <v>1.001582024826313</v>
      </c>
    </row>
    <row r="786" spans="2:12" x14ac:dyDescent="0.3">
      <c r="B786">
        <v>0.76900000000000002</v>
      </c>
      <c r="C786">
        <f t="shared" si="112"/>
        <v>-8.9413127465221731E-2</v>
      </c>
      <c r="D786" s="3">
        <f t="shared" si="113"/>
        <v>-7.9038770043925871E-4</v>
      </c>
      <c r="E786">
        <f t="shared" si="114"/>
        <v>0.75841312746521283</v>
      </c>
      <c r="F786" s="3">
        <f t="shared" si="115"/>
        <v>1.0007903877004394</v>
      </c>
      <c r="G786" s="7">
        <f t="shared" si="116"/>
        <v>0.84782625493043451</v>
      </c>
      <c r="H786" s="12">
        <f t="shared" si="117"/>
        <v>0</v>
      </c>
      <c r="I786" s="3">
        <f t="shared" si="118"/>
        <v>0</v>
      </c>
      <c r="J786" s="3">
        <f t="shared" si="119"/>
        <v>0</v>
      </c>
      <c r="K786" s="8">
        <f t="shared" ref="K786:K849" si="120">$C$3*D786+$C$4*F786</f>
        <v>2.0000000000000004</v>
      </c>
      <c r="L786" s="3">
        <f t="shared" ref="L786:L849" si="121">0.5*$C$3*D786^2+0.5*$C$4*F786^2+0.5*$C$5*($F$5-G786)^2*H786</f>
        <v>1.001582024826313</v>
      </c>
    </row>
    <row r="787" spans="2:12" x14ac:dyDescent="0.3">
      <c r="B787">
        <v>0.77</v>
      </c>
      <c r="C787">
        <f t="shared" ref="C787:C850" si="122">C786+D787*($B787-$B786)</f>
        <v>-8.9413917852922173E-2</v>
      </c>
      <c r="D787" s="3">
        <f t="shared" ref="D787:D850" si="123">D786+I786/$C$3*(B787-B786)</f>
        <v>-7.9038770043925871E-4</v>
      </c>
      <c r="E787">
        <f t="shared" ref="E787:E850" si="124">E786+F787*($B787-$B786)</f>
        <v>0.75941391785291323</v>
      </c>
      <c r="F787" s="3">
        <f t="shared" ref="F787:F850" si="125">F786+J786/$C$4*(B787-B786)</f>
        <v>1.0007903877004394</v>
      </c>
      <c r="G787" s="7">
        <f t="shared" ref="G787:G850" si="126">E787-C787</f>
        <v>0.84882783570583542</v>
      </c>
      <c r="H787" s="12">
        <f t="shared" ref="H787:H850" si="127">IF(G787&lt;$F$5,1,0)</f>
        <v>0</v>
      </c>
      <c r="I787" s="3">
        <f t="shared" ref="I787:I850" si="128">-$C$5*($F$5-G787)*H787</f>
        <v>0</v>
      </c>
      <c r="J787" s="3">
        <f t="shared" ref="J787:J850" si="129">-I787</f>
        <v>0</v>
      </c>
      <c r="K787" s="8">
        <f t="shared" si="120"/>
        <v>2.0000000000000004</v>
      </c>
      <c r="L787" s="3">
        <f t="shared" si="121"/>
        <v>1.001582024826313</v>
      </c>
    </row>
    <row r="788" spans="2:12" x14ac:dyDescent="0.3">
      <c r="B788">
        <v>0.77100000000000002</v>
      </c>
      <c r="C788">
        <f t="shared" si="122"/>
        <v>-8.9414708240622615E-2</v>
      </c>
      <c r="D788" s="3">
        <f t="shared" si="123"/>
        <v>-7.9038770043925871E-4</v>
      </c>
      <c r="E788">
        <f t="shared" si="124"/>
        <v>0.76041470824061363</v>
      </c>
      <c r="F788" s="3">
        <f t="shared" si="125"/>
        <v>1.0007903877004394</v>
      </c>
      <c r="G788" s="7">
        <f t="shared" si="126"/>
        <v>0.84982941648123622</v>
      </c>
      <c r="H788" s="12">
        <f t="shared" si="127"/>
        <v>0</v>
      </c>
      <c r="I788" s="3">
        <f t="shared" si="128"/>
        <v>0</v>
      </c>
      <c r="J788" s="3">
        <f t="shared" si="129"/>
        <v>0</v>
      </c>
      <c r="K788" s="8">
        <f t="shared" si="120"/>
        <v>2.0000000000000004</v>
      </c>
      <c r="L788" s="3">
        <f t="shared" si="121"/>
        <v>1.001582024826313</v>
      </c>
    </row>
    <row r="789" spans="2:12" x14ac:dyDescent="0.3">
      <c r="B789">
        <v>0.77200000000000002</v>
      </c>
      <c r="C789">
        <f t="shared" si="122"/>
        <v>-8.9415498628323056E-2</v>
      </c>
      <c r="D789" s="3">
        <f t="shared" si="123"/>
        <v>-7.9038770043925871E-4</v>
      </c>
      <c r="E789">
        <f t="shared" si="124"/>
        <v>0.76141549862831404</v>
      </c>
      <c r="F789" s="3">
        <f t="shared" si="125"/>
        <v>1.0007903877004394</v>
      </c>
      <c r="G789" s="7">
        <f t="shared" si="126"/>
        <v>0.85083099725663713</v>
      </c>
      <c r="H789" s="12">
        <f t="shared" si="127"/>
        <v>0</v>
      </c>
      <c r="I789" s="3">
        <f t="shared" si="128"/>
        <v>0</v>
      </c>
      <c r="J789" s="3">
        <f t="shared" si="129"/>
        <v>0</v>
      </c>
      <c r="K789" s="8">
        <f t="shared" si="120"/>
        <v>2.0000000000000004</v>
      </c>
      <c r="L789" s="3">
        <f t="shared" si="121"/>
        <v>1.001582024826313</v>
      </c>
    </row>
    <row r="790" spans="2:12" x14ac:dyDescent="0.3">
      <c r="B790">
        <v>0.77300000000000002</v>
      </c>
      <c r="C790">
        <f t="shared" si="122"/>
        <v>-8.9416289016023498E-2</v>
      </c>
      <c r="D790" s="3">
        <f t="shared" si="123"/>
        <v>-7.9038770043925871E-4</v>
      </c>
      <c r="E790">
        <f t="shared" si="124"/>
        <v>0.76241628901601444</v>
      </c>
      <c r="F790" s="3">
        <f t="shared" si="125"/>
        <v>1.0007903877004394</v>
      </c>
      <c r="G790" s="7">
        <f t="shared" si="126"/>
        <v>0.85183257803203793</v>
      </c>
      <c r="H790" s="12">
        <f t="shared" si="127"/>
        <v>0</v>
      </c>
      <c r="I790" s="3">
        <f t="shared" si="128"/>
        <v>0</v>
      </c>
      <c r="J790" s="3">
        <f t="shared" si="129"/>
        <v>0</v>
      </c>
      <c r="K790" s="8">
        <f t="shared" si="120"/>
        <v>2.0000000000000004</v>
      </c>
      <c r="L790" s="3">
        <f t="shared" si="121"/>
        <v>1.001582024826313</v>
      </c>
    </row>
    <row r="791" spans="2:12" x14ac:dyDescent="0.3">
      <c r="B791">
        <v>0.77400000000000002</v>
      </c>
      <c r="C791">
        <f t="shared" si="122"/>
        <v>-8.941707940372394E-2</v>
      </c>
      <c r="D791" s="3">
        <f t="shared" si="123"/>
        <v>-7.9038770043925871E-4</v>
      </c>
      <c r="E791">
        <f t="shared" si="124"/>
        <v>0.76341707940371484</v>
      </c>
      <c r="F791" s="3">
        <f t="shared" si="125"/>
        <v>1.0007903877004394</v>
      </c>
      <c r="G791" s="7">
        <f t="shared" si="126"/>
        <v>0.85283415880743874</v>
      </c>
      <c r="H791" s="12">
        <f t="shared" si="127"/>
        <v>0</v>
      </c>
      <c r="I791" s="3">
        <f t="shared" si="128"/>
        <v>0</v>
      </c>
      <c r="J791" s="3">
        <f t="shared" si="129"/>
        <v>0</v>
      </c>
      <c r="K791" s="8">
        <f t="shared" si="120"/>
        <v>2.0000000000000004</v>
      </c>
      <c r="L791" s="3">
        <f t="shared" si="121"/>
        <v>1.001582024826313</v>
      </c>
    </row>
    <row r="792" spans="2:12" x14ac:dyDescent="0.3">
      <c r="B792">
        <v>0.77500000000000002</v>
      </c>
      <c r="C792">
        <f t="shared" si="122"/>
        <v>-8.9417869791424381E-2</v>
      </c>
      <c r="D792" s="3">
        <f t="shared" si="123"/>
        <v>-7.9038770043925871E-4</v>
      </c>
      <c r="E792">
        <f t="shared" si="124"/>
        <v>0.76441786979141524</v>
      </c>
      <c r="F792" s="3">
        <f t="shared" si="125"/>
        <v>1.0007903877004394</v>
      </c>
      <c r="G792" s="7">
        <f t="shared" si="126"/>
        <v>0.85383573958283965</v>
      </c>
      <c r="H792" s="12">
        <f t="shared" si="127"/>
        <v>0</v>
      </c>
      <c r="I792" s="3">
        <f t="shared" si="128"/>
        <v>0</v>
      </c>
      <c r="J792" s="3">
        <f t="shared" si="129"/>
        <v>0</v>
      </c>
      <c r="K792" s="8">
        <f t="shared" si="120"/>
        <v>2.0000000000000004</v>
      </c>
      <c r="L792" s="3">
        <f t="shared" si="121"/>
        <v>1.001582024826313</v>
      </c>
    </row>
    <row r="793" spans="2:12" x14ac:dyDescent="0.3">
      <c r="B793">
        <v>0.77600000000000002</v>
      </c>
      <c r="C793">
        <f t="shared" si="122"/>
        <v>-8.9418660179124823E-2</v>
      </c>
      <c r="D793" s="3">
        <f t="shared" si="123"/>
        <v>-7.9038770043925871E-4</v>
      </c>
      <c r="E793">
        <f t="shared" si="124"/>
        <v>0.76541866017911564</v>
      </c>
      <c r="F793" s="3">
        <f t="shared" si="125"/>
        <v>1.0007903877004394</v>
      </c>
      <c r="G793" s="7">
        <f t="shared" si="126"/>
        <v>0.85483732035824045</v>
      </c>
      <c r="H793" s="12">
        <f t="shared" si="127"/>
        <v>0</v>
      </c>
      <c r="I793" s="3">
        <f t="shared" si="128"/>
        <v>0</v>
      </c>
      <c r="J793" s="3">
        <f t="shared" si="129"/>
        <v>0</v>
      </c>
      <c r="K793" s="8">
        <f t="shared" si="120"/>
        <v>2.0000000000000004</v>
      </c>
      <c r="L793" s="3">
        <f t="shared" si="121"/>
        <v>1.001582024826313</v>
      </c>
    </row>
    <row r="794" spans="2:12" x14ac:dyDescent="0.3">
      <c r="B794">
        <v>0.77700000000000002</v>
      </c>
      <c r="C794">
        <f t="shared" si="122"/>
        <v>-8.9419450566825265E-2</v>
      </c>
      <c r="D794" s="3">
        <f t="shared" si="123"/>
        <v>-7.9038770043925871E-4</v>
      </c>
      <c r="E794">
        <f t="shared" si="124"/>
        <v>0.76641945056681604</v>
      </c>
      <c r="F794" s="3">
        <f t="shared" si="125"/>
        <v>1.0007903877004394</v>
      </c>
      <c r="G794" s="7">
        <f t="shared" si="126"/>
        <v>0.85583890113364136</v>
      </c>
      <c r="H794" s="12">
        <f t="shared" si="127"/>
        <v>0</v>
      </c>
      <c r="I794" s="3">
        <f t="shared" si="128"/>
        <v>0</v>
      </c>
      <c r="J794" s="3">
        <f t="shared" si="129"/>
        <v>0</v>
      </c>
      <c r="K794" s="8">
        <f t="shared" si="120"/>
        <v>2.0000000000000004</v>
      </c>
      <c r="L794" s="3">
        <f t="shared" si="121"/>
        <v>1.001582024826313</v>
      </c>
    </row>
    <row r="795" spans="2:12" x14ac:dyDescent="0.3">
      <c r="B795">
        <v>0.77800000000000002</v>
      </c>
      <c r="C795">
        <f t="shared" si="122"/>
        <v>-8.9420240954525707E-2</v>
      </c>
      <c r="D795" s="3">
        <f t="shared" si="123"/>
        <v>-7.9038770043925871E-4</v>
      </c>
      <c r="E795">
        <f t="shared" si="124"/>
        <v>0.76742024095451644</v>
      </c>
      <c r="F795" s="3">
        <f t="shared" si="125"/>
        <v>1.0007903877004394</v>
      </c>
      <c r="G795" s="7">
        <f t="shared" si="126"/>
        <v>0.85684048190904216</v>
      </c>
      <c r="H795" s="12">
        <f t="shared" si="127"/>
        <v>0</v>
      </c>
      <c r="I795" s="3">
        <f t="shared" si="128"/>
        <v>0</v>
      </c>
      <c r="J795" s="3">
        <f t="shared" si="129"/>
        <v>0</v>
      </c>
      <c r="K795" s="8">
        <f t="shared" si="120"/>
        <v>2.0000000000000004</v>
      </c>
      <c r="L795" s="3">
        <f t="shared" si="121"/>
        <v>1.001582024826313</v>
      </c>
    </row>
    <row r="796" spans="2:12" x14ac:dyDescent="0.3">
      <c r="B796">
        <v>0.77900000000000003</v>
      </c>
      <c r="C796">
        <f t="shared" si="122"/>
        <v>-8.9421031342226148E-2</v>
      </c>
      <c r="D796" s="3">
        <f t="shared" si="123"/>
        <v>-7.9038770043925871E-4</v>
      </c>
      <c r="E796">
        <f t="shared" si="124"/>
        <v>0.76842103134221684</v>
      </c>
      <c r="F796" s="3">
        <f t="shared" si="125"/>
        <v>1.0007903877004394</v>
      </c>
      <c r="G796" s="7">
        <f t="shared" si="126"/>
        <v>0.85784206268444296</v>
      </c>
      <c r="H796" s="12">
        <f t="shared" si="127"/>
        <v>0</v>
      </c>
      <c r="I796" s="3">
        <f t="shared" si="128"/>
        <v>0</v>
      </c>
      <c r="J796" s="3">
        <f t="shared" si="129"/>
        <v>0</v>
      </c>
      <c r="K796" s="8">
        <f t="shared" si="120"/>
        <v>2.0000000000000004</v>
      </c>
      <c r="L796" s="3">
        <f t="shared" si="121"/>
        <v>1.001582024826313</v>
      </c>
    </row>
    <row r="797" spans="2:12" x14ac:dyDescent="0.3">
      <c r="B797">
        <v>0.78</v>
      </c>
      <c r="C797">
        <f t="shared" si="122"/>
        <v>-8.942182172992659E-2</v>
      </c>
      <c r="D797" s="3">
        <f t="shared" si="123"/>
        <v>-7.9038770043925871E-4</v>
      </c>
      <c r="E797">
        <f t="shared" si="124"/>
        <v>0.76942182172991724</v>
      </c>
      <c r="F797" s="3">
        <f t="shared" si="125"/>
        <v>1.0007903877004394</v>
      </c>
      <c r="G797" s="7">
        <f t="shared" si="126"/>
        <v>0.85884364345984388</v>
      </c>
      <c r="H797" s="12">
        <f t="shared" si="127"/>
        <v>0</v>
      </c>
      <c r="I797" s="3">
        <f t="shared" si="128"/>
        <v>0</v>
      </c>
      <c r="J797" s="3">
        <f t="shared" si="129"/>
        <v>0</v>
      </c>
      <c r="K797" s="8">
        <f t="shared" si="120"/>
        <v>2.0000000000000004</v>
      </c>
      <c r="L797" s="3">
        <f t="shared" si="121"/>
        <v>1.001582024826313</v>
      </c>
    </row>
    <row r="798" spans="2:12" x14ac:dyDescent="0.3">
      <c r="B798">
        <v>0.78100000000000003</v>
      </c>
      <c r="C798">
        <f t="shared" si="122"/>
        <v>-8.9422612117627032E-2</v>
      </c>
      <c r="D798" s="3">
        <f t="shared" si="123"/>
        <v>-7.9038770043925871E-4</v>
      </c>
      <c r="E798">
        <f t="shared" si="124"/>
        <v>0.77042261211761764</v>
      </c>
      <c r="F798" s="3">
        <f t="shared" si="125"/>
        <v>1.0007903877004394</v>
      </c>
      <c r="G798" s="7">
        <f t="shared" si="126"/>
        <v>0.85984522423524468</v>
      </c>
      <c r="H798" s="12">
        <f t="shared" si="127"/>
        <v>0</v>
      </c>
      <c r="I798" s="3">
        <f t="shared" si="128"/>
        <v>0</v>
      </c>
      <c r="J798" s="3">
        <f t="shared" si="129"/>
        <v>0</v>
      </c>
      <c r="K798" s="8">
        <f t="shared" si="120"/>
        <v>2.0000000000000004</v>
      </c>
      <c r="L798" s="3">
        <f t="shared" si="121"/>
        <v>1.001582024826313</v>
      </c>
    </row>
    <row r="799" spans="2:12" x14ac:dyDescent="0.3">
      <c r="B799">
        <v>0.78200000000000003</v>
      </c>
      <c r="C799">
        <f t="shared" si="122"/>
        <v>-8.9423402505327473E-2</v>
      </c>
      <c r="D799" s="3">
        <f t="shared" si="123"/>
        <v>-7.9038770043925871E-4</v>
      </c>
      <c r="E799">
        <f t="shared" si="124"/>
        <v>0.77142340250531805</v>
      </c>
      <c r="F799" s="3">
        <f t="shared" si="125"/>
        <v>1.0007903877004394</v>
      </c>
      <c r="G799" s="7">
        <f t="shared" si="126"/>
        <v>0.86084680501064548</v>
      </c>
      <c r="H799" s="12">
        <f t="shared" si="127"/>
        <v>0</v>
      </c>
      <c r="I799" s="3">
        <f t="shared" si="128"/>
        <v>0</v>
      </c>
      <c r="J799" s="3">
        <f t="shared" si="129"/>
        <v>0</v>
      </c>
      <c r="K799" s="8">
        <f t="shared" si="120"/>
        <v>2.0000000000000004</v>
      </c>
      <c r="L799" s="3">
        <f t="shared" si="121"/>
        <v>1.001582024826313</v>
      </c>
    </row>
    <row r="800" spans="2:12" x14ac:dyDescent="0.3">
      <c r="B800">
        <v>0.78300000000000003</v>
      </c>
      <c r="C800">
        <f t="shared" si="122"/>
        <v>-8.9424192893027915E-2</v>
      </c>
      <c r="D800" s="3">
        <f t="shared" si="123"/>
        <v>-7.9038770043925871E-4</v>
      </c>
      <c r="E800">
        <f t="shared" si="124"/>
        <v>0.77242419289301845</v>
      </c>
      <c r="F800" s="3">
        <f t="shared" si="125"/>
        <v>1.0007903877004394</v>
      </c>
      <c r="G800" s="7">
        <f t="shared" si="126"/>
        <v>0.86184838578604639</v>
      </c>
      <c r="H800" s="12">
        <f t="shared" si="127"/>
        <v>0</v>
      </c>
      <c r="I800" s="3">
        <f t="shared" si="128"/>
        <v>0</v>
      </c>
      <c r="J800" s="3">
        <f t="shared" si="129"/>
        <v>0</v>
      </c>
      <c r="K800" s="8">
        <f t="shared" si="120"/>
        <v>2.0000000000000004</v>
      </c>
      <c r="L800" s="3">
        <f t="shared" si="121"/>
        <v>1.001582024826313</v>
      </c>
    </row>
    <row r="801" spans="2:12" x14ac:dyDescent="0.3">
      <c r="B801">
        <v>0.78400000000000003</v>
      </c>
      <c r="C801">
        <f t="shared" si="122"/>
        <v>-8.9424983280728357E-2</v>
      </c>
      <c r="D801" s="3">
        <f t="shared" si="123"/>
        <v>-7.9038770043925871E-4</v>
      </c>
      <c r="E801">
        <f t="shared" si="124"/>
        <v>0.77342498328071885</v>
      </c>
      <c r="F801" s="3">
        <f t="shared" si="125"/>
        <v>1.0007903877004394</v>
      </c>
      <c r="G801" s="7">
        <f t="shared" si="126"/>
        <v>0.86284996656144719</v>
      </c>
      <c r="H801" s="12">
        <f t="shared" si="127"/>
        <v>0</v>
      </c>
      <c r="I801" s="3">
        <f t="shared" si="128"/>
        <v>0</v>
      </c>
      <c r="J801" s="3">
        <f t="shared" si="129"/>
        <v>0</v>
      </c>
      <c r="K801" s="8">
        <f t="shared" si="120"/>
        <v>2.0000000000000004</v>
      </c>
      <c r="L801" s="3">
        <f t="shared" si="121"/>
        <v>1.001582024826313</v>
      </c>
    </row>
    <row r="802" spans="2:12" x14ac:dyDescent="0.3">
      <c r="B802">
        <v>0.78500000000000003</v>
      </c>
      <c r="C802">
        <f t="shared" si="122"/>
        <v>-8.9425773668428798E-2</v>
      </c>
      <c r="D802" s="3">
        <f t="shared" si="123"/>
        <v>-7.9038770043925871E-4</v>
      </c>
      <c r="E802">
        <f t="shared" si="124"/>
        <v>0.77442577366841925</v>
      </c>
      <c r="F802" s="3">
        <f t="shared" si="125"/>
        <v>1.0007903877004394</v>
      </c>
      <c r="G802" s="7">
        <f t="shared" si="126"/>
        <v>0.86385154733684799</v>
      </c>
      <c r="H802" s="12">
        <f t="shared" si="127"/>
        <v>0</v>
      </c>
      <c r="I802" s="3">
        <f t="shared" si="128"/>
        <v>0</v>
      </c>
      <c r="J802" s="3">
        <f t="shared" si="129"/>
        <v>0</v>
      </c>
      <c r="K802" s="8">
        <f t="shared" si="120"/>
        <v>2.0000000000000004</v>
      </c>
      <c r="L802" s="3">
        <f t="shared" si="121"/>
        <v>1.001582024826313</v>
      </c>
    </row>
    <row r="803" spans="2:12" x14ac:dyDescent="0.3">
      <c r="B803">
        <v>0.78600000000000003</v>
      </c>
      <c r="C803">
        <f t="shared" si="122"/>
        <v>-8.942656405612924E-2</v>
      </c>
      <c r="D803" s="3">
        <f t="shared" si="123"/>
        <v>-7.9038770043925871E-4</v>
      </c>
      <c r="E803">
        <f t="shared" si="124"/>
        <v>0.77542656405611965</v>
      </c>
      <c r="F803" s="3">
        <f t="shared" si="125"/>
        <v>1.0007903877004394</v>
      </c>
      <c r="G803" s="7">
        <f t="shared" si="126"/>
        <v>0.8648531281122489</v>
      </c>
      <c r="H803" s="12">
        <f t="shared" si="127"/>
        <v>0</v>
      </c>
      <c r="I803" s="3">
        <f t="shared" si="128"/>
        <v>0</v>
      </c>
      <c r="J803" s="3">
        <f t="shared" si="129"/>
        <v>0</v>
      </c>
      <c r="K803" s="8">
        <f t="shared" si="120"/>
        <v>2.0000000000000004</v>
      </c>
      <c r="L803" s="3">
        <f t="shared" si="121"/>
        <v>1.001582024826313</v>
      </c>
    </row>
    <row r="804" spans="2:12" x14ac:dyDescent="0.3">
      <c r="B804">
        <v>0.78700000000000003</v>
      </c>
      <c r="C804">
        <f t="shared" si="122"/>
        <v>-8.9427354443829682E-2</v>
      </c>
      <c r="D804" s="3">
        <f t="shared" si="123"/>
        <v>-7.9038770043925871E-4</v>
      </c>
      <c r="E804">
        <f t="shared" si="124"/>
        <v>0.77642735444382005</v>
      </c>
      <c r="F804" s="3">
        <f t="shared" si="125"/>
        <v>1.0007903877004394</v>
      </c>
      <c r="G804" s="7">
        <f t="shared" si="126"/>
        <v>0.8658547088876497</v>
      </c>
      <c r="H804" s="12">
        <f t="shared" si="127"/>
        <v>0</v>
      </c>
      <c r="I804" s="3">
        <f t="shared" si="128"/>
        <v>0</v>
      </c>
      <c r="J804" s="3">
        <f t="shared" si="129"/>
        <v>0</v>
      </c>
      <c r="K804" s="8">
        <f t="shared" si="120"/>
        <v>2.0000000000000004</v>
      </c>
      <c r="L804" s="3">
        <f t="shared" si="121"/>
        <v>1.001582024826313</v>
      </c>
    </row>
    <row r="805" spans="2:12" x14ac:dyDescent="0.3">
      <c r="B805">
        <v>0.78800000000000003</v>
      </c>
      <c r="C805">
        <f t="shared" si="122"/>
        <v>-8.9428144831530124E-2</v>
      </c>
      <c r="D805" s="3">
        <f t="shared" si="123"/>
        <v>-7.9038770043925871E-4</v>
      </c>
      <c r="E805">
        <f t="shared" si="124"/>
        <v>0.77742814483152045</v>
      </c>
      <c r="F805" s="3">
        <f t="shared" si="125"/>
        <v>1.0007903877004394</v>
      </c>
      <c r="G805" s="7">
        <f t="shared" si="126"/>
        <v>0.86685628966305062</v>
      </c>
      <c r="H805" s="12">
        <f t="shared" si="127"/>
        <v>0</v>
      </c>
      <c r="I805" s="3">
        <f t="shared" si="128"/>
        <v>0</v>
      </c>
      <c r="J805" s="3">
        <f t="shared" si="129"/>
        <v>0</v>
      </c>
      <c r="K805" s="8">
        <f t="shared" si="120"/>
        <v>2.0000000000000004</v>
      </c>
      <c r="L805" s="3">
        <f t="shared" si="121"/>
        <v>1.001582024826313</v>
      </c>
    </row>
    <row r="806" spans="2:12" x14ac:dyDescent="0.3">
      <c r="B806">
        <v>0.78900000000000003</v>
      </c>
      <c r="C806">
        <f t="shared" si="122"/>
        <v>-8.9428935219230565E-2</v>
      </c>
      <c r="D806" s="3">
        <f t="shared" si="123"/>
        <v>-7.9038770043925871E-4</v>
      </c>
      <c r="E806">
        <f t="shared" si="124"/>
        <v>0.77842893521922085</v>
      </c>
      <c r="F806" s="3">
        <f t="shared" si="125"/>
        <v>1.0007903877004394</v>
      </c>
      <c r="G806" s="7">
        <f t="shared" si="126"/>
        <v>0.86785787043845142</v>
      </c>
      <c r="H806" s="12">
        <f t="shared" si="127"/>
        <v>0</v>
      </c>
      <c r="I806" s="3">
        <f t="shared" si="128"/>
        <v>0</v>
      </c>
      <c r="J806" s="3">
        <f t="shared" si="129"/>
        <v>0</v>
      </c>
      <c r="K806" s="8">
        <f t="shared" si="120"/>
        <v>2.0000000000000004</v>
      </c>
      <c r="L806" s="3">
        <f t="shared" si="121"/>
        <v>1.001582024826313</v>
      </c>
    </row>
    <row r="807" spans="2:12" x14ac:dyDescent="0.3">
      <c r="B807">
        <v>0.79</v>
      </c>
      <c r="C807">
        <f t="shared" si="122"/>
        <v>-8.9429725606931007E-2</v>
      </c>
      <c r="D807" s="3">
        <f t="shared" si="123"/>
        <v>-7.9038770043925871E-4</v>
      </c>
      <c r="E807">
        <f t="shared" si="124"/>
        <v>0.77942972560692125</v>
      </c>
      <c r="F807" s="3">
        <f t="shared" si="125"/>
        <v>1.0007903877004394</v>
      </c>
      <c r="G807" s="7">
        <f t="shared" si="126"/>
        <v>0.86885945121385222</v>
      </c>
      <c r="H807" s="12">
        <f t="shared" si="127"/>
        <v>0</v>
      </c>
      <c r="I807" s="3">
        <f t="shared" si="128"/>
        <v>0</v>
      </c>
      <c r="J807" s="3">
        <f t="shared" si="129"/>
        <v>0</v>
      </c>
      <c r="K807" s="8">
        <f t="shared" si="120"/>
        <v>2.0000000000000004</v>
      </c>
      <c r="L807" s="3">
        <f t="shared" si="121"/>
        <v>1.001582024826313</v>
      </c>
    </row>
    <row r="808" spans="2:12" x14ac:dyDescent="0.3">
      <c r="B808">
        <v>0.79100000000000004</v>
      </c>
      <c r="C808">
        <f t="shared" si="122"/>
        <v>-8.9430515994631449E-2</v>
      </c>
      <c r="D808" s="3">
        <f t="shared" si="123"/>
        <v>-7.9038770043925871E-4</v>
      </c>
      <c r="E808">
        <f t="shared" si="124"/>
        <v>0.78043051599462165</v>
      </c>
      <c r="F808" s="3">
        <f t="shared" si="125"/>
        <v>1.0007903877004394</v>
      </c>
      <c r="G808" s="7">
        <f t="shared" si="126"/>
        <v>0.86986103198925313</v>
      </c>
      <c r="H808" s="12">
        <f t="shared" si="127"/>
        <v>0</v>
      </c>
      <c r="I808" s="3">
        <f t="shared" si="128"/>
        <v>0</v>
      </c>
      <c r="J808" s="3">
        <f t="shared" si="129"/>
        <v>0</v>
      </c>
      <c r="K808" s="8">
        <f t="shared" si="120"/>
        <v>2.0000000000000004</v>
      </c>
      <c r="L808" s="3">
        <f t="shared" si="121"/>
        <v>1.001582024826313</v>
      </c>
    </row>
    <row r="809" spans="2:12" x14ac:dyDescent="0.3">
      <c r="B809">
        <v>0.79200000000000004</v>
      </c>
      <c r="C809">
        <f t="shared" si="122"/>
        <v>-8.943130638233189E-2</v>
      </c>
      <c r="D809" s="3">
        <f t="shared" si="123"/>
        <v>-7.9038770043925871E-4</v>
      </c>
      <c r="E809">
        <f t="shared" si="124"/>
        <v>0.78143130638232206</v>
      </c>
      <c r="F809" s="3">
        <f t="shared" si="125"/>
        <v>1.0007903877004394</v>
      </c>
      <c r="G809" s="7">
        <f t="shared" si="126"/>
        <v>0.87086261276465393</v>
      </c>
      <c r="H809" s="12">
        <f t="shared" si="127"/>
        <v>0</v>
      </c>
      <c r="I809" s="3">
        <f t="shared" si="128"/>
        <v>0</v>
      </c>
      <c r="J809" s="3">
        <f t="shared" si="129"/>
        <v>0</v>
      </c>
      <c r="K809" s="8">
        <f t="shared" si="120"/>
        <v>2.0000000000000004</v>
      </c>
      <c r="L809" s="3">
        <f t="shared" si="121"/>
        <v>1.001582024826313</v>
      </c>
    </row>
    <row r="810" spans="2:12" x14ac:dyDescent="0.3">
      <c r="B810">
        <v>0.79300000000000004</v>
      </c>
      <c r="C810">
        <f t="shared" si="122"/>
        <v>-8.9432096770032332E-2</v>
      </c>
      <c r="D810" s="3">
        <f t="shared" si="123"/>
        <v>-7.9038770043925871E-4</v>
      </c>
      <c r="E810">
        <f t="shared" si="124"/>
        <v>0.78243209677002246</v>
      </c>
      <c r="F810" s="3">
        <f t="shared" si="125"/>
        <v>1.0007903877004394</v>
      </c>
      <c r="G810" s="7">
        <f t="shared" si="126"/>
        <v>0.87186419354005484</v>
      </c>
      <c r="H810" s="12">
        <f t="shared" si="127"/>
        <v>0</v>
      </c>
      <c r="I810" s="3">
        <f t="shared" si="128"/>
        <v>0</v>
      </c>
      <c r="J810" s="3">
        <f t="shared" si="129"/>
        <v>0</v>
      </c>
      <c r="K810" s="8">
        <f t="shared" si="120"/>
        <v>2.0000000000000004</v>
      </c>
      <c r="L810" s="3">
        <f t="shared" si="121"/>
        <v>1.001582024826313</v>
      </c>
    </row>
    <row r="811" spans="2:12" x14ac:dyDescent="0.3">
      <c r="B811">
        <v>0.79400000000000004</v>
      </c>
      <c r="C811">
        <f t="shared" si="122"/>
        <v>-8.9432887157732774E-2</v>
      </c>
      <c r="D811" s="3">
        <f t="shared" si="123"/>
        <v>-7.9038770043925871E-4</v>
      </c>
      <c r="E811">
        <f t="shared" si="124"/>
        <v>0.78343288715772286</v>
      </c>
      <c r="F811" s="3">
        <f t="shared" si="125"/>
        <v>1.0007903877004394</v>
      </c>
      <c r="G811" s="7">
        <f t="shared" si="126"/>
        <v>0.87286577431545564</v>
      </c>
      <c r="H811" s="12">
        <f t="shared" si="127"/>
        <v>0</v>
      </c>
      <c r="I811" s="3">
        <f t="shared" si="128"/>
        <v>0</v>
      </c>
      <c r="J811" s="3">
        <f t="shared" si="129"/>
        <v>0</v>
      </c>
      <c r="K811" s="8">
        <f t="shared" si="120"/>
        <v>2.0000000000000004</v>
      </c>
      <c r="L811" s="3">
        <f t="shared" si="121"/>
        <v>1.001582024826313</v>
      </c>
    </row>
    <row r="812" spans="2:12" x14ac:dyDescent="0.3">
      <c r="B812">
        <v>0.79500000000000004</v>
      </c>
      <c r="C812">
        <f t="shared" si="122"/>
        <v>-8.9433677545433216E-2</v>
      </c>
      <c r="D812" s="3">
        <f t="shared" si="123"/>
        <v>-7.9038770043925871E-4</v>
      </c>
      <c r="E812">
        <f t="shared" si="124"/>
        <v>0.78443367754542326</v>
      </c>
      <c r="F812" s="3">
        <f t="shared" si="125"/>
        <v>1.0007903877004394</v>
      </c>
      <c r="G812" s="7">
        <f t="shared" si="126"/>
        <v>0.87386735509085645</v>
      </c>
      <c r="H812" s="12">
        <f t="shared" si="127"/>
        <v>0</v>
      </c>
      <c r="I812" s="3">
        <f t="shared" si="128"/>
        <v>0</v>
      </c>
      <c r="J812" s="3">
        <f t="shared" si="129"/>
        <v>0</v>
      </c>
      <c r="K812" s="8">
        <f t="shared" si="120"/>
        <v>2.0000000000000004</v>
      </c>
      <c r="L812" s="3">
        <f t="shared" si="121"/>
        <v>1.001582024826313</v>
      </c>
    </row>
    <row r="813" spans="2:12" x14ac:dyDescent="0.3">
      <c r="B813">
        <v>0.79600000000000004</v>
      </c>
      <c r="C813">
        <f t="shared" si="122"/>
        <v>-8.9434467933133657E-2</v>
      </c>
      <c r="D813" s="3">
        <f t="shared" si="123"/>
        <v>-7.9038770043925871E-4</v>
      </c>
      <c r="E813">
        <f t="shared" si="124"/>
        <v>0.78543446793312366</v>
      </c>
      <c r="F813" s="3">
        <f t="shared" si="125"/>
        <v>1.0007903877004394</v>
      </c>
      <c r="G813" s="7">
        <f t="shared" si="126"/>
        <v>0.87486893586625736</v>
      </c>
      <c r="H813" s="12">
        <f t="shared" si="127"/>
        <v>0</v>
      </c>
      <c r="I813" s="3">
        <f t="shared" si="128"/>
        <v>0</v>
      </c>
      <c r="J813" s="3">
        <f t="shared" si="129"/>
        <v>0</v>
      </c>
      <c r="K813" s="8">
        <f t="shared" si="120"/>
        <v>2.0000000000000004</v>
      </c>
      <c r="L813" s="3">
        <f t="shared" si="121"/>
        <v>1.001582024826313</v>
      </c>
    </row>
    <row r="814" spans="2:12" x14ac:dyDescent="0.3">
      <c r="B814">
        <v>0.79700000000000004</v>
      </c>
      <c r="C814">
        <f t="shared" si="122"/>
        <v>-8.9435258320834099E-2</v>
      </c>
      <c r="D814" s="3">
        <f t="shared" si="123"/>
        <v>-7.9038770043925871E-4</v>
      </c>
      <c r="E814">
        <f t="shared" si="124"/>
        <v>0.78643525832082406</v>
      </c>
      <c r="F814" s="3">
        <f t="shared" si="125"/>
        <v>1.0007903877004394</v>
      </c>
      <c r="G814" s="7">
        <f t="shared" si="126"/>
        <v>0.87587051664165816</v>
      </c>
      <c r="H814" s="12">
        <f t="shared" si="127"/>
        <v>0</v>
      </c>
      <c r="I814" s="3">
        <f t="shared" si="128"/>
        <v>0</v>
      </c>
      <c r="J814" s="3">
        <f t="shared" si="129"/>
        <v>0</v>
      </c>
      <c r="K814" s="8">
        <f t="shared" si="120"/>
        <v>2.0000000000000004</v>
      </c>
      <c r="L814" s="3">
        <f t="shared" si="121"/>
        <v>1.001582024826313</v>
      </c>
    </row>
    <row r="815" spans="2:12" x14ac:dyDescent="0.3">
      <c r="B815">
        <v>0.79800000000000004</v>
      </c>
      <c r="C815">
        <f t="shared" si="122"/>
        <v>-8.9436048708534541E-2</v>
      </c>
      <c r="D815" s="3">
        <f t="shared" si="123"/>
        <v>-7.9038770043925871E-4</v>
      </c>
      <c r="E815">
        <f t="shared" si="124"/>
        <v>0.78743604870852446</v>
      </c>
      <c r="F815" s="3">
        <f t="shared" si="125"/>
        <v>1.0007903877004394</v>
      </c>
      <c r="G815" s="7">
        <f t="shared" si="126"/>
        <v>0.87687209741705896</v>
      </c>
      <c r="H815" s="12">
        <f t="shared" si="127"/>
        <v>0</v>
      </c>
      <c r="I815" s="3">
        <f t="shared" si="128"/>
        <v>0</v>
      </c>
      <c r="J815" s="3">
        <f t="shared" si="129"/>
        <v>0</v>
      </c>
      <c r="K815" s="8">
        <f t="shared" si="120"/>
        <v>2.0000000000000004</v>
      </c>
      <c r="L815" s="3">
        <f t="shared" si="121"/>
        <v>1.001582024826313</v>
      </c>
    </row>
    <row r="816" spans="2:12" x14ac:dyDescent="0.3">
      <c r="B816">
        <v>0.79900000000000004</v>
      </c>
      <c r="C816">
        <f t="shared" si="122"/>
        <v>-8.9436839096234982E-2</v>
      </c>
      <c r="D816" s="3">
        <f t="shared" si="123"/>
        <v>-7.9038770043925871E-4</v>
      </c>
      <c r="E816">
        <f t="shared" si="124"/>
        <v>0.78843683909622486</v>
      </c>
      <c r="F816" s="3">
        <f t="shared" si="125"/>
        <v>1.0007903877004394</v>
      </c>
      <c r="G816" s="7">
        <f t="shared" si="126"/>
        <v>0.87787367819245987</v>
      </c>
      <c r="H816" s="12">
        <f t="shared" si="127"/>
        <v>0</v>
      </c>
      <c r="I816" s="3">
        <f t="shared" si="128"/>
        <v>0</v>
      </c>
      <c r="J816" s="3">
        <f t="shared" si="129"/>
        <v>0</v>
      </c>
      <c r="K816" s="8">
        <f t="shared" si="120"/>
        <v>2.0000000000000004</v>
      </c>
      <c r="L816" s="3">
        <f t="shared" si="121"/>
        <v>1.001582024826313</v>
      </c>
    </row>
    <row r="817" spans="2:12" x14ac:dyDescent="0.3">
      <c r="B817">
        <v>0.8</v>
      </c>
      <c r="C817">
        <f t="shared" si="122"/>
        <v>-8.9437629483935424E-2</v>
      </c>
      <c r="D817" s="3">
        <f t="shared" si="123"/>
        <v>-7.9038770043925871E-4</v>
      </c>
      <c r="E817">
        <f t="shared" si="124"/>
        <v>0.78943762948392526</v>
      </c>
      <c r="F817" s="3">
        <f t="shared" si="125"/>
        <v>1.0007903877004394</v>
      </c>
      <c r="G817" s="7">
        <f t="shared" si="126"/>
        <v>0.87887525896786067</v>
      </c>
      <c r="H817" s="12">
        <f t="shared" si="127"/>
        <v>0</v>
      </c>
      <c r="I817" s="3">
        <f t="shared" si="128"/>
        <v>0</v>
      </c>
      <c r="J817" s="3">
        <f t="shared" si="129"/>
        <v>0</v>
      </c>
      <c r="K817" s="8">
        <f t="shared" si="120"/>
        <v>2.0000000000000004</v>
      </c>
      <c r="L817" s="3">
        <f t="shared" si="121"/>
        <v>1.001582024826313</v>
      </c>
    </row>
    <row r="818" spans="2:12" x14ac:dyDescent="0.3">
      <c r="B818">
        <v>0.80100000000000005</v>
      </c>
      <c r="C818">
        <f t="shared" si="122"/>
        <v>-8.9438419871635866E-2</v>
      </c>
      <c r="D818" s="3">
        <f t="shared" si="123"/>
        <v>-7.9038770043925871E-4</v>
      </c>
      <c r="E818">
        <f t="shared" si="124"/>
        <v>0.79043841987162566</v>
      </c>
      <c r="F818" s="3">
        <f t="shared" si="125"/>
        <v>1.0007903877004394</v>
      </c>
      <c r="G818" s="7">
        <f t="shared" si="126"/>
        <v>0.87987683974326147</v>
      </c>
      <c r="H818" s="12">
        <f t="shared" si="127"/>
        <v>0</v>
      </c>
      <c r="I818" s="3">
        <f t="shared" si="128"/>
        <v>0</v>
      </c>
      <c r="J818" s="3">
        <f t="shared" si="129"/>
        <v>0</v>
      </c>
      <c r="K818" s="8">
        <f t="shared" si="120"/>
        <v>2.0000000000000004</v>
      </c>
      <c r="L818" s="3">
        <f t="shared" si="121"/>
        <v>1.001582024826313</v>
      </c>
    </row>
    <row r="819" spans="2:12" x14ac:dyDescent="0.3">
      <c r="B819">
        <v>0.80200000000000005</v>
      </c>
      <c r="C819">
        <f t="shared" si="122"/>
        <v>-8.9439210259336308E-2</v>
      </c>
      <c r="D819" s="3">
        <f t="shared" si="123"/>
        <v>-7.9038770043925871E-4</v>
      </c>
      <c r="E819">
        <f t="shared" si="124"/>
        <v>0.79143921025932606</v>
      </c>
      <c r="F819" s="3">
        <f t="shared" si="125"/>
        <v>1.0007903877004394</v>
      </c>
      <c r="G819" s="7">
        <f t="shared" si="126"/>
        <v>0.88087842051866239</v>
      </c>
      <c r="H819" s="12">
        <f t="shared" si="127"/>
        <v>0</v>
      </c>
      <c r="I819" s="3">
        <f t="shared" si="128"/>
        <v>0</v>
      </c>
      <c r="J819" s="3">
        <f t="shared" si="129"/>
        <v>0</v>
      </c>
      <c r="K819" s="8">
        <f t="shared" si="120"/>
        <v>2.0000000000000004</v>
      </c>
      <c r="L819" s="3">
        <f t="shared" si="121"/>
        <v>1.001582024826313</v>
      </c>
    </row>
    <row r="820" spans="2:12" x14ac:dyDescent="0.3">
      <c r="B820">
        <v>0.80300000000000005</v>
      </c>
      <c r="C820">
        <f t="shared" si="122"/>
        <v>-8.9440000647036749E-2</v>
      </c>
      <c r="D820" s="3">
        <f t="shared" si="123"/>
        <v>-7.9038770043925871E-4</v>
      </c>
      <c r="E820">
        <f t="shared" si="124"/>
        <v>0.79244000064702647</v>
      </c>
      <c r="F820" s="3">
        <f t="shared" si="125"/>
        <v>1.0007903877004394</v>
      </c>
      <c r="G820" s="7">
        <f t="shared" si="126"/>
        <v>0.88188000129406319</v>
      </c>
      <c r="H820" s="12">
        <f t="shared" si="127"/>
        <v>0</v>
      </c>
      <c r="I820" s="3">
        <f t="shared" si="128"/>
        <v>0</v>
      </c>
      <c r="J820" s="3">
        <f t="shared" si="129"/>
        <v>0</v>
      </c>
      <c r="K820" s="8">
        <f t="shared" si="120"/>
        <v>2.0000000000000004</v>
      </c>
      <c r="L820" s="3">
        <f t="shared" si="121"/>
        <v>1.001582024826313</v>
      </c>
    </row>
    <row r="821" spans="2:12" x14ac:dyDescent="0.3">
      <c r="B821">
        <v>0.80400000000000005</v>
      </c>
      <c r="C821">
        <f t="shared" si="122"/>
        <v>-8.9440791034737191E-2</v>
      </c>
      <c r="D821" s="3">
        <f t="shared" si="123"/>
        <v>-7.9038770043925871E-4</v>
      </c>
      <c r="E821">
        <f t="shared" si="124"/>
        <v>0.79344079103472687</v>
      </c>
      <c r="F821" s="3">
        <f t="shared" si="125"/>
        <v>1.0007903877004394</v>
      </c>
      <c r="G821" s="7">
        <f t="shared" si="126"/>
        <v>0.8828815820694641</v>
      </c>
      <c r="H821" s="12">
        <f t="shared" si="127"/>
        <v>0</v>
      </c>
      <c r="I821" s="3">
        <f t="shared" si="128"/>
        <v>0</v>
      </c>
      <c r="J821" s="3">
        <f t="shared" si="129"/>
        <v>0</v>
      </c>
      <c r="K821" s="8">
        <f t="shared" si="120"/>
        <v>2.0000000000000004</v>
      </c>
      <c r="L821" s="3">
        <f t="shared" si="121"/>
        <v>1.001582024826313</v>
      </c>
    </row>
    <row r="822" spans="2:12" x14ac:dyDescent="0.3">
      <c r="B822">
        <v>0.80500000000000005</v>
      </c>
      <c r="C822">
        <f t="shared" si="122"/>
        <v>-8.9441581422437633E-2</v>
      </c>
      <c r="D822" s="3">
        <f t="shared" si="123"/>
        <v>-7.9038770043925871E-4</v>
      </c>
      <c r="E822">
        <f t="shared" si="124"/>
        <v>0.79444158142242727</v>
      </c>
      <c r="F822" s="3">
        <f t="shared" si="125"/>
        <v>1.0007903877004394</v>
      </c>
      <c r="G822" s="7">
        <f t="shared" si="126"/>
        <v>0.8838831628448649</v>
      </c>
      <c r="H822" s="12">
        <f t="shared" si="127"/>
        <v>0</v>
      </c>
      <c r="I822" s="3">
        <f t="shared" si="128"/>
        <v>0</v>
      </c>
      <c r="J822" s="3">
        <f t="shared" si="129"/>
        <v>0</v>
      </c>
      <c r="K822" s="8">
        <f t="shared" si="120"/>
        <v>2.0000000000000004</v>
      </c>
      <c r="L822" s="3">
        <f t="shared" si="121"/>
        <v>1.001582024826313</v>
      </c>
    </row>
    <row r="823" spans="2:12" x14ac:dyDescent="0.3">
      <c r="B823">
        <v>0.80600000000000005</v>
      </c>
      <c r="C823">
        <f t="shared" si="122"/>
        <v>-8.9442371810138074E-2</v>
      </c>
      <c r="D823" s="3">
        <f t="shared" si="123"/>
        <v>-7.9038770043925871E-4</v>
      </c>
      <c r="E823">
        <f t="shared" si="124"/>
        <v>0.79544237181012767</v>
      </c>
      <c r="F823" s="3">
        <f t="shared" si="125"/>
        <v>1.0007903877004394</v>
      </c>
      <c r="G823" s="7">
        <f t="shared" si="126"/>
        <v>0.8848847436202657</v>
      </c>
      <c r="H823" s="12">
        <f t="shared" si="127"/>
        <v>0</v>
      </c>
      <c r="I823" s="3">
        <f t="shared" si="128"/>
        <v>0</v>
      </c>
      <c r="J823" s="3">
        <f t="shared" si="129"/>
        <v>0</v>
      </c>
      <c r="K823" s="8">
        <f t="shared" si="120"/>
        <v>2.0000000000000004</v>
      </c>
      <c r="L823" s="3">
        <f t="shared" si="121"/>
        <v>1.001582024826313</v>
      </c>
    </row>
    <row r="824" spans="2:12" x14ac:dyDescent="0.3">
      <c r="B824">
        <v>0.80700000000000005</v>
      </c>
      <c r="C824">
        <f t="shared" si="122"/>
        <v>-8.9443162197838516E-2</v>
      </c>
      <c r="D824" s="3">
        <f t="shared" si="123"/>
        <v>-7.9038770043925871E-4</v>
      </c>
      <c r="E824">
        <f t="shared" si="124"/>
        <v>0.79644316219782807</v>
      </c>
      <c r="F824" s="3">
        <f t="shared" si="125"/>
        <v>1.0007903877004394</v>
      </c>
      <c r="G824" s="7">
        <f t="shared" si="126"/>
        <v>0.88588632439566661</v>
      </c>
      <c r="H824" s="12">
        <f t="shared" si="127"/>
        <v>0</v>
      </c>
      <c r="I824" s="3">
        <f t="shared" si="128"/>
        <v>0</v>
      </c>
      <c r="J824" s="3">
        <f t="shared" si="129"/>
        <v>0</v>
      </c>
      <c r="K824" s="8">
        <f t="shared" si="120"/>
        <v>2.0000000000000004</v>
      </c>
      <c r="L824" s="3">
        <f t="shared" si="121"/>
        <v>1.001582024826313</v>
      </c>
    </row>
    <row r="825" spans="2:12" x14ac:dyDescent="0.3">
      <c r="B825">
        <v>0.80800000000000005</v>
      </c>
      <c r="C825">
        <f t="shared" si="122"/>
        <v>-8.9443952585538958E-2</v>
      </c>
      <c r="D825" s="3">
        <f t="shared" si="123"/>
        <v>-7.9038770043925871E-4</v>
      </c>
      <c r="E825">
        <f t="shared" si="124"/>
        <v>0.79744395258552847</v>
      </c>
      <c r="F825" s="3">
        <f t="shared" si="125"/>
        <v>1.0007903877004394</v>
      </c>
      <c r="G825" s="7">
        <f t="shared" si="126"/>
        <v>0.88688790517106741</v>
      </c>
      <c r="H825" s="12">
        <f t="shared" si="127"/>
        <v>0</v>
      </c>
      <c r="I825" s="3">
        <f t="shared" si="128"/>
        <v>0</v>
      </c>
      <c r="J825" s="3">
        <f t="shared" si="129"/>
        <v>0</v>
      </c>
      <c r="K825" s="8">
        <f t="shared" si="120"/>
        <v>2.0000000000000004</v>
      </c>
      <c r="L825" s="3">
        <f t="shared" si="121"/>
        <v>1.001582024826313</v>
      </c>
    </row>
    <row r="826" spans="2:12" x14ac:dyDescent="0.3">
      <c r="B826">
        <v>0.80900000000000005</v>
      </c>
      <c r="C826">
        <f t="shared" si="122"/>
        <v>-8.9444742973239399E-2</v>
      </c>
      <c r="D826" s="3">
        <f t="shared" si="123"/>
        <v>-7.9038770043925871E-4</v>
      </c>
      <c r="E826">
        <f t="shared" si="124"/>
        <v>0.79844474297322887</v>
      </c>
      <c r="F826" s="3">
        <f t="shared" si="125"/>
        <v>1.0007903877004394</v>
      </c>
      <c r="G826" s="7">
        <f t="shared" si="126"/>
        <v>0.88788948594646833</v>
      </c>
      <c r="H826" s="12">
        <f t="shared" si="127"/>
        <v>0</v>
      </c>
      <c r="I826" s="3">
        <f t="shared" si="128"/>
        <v>0</v>
      </c>
      <c r="J826" s="3">
        <f t="shared" si="129"/>
        <v>0</v>
      </c>
      <c r="K826" s="8">
        <f t="shared" si="120"/>
        <v>2.0000000000000004</v>
      </c>
      <c r="L826" s="3">
        <f t="shared" si="121"/>
        <v>1.001582024826313</v>
      </c>
    </row>
    <row r="827" spans="2:12" x14ac:dyDescent="0.3">
      <c r="B827">
        <v>0.81</v>
      </c>
      <c r="C827">
        <f t="shared" si="122"/>
        <v>-8.9445533360939841E-2</v>
      </c>
      <c r="D827" s="3">
        <f t="shared" si="123"/>
        <v>-7.9038770043925871E-4</v>
      </c>
      <c r="E827">
        <f t="shared" si="124"/>
        <v>0.79944553336092927</v>
      </c>
      <c r="F827" s="3">
        <f t="shared" si="125"/>
        <v>1.0007903877004394</v>
      </c>
      <c r="G827" s="7">
        <f t="shared" si="126"/>
        <v>0.88889106672186913</v>
      </c>
      <c r="H827" s="12">
        <f t="shared" si="127"/>
        <v>0</v>
      </c>
      <c r="I827" s="3">
        <f t="shared" si="128"/>
        <v>0</v>
      </c>
      <c r="J827" s="3">
        <f t="shared" si="129"/>
        <v>0</v>
      </c>
      <c r="K827" s="8">
        <f t="shared" si="120"/>
        <v>2.0000000000000004</v>
      </c>
      <c r="L827" s="3">
        <f t="shared" si="121"/>
        <v>1.001582024826313</v>
      </c>
    </row>
    <row r="828" spans="2:12" x14ac:dyDescent="0.3">
      <c r="B828">
        <v>0.81100000000000005</v>
      </c>
      <c r="C828">
        <f t="shared" si="122"/>
        <v>-8.9446323748640283E-2</v>
      </c>
      <c r="D828" s="3">
        <f t="shared" si="123"/>
        <v>-7.9038770043925871E-4</v>
      </c>
      <c r="E828">
        <f t="shared" si="124"/>
        <v>0.80044632374862967</v>
      </c>
      <c r="F828" s="3">
        <f t="shared" si="125"/>
        <v>1.0007903877004394</v>
      </c>
      <c r="G828" s="7">
        <f t="shared" si="126"/>
        <v>0.88989264749726993</v>
      </c>
      <c r="H828" s="12">
        <f t="shared" si="127"/>
        <v>0</v>
      </c>
      <c r="I828" s="3">
        <f t="shared" si="128"/>
        <v>0</v>
      </c>
      <c r="J828" s="3">
        <f t="shared" si="129"/>
        <v>0</v>
      </c>
      <c r="K828" s="8">
        <f t="shared" si="120"/>
        <v>2.0000000000000004</v>
      </c>
      <c r="L828" s="3">
        <f t="shared" si="121"/>
        <v>1.001582024826313</v>
      </c>
    </row>
    <row r="829" spans="2:12" x14ac:dyDescent="0.3">
      <c r="B829">
        <v>0.81200000000000006</v>
      </c>
      <c r="C829">
        <f t="shared" si="122"/>
        <v>-8.9447114136340725E-2</v>
      </c>
      <c r="D829" s="3">
        <f t="shared" si="123"/>
        <v>-7.9038770043925871E-4</v>
      </c>
      <c r="E829">
        <f t="shared" si="124"/>
        <v>0.80144711413633007</v>
      </c>
      <c r="F829" s="3">
        <f t="shared" si="125"/>
        <v>1.0007903877004394</v>
      </c>
      <c r="G829" s="7">
        <f t="shared" si="126"/>
        <v>0.89089422827267084</v>
      </c>
      <c r="H829" s="12">
        <f t="shared" si="127"/>
        <v>0</v>
      </c>
      <c r="I829" s="3">
        <f t="shared" si="128"/>
        <v>0</v>
      </c>
      <c r="J829" s="3">
        <f t="shared" si="129"/>
        <v>0</v>
      </c>
      <c r="K829" s="8">
        <f t="shared" si="120"/>
        <v>2.0000000000000004</v>
      </c>
      <c r="L829" s="3">
        <f t="shared" si="121"/>
        <v>1.001582024826313</v>
      </c>
    </row>
    <row r="830" spans="2:12" x14ac:dyDescent="0.3">
      <c r="B830">
        <v>0.81300000000000006</v>
      </c>
      <c r="C830">
        <f t="shared" si="122"/>
        <v>-8.9447904524041166E-2</v>
      </c>
      <c r="D830" s="3">
        <f t="shared" si="123"/>
        <v>-7.9038770043925871E-4</v>
      </c>
      <c r="E830">
        <f t="shared" si="124"/>
        <v>0.80244790452403048</v>
      </c>
      <c r="F830" s="3">
        <f t="shared" si="125"/>
        <v>1.0007903877004394</v>
      </c>
      <c r="G830" s="7">
        <f t="shared" si="126"/>
        <v>0.89189580904807164</v>
      </c>
      <c r="H830" s="12">
        <f t="shared" si="127"/>
        <v>0</v>
      </c>
      <c r="I830" s="3">
        <f t="shared" si="128"/>
        <v>0</v>
      </c>
      <c r="J830" s="3">
        <f t="shared" si="129"/>
        <v>0</v>
      </c>
      <c r="K830" s="8">
        <f t="shared" si="120"/>
        <v>2.0000000000000004</v>
      </c>
      <c r="L830" s="3">
        <f t="shared" si="121"/>
        <v>1.001582024826313</v>
      </c>
    </row>
    <row r="831" spans="2:12" x14ac:dyDescent="0.3">
      <c r="B831">
        <v>0.81400000000000006</v>
      </c>
      <c r="C831">
        <f t="shared" si="122"/>
        <v>-8.9448694911741608E-2</v>
      </c>
      <c r="D831" s="3">
        <f t="shared" si="123"/>
        <v>-7.9038770043925871E-4</v>
      </c>
      <c r="E831">
        <f t="shared" si="124"/>
        <v>0.80344869491173088</v>
      </c>
      <c r="F831" s="3">
        <f t="shared" si="125"/>
        <v>1.0007903877004394</v>
      </c>
      <c r="G831" s="7">
        <f t="shared" si="126"/>
        <v>0.89289738982347244</v>
      </c>
      <c r="H831" s="12">
        <f t="shared" si="127"/>
        <v>0</v>
      </c>
      <c r="I831" s="3">
        <f t="shared" si="128"/>
        <v>0</v>
      </c>
      <c r="J831" s="3">
        <f t="shared" si="129"/>
        <v>0</v>
      </c>
      <c r="K831" s="8">
        <f t="shared" si="120"/>
        <v>2.0000000000000004</v>
      </c>
      <c r="L831" s="3">
        <f t="shared" si="121"/>
        <v>1.001582024826313</v>
      </c>
    </row>
    <row r="832" spans="2:12" x14ac:dyDescent="0.3">
      <c r="B832">
        <v>0.81500000000000006</v>
      </c>
      <c r="C832">
        <f t="shared" si="122"/>
        <v>-8.944948529944205E-2</v>
      </c>
      <c r="D832" s="3">
        <f t="shared" si="123"/>
        <v>-7.9038770043925871E-4</v>
      </c>
      <c r="E832">
        <f t="shared" si="124"/>
        <v>0.80444948529943128</v>
      </c>
      <c r="F832" s="3">
        <f t="shared" si="125"/>
        <v>1.0007903877004394</v>
      </c>
      <c r="G832" s="7">
        <f t="shared" si="126"/>
        <v>0.89389897059887335</v>
      </c>
      <c r="H832" s="12">
        <f t="shared" si="127"/>
        <v>0</v>
      </c>
      <c r="I832" s="3">
        <f t="shared" si="128"/>
        <v>0</v>
      </c>
      <c r="J832" s="3">
        <f t="shared" si="129"/>
        <v>0</v>
      </c>
      <c r="K832" s="8">
        <f t="shared" si="120"/>
        <v>2.0000000000000004</v>
      </c>
      <c r="L832" s="3">
        <f t="shared" si="121"/>
        <v>1.001582024826313</v>
      </c>
    </row>
    <row r="833" spans="2:12" x14ac:dyDescent="0.3">
      <c r="B833">
        <v>0.81600000000000006</v>
      </c>
      <c r="C833">
        <f t="shared" si="122"/>
        <v>-8.9450275687142491E-2</v>
      </c>
      <c r="D833" s="3">
        <f t="shared" si="123"/>
        <v>-7.9038770043925871E-4</v>
      </c>
      <c r="E833">
        <f t="shared" si="124"/>
        <v>0.80545027568713168</v>
      </c>
      <c r="F833" s="3">
        <f t="shared" si="125"/>
        <v>1.0007903877004394</v>
      </c>
      <c r="G833" s="7">
        <f t="shared" si="126"/>
        <v>0.89490055137427416</v>
      </c>
      <c r="H833" s="12">
        <f t="shared" si="127"/>
        <v>0</v>
      </c>
      <c r="I833" s="3">
        <f t="shared" si="128"/>
        <v>0</v>
      </c>
      <c r="J833" s="3">
        <f t="shared" si="129"/>
        <v>0</v>
      </c>
      <c r="K833" s="8">
        <f t="shared" si="120"/>
        <v>2.0000000000000004</v>
      </c>
      <c r="L833" s="3">
        <f t="shared" si="121"/>
        <v>1.001582024826313</v>
      </c>
    </row>
    <row r="834" spans="2:12" x14ac:dyDescent="0.3">
      <c r="B834">
        <v>0.81700000000000006</v>
      </c>
      <c r="C834">
        <f t="shared" si="122"/>
        <v>-8.9451066074842933E-2</v>
      </c>
      <c r="D834" s="3">
        <f t="shared" si="123"/>
        <v>-7.9038770043925871E-4</v>
      </c>
      <c r="E834">
        <f t="shared" si="124"/>
        <v>0.80645106607483208</v>
      </c>
      <c r="F834" s="3">
        <f t="shared" si="125"/>
        <v>1.0007903877004394</v>
      </c>
      <c r="G834" s="7">
        <f t="shared" si="126"/>
        <v>0.89590213214967496</v>
      </c>
      <c r="H834" s="12">
        <f t="shared" si="127"/>
        <v>0</v>
      </c>
      <c r="I834" s="3">
        <f t="shared" si="128"/>
        <v>0</v>
      </c>
      <c r="J834" s="3">
        <f t="shared" si="129"/>
        <v>0</v>
      </c>
      <c r="K834" s="8">
        <f t="shared" si="120"/>
        <v>2.0000000000000004</v>
      </c>
      <c r="L834" s="3">
        <f t="shared" si="121"/>
        <v>1.001582024826313</v>
      </c>
    </row>
    <row r="835" spans="2:12" x14ac:dyDescent="0.3">
      <c r="B835">
        <v>0.81800000000000006</v>
      </c>
      <c r="C835">
        <f t="shared" si="122"/>
        <v>-8.9451856462543375E-2</v>
      </c>
      <c r="D835" s="3">
        <f t="shared" si="123"/>
        <v>-7.9038770043925871E-4</v>
      </c>
      <c r="E835">
        <f t="shared" si="124"/>
        <v>0.80745185646253248</v>
      </c>
      <c r="F835" s="3">
        <f t="shared" si="125"/>
        <v>1.0007903877004394</v>
      </c>
      <c r="G835" s="7">
        <f t="shared" si="126"/>
        <v>0.89690371292507587</v>
      </c>
      <c r="H835" s="12">
        <f t="shared" si="127"/>
        <v>0</v>
      </c>
      <c r="I835" s="3">
        <f t="shared" si="128"/>
        <v>0</v>
      </c>
      <c r="J835" s="3">
        <f t="shared" si="129"/>
        <v>0</v>
      </c>
      <c r="K835" s="8">
        <f t="shared" si="120"/>
        <v>2.0000000000000004</v>
      </c>
      <c r="L835" s="3">
        <f t="shared" si="121"/>
        <v>1.001582024826313</v>
      </c>
    </row>
    <row r="836" spans="2:12" x14ac:dyDescent="0.3">
      <c r="B836">
        <v>0.81900000000000006</v>
      </c>
      <c r="C836">
        <f t="shared" si="122"/>
        <v>-8.9452646850243817E-2</v>
      </c>
      <c r="D836" s="3">
        <f t="shared" si="123"/>
        <v>-7.9038770043925871E-4</v>
      </c>
      <c r="E836">
        <f t="shared" si="124"/>
        <v>0.80845264685023288</v>
      </c>
      <c r="F836" s="3">
        <f t="shared" si="125"/>
        <v>1.0007903877004394</v>
      </c>
      <c r="G836" s="7">
        <f t="shared" si="126"/>
        <v>0.89790529370047667</v>
      </c>
      <c r="H836" s="12">
        <f t="shared" si="127"/>
        <v>0</v>
      </c>
      <c r="I836" s="3">
        <f t="shared" si="128"/>
        <v>0</v>
      </c>
      <c r="J836" s="3">
        <f t="shared" si="129"/>
        <v>0</v>
      </c>
      <c r="K836" s="8">
        <f t="shared" si="120"/>
        <v>2.0000000000000004</v>
      </c>
      <c r="L836" s="3">
        <f t="shared" si="121"/>
        <v>1.001582024826313</v>
      </c>
    </row>
    <row r="837" spans="2:12" x14ac:dyDescent="0.3">
      <c r="B837">
        <v>0.82000000000000006</v>
      </c>
      <c r="C837">
        <f t="shared" si="122"/>
        <v>-8.9453437237944258E-2</v>
      </c>
      <c r="D837" s="3">
        <f t="shared" si="123"/>
        <v>-7.9038770043925871E-4</v>
      </c>
      <c r="E837">
        <f t="shared" si="124"/>
        <v>0.80945343723793328</v>
      </c>
      <c r="F837" s="3">
        <f t="shared" si="125"/>
        <v>1.0007903877004394</v>
      </c>
      <c r="G837" s="7">
        <f t="shared" si="126"/>
        <v>0.89890687447587758</v>
      </c>
      <c r="H837" s="12">
        <f t="shared" si="127"/>
        <v>0</v>
      </c>
      <c r="I837" s="3">
        <f t="shared" si="128"/>
        <v>0</v>
      </c>
      <c r="J837" s="3">
        <f t="shared" si="129"/>
        <v>0</v>
      </c>
      <c r="K837" s="8">
        <f t="shared" si="120"/>
        <v>2.0000000000000004</v>
      </c>
      <c r="L837" s="3">
        <f t="shared" si="121"/>
        <v>1.001582024826313</v>
      </c>
    </row>
    <row r="838" spans="2:12" x14ac:dyDescent="0.3">
      <c r="B838">
        <v>0.82100000000000006</v>
      </c>
      <c r="C838">
        <f t="shared" si="122"/>
        <v>-8.94542276256447E-2</v>
      </c>
      <c r="D838" s="3">
        <f t="shared" si="123"/>
        <v>-7.9038770043925871E-4</v>
      </c>
      <c r="E838">
        <f t="shared" si="124"/>
        <v>0.81045422762563368</v>
      </c>
      <c r="F838" s="3">
        <f t="shared" si="125"/>
        <v>1.0007903877004394</v>
      </c>
      <c r="G838" s="7">
        <f t="shared" si="126"/>
        <v>0.89990845525127838</v>
      </c>
      <c r="H838" s="12">
        <f t="shared" si="127"/>
        <v>0</v>
      </c>
      <c r="I838" s="3">
        <f t="shared" si="128"/>
        <v>0</v>
      </c>
      <c r="J838" s="3">
        <f t="shared" si="129"/>
        <v>0</v>
      </c>
      <c r="K838" s="8">
        <f t="shared" si="120"/>
        <v>2.0000000000000004</v>
      </c>
      <c r="L838" s="3">
        <f t="shared" si="121"/>
        <v>1.001582024826313</v>
      </c>
    </row>
    <row r="839" spans="2:12" x14ac:dyDescent="0.3">
      <c r="B839">
        <v>0.82200000000000006</v>
      </c>
      <c r="C839">
        <f t="shared" si="122"/>
        <v>-8.9455018013345142E-2</v>
      </c>
      <c r="D839" s="3">
        <f t="shared" si="123"/>
        <v>-7.9038770043925871E-4</v>
      </c>
      <c r="E839">
        <f t="shared" si="124"/>
        <v>0.81145501801333408</v>
      </c>
      <c r="F839" s="3">
        <f t="shared" si="125"/>
        <v>1.0007903877004394</v>
      </c>
      <c r="G839" s="7">
        <f t="shared" si="126"/>
        <v>0.90091003602667918</v>
      </c>
      <c r="H839" s="12">
        <f t="shared" si="127"/>
        <v>0</v>
      </c>
      <c r="I839" s="3">
        <f t="shared" si="128"/>
        <v>0</v>
      </c>
      <c r="J839" s="3">
        <f t="shared" si="129"/>
        <v>0</v>
      </c>
      <c r="K839" s="8">
        <f t="shared" si="120"/>
        <v>2.0000000000000004</v>
      </c>
      <c r="L839" s="3">
        <f t="shared" si="121"/>
        <v>1.001582024826313</v>
      </c>
    </row>
    <row r="840" spans="2:12" x14ac:dyDescent="0.3">
      <c r="B840">
        <v>0.82300000000000006</v>
      </c>
      <c r="C840">
        <f t="shared" si="122"/>
        <v>-8.9455808401045583E-2</v>
      </c>
      <c r="D840" s="3">
        <f t="shared" si="123"/>
        <v>-7.9038770043925871E-4</v>
      </c>
      <c r="E840">
        <f t="shared" si="124"/>
        <v>0.81245580840103448</v>
      </c>
      <c r="F840" s="3">
        <f t="shared" si="125"/>
        <v>1.0007903877004394</v>
      </c>
      <c r="G840" s="7">
        <f t="shared" si="126"/>
        <v>0.9019116168020801</v>
      </c>
      <c r="H840" s="12">
        <f t="shared" si="127"/>
        <v>0</v>
      </c>
      <c r="I840" s="3">
        <f t="shared" si="128"/>
        <v>0</v>
      </c>
      <c r="J840" s="3">
        <f t="shared" si="129"/>
        <v>0</v>
      </c>
      <c r="K840" s="8">
        <f t="shared" si="120"/>
        <v>2.0000000000000004</v>
      </c>
      <c r="L840" s="3">
        <f t="shared" si="121"/>
        <v>1.001582024826313</v>
      </c>
    </row>
    <row r="841" spans="2:12" x14ac:dyDescent="0.3">
      <c r="B841">
        <v>0.82400000000000007</v>
      </c>
      <c r="C841">
        <f t="shared" si="122"/>
        <v>-8.9456598788746025E-2</v>
      </c>
      <c r="D841" s="3">
        <f t="shared" si="123"/>
        <v>-7.9038770043925871E-4</v>
      </c>
      <c r="E841">
        <f t="shared" si="124"/>
        <v>0.81345659878873489</v>
      </c>
      <c r="F841" s="3">
        <f t="shared" si="125"/>
        <v>1.0007903877004394</v>
      </c>
      <c r="G841" s="7">
        <f t="shared" si="126"/>
        <v>0.9029131975774809</v>
      </c>
      <c r="H841" s="12">
        <f t="shared" si="127"/>
        <v>0</v>
      </c>
      <c r="I841" s="3">
        <f t="shared" si="128"/>
        <v>0</v>
      </c>
      <c r="J841" s="3">
        <f t="shared" si="129"/>
        <v>0</v>
      </c>
      <c r="K841" s="8">
        <f t="shared" si="120"/>
        <v>2.0000000000000004</v>
      </c>
      <c r="L841" s="3">
        <f t="shared" si="121"/>
        <v>1.001582024826313</v>
      </c>
    </row>
    <row r="842" spans="2:12" x14ac:dyDescent="0.3">
      <c r="B842">
        <v>0.82500000000000007</v>
      </c>
      <c r="C842">
        <f t="shared" si="122"/>
        <v>-8.9457389176446467E-2</v>
      </c>
      <c r="D842" s="3">
        <f t="shared" si="123"/>
        <v>-7.9038770043925871E-4</v>
      </c>
      <c r="E842">
        <f t="shared" si="124"/>
        <v>0.81445738917643529</v>
      </c>
      <c r="F842" s="3">
        <f t="shared" si="125"/>
        <v>1.0007903877004394</v>
      </c>
      <c r="G842" s="7">
        <f t="shared" si="126"/>
        <v>0.90391477835288181</v>
      </c>
      <c r="H842" s="12">
        <f t="shared" si="127"/>
        <v>0</v>
      </c>
      <c r="I842" s="3">
        <f t="shared" si="128"/>
        <v>0</v>
      </c>
      <c r="J842" s="3">
        <f t="shared" si="129"/>
        <v>0</v>
      </c>
      <c r="K842" s="8">
        <f t="shared" si="120"/>
        <v>2.0000000000000004</v>
      </c>
      <c r="L842" s="3">
        <f t="shared" si="121"/>
        <v>1.001582024826313</v>
      </c>
    </row>
    <row r="843" spans="2:12" x14ac:dyDescent="0.3">
      <c r="B843">
        <v>0.82600000000000007</v>
      </c>
      <c r="C843">
        <f t="shared" si="122"/>
        <v>-8.9458179564146909E-2</v>
      </c>
      <c r="D843" s="3">
        <f t="shared" si="123"/>
        <v>-7.9038770043925871E-4</v>
      </c>
      <c r="E843">
        <f t="shared" si="124"/>
        <v>0.81545817956413569</v>
      </c>
      <c r="F843" s="3">
        <f t="shared" si="125"/>
        <v>1.0007903877004394</v>
      </c>
      <c r="G843" s="7">
        <f t="shared" si="126"/>
        <v>0.90491635912828261</v>
      </c>
      <c r="H843" s="12">
        <f t="shared" si="127"/>
        <v>0</v>
      </c>
      <c r="I843" s="3">
        <f t="shared" si="128"/>
        <v>0</v>
      </c>
      <c r="J843" s="3">
        <f t="shared" si="129"/>
        <v>0</v>
      </c>
      <c r="K843" s="8">
        <f t="shared" si="120"/>
        <v>2.0000000000000004</v>
      </c>
      <c r="L843" s="3">
        <f t="shared" si="121"/>
        <v>1.001582024826313</v>
      </c>
    </row>
    <row r="844" spans="2:12" x14ac:dyDescent="0.3">
      <c r="B844">
        <v>0.82700000000000007</v>
      </c>
      <c r="C844">
        <f t="shared" si="122"/>
        <v>-8.945896995184735E-2</v>
      </c>
      <c r="D844" s="3">
        <f t="shared" si="123"/>
        <v>-7.9038770043925871E-4</v>
      </c>
      <c r="E844">
        <f t="shared" si="124"/>
        <v>0.81645896995183609</v>
      </c>
      <c r="F844" s="3">
        <f t="shared" si="125"/>
        <v>1.0007903877004394</v>
      </c>
      <c r="G844" s="7">
        <f t="shared" si="126"/>
        <v>0.90591793990368341</v>
      </c>
      <c r="H844" s="12">
        <f t="shared" si="127"/>
        <v>0</v>
      </c>
      <c r="I844" s="3">
        <f t="shared" si="128"/>
        <v>0</v>
      </c>
      <c r="J844" s="3">
        <f t="shared" si="129"/>
        <v>0</v>
      </c>
      <c r="K844" s="8">
        <f t="shared" si="120"/>
        <v>2.0000000000000004</v>
      </c>
      <c r="L844" s="3">
        <f t="shared" si="121"/>
        <v>1.001582024826313</v>
      </c>
    </row>
    <row r="845" spans="2:12" x14ac:dyDescent="0.3">
      <c r="B845">
        <v>0.82800000000000007</v>
      </c>
      <c r="C845">
        <f t="shared" si="122"/>
        <v>-8.9459760339547792E-2</v>
      </c>
      <c r="D845" s="3">
        <f t="shared" si="123"/>
        <v>-7.9038770043925871E-4</v>
      </c>
      <c r="E845">
        <f t="shared" si="124"/>
        <v>0.81745976033953649</v>
      </c>
      <c r="F845" s="3">
        <f t="shared" si="125"/>
        <v>1.0007903877004394</v>
      </c>
      <c r="G845" s="7">
        <f t="shared" si="126"/>
        <v>0.90691952067908432</v>
      </c>
      <c r="H845" s="12">
        <f t="shared" si="127"/>
        <v>0</v>
      </c>
      <c r="I845" s="3">
        <f t="shared" si="128"/>
        <v>0</v>
      </c>
      <c r="J845" s="3">
        <f t="shared" si="129"/>
        <v>0</v>
      </c>
      <c r="K845" s="8">
        <f t="shared" si="120"/>
        <v>2.0000000000000004</v>
      </c>
      <c r="L845" s="3">
        <f t="shared" si="121"/>
        <v>1.001582024826313</v>
      </c>
    </row>
    <row r="846" spans="2:12" x14ac:dyDescent="0.3">
      <c r="B846">
        <v>0.82900000000000007</v>
      </c>
      <c r="C846">
        <f t="shared" si="122"/>
        <v>-8.9460550727248234E-2</v>
      </c>
      <c r="D846" s="3">
        <f t="shared" si="123"/>
        <v>-7.9038770043925871E-4</v>
      </c>
      <c r="E846">
        <f t="shared" si="124"/>
        <v>0.81846055072723689</v>
      </c>
      <c r="F846" s="3">
        <f t="shared" si="125"/>
        <v>1.0007903877004394</v>
      </c>
      <c r="G846" s="7">
        <f t="shared" si="126"/>
        <v>0.90792110145448512</v>
      </c>
      <c r="H846" s="12">
        <f t="shared" si="127"/>
        <v>0</v>
      </c>
      <c r="I846" s="3">
        <f t="shared" si="128"/>
        <v>0</v>
      </c>
      <c r="J846" s="3">
        <f t="shared" si="129"/>
        <v>0</v>
      </c>
      <c r="K846" s="8">
        <f t="shared" si="120"/>
        <v>2.0000000000000004</v>
      </c>
      <c r="L846" s="3">
        <f t="shared" si="121"/>
        <v>1.001582024826313</v>
      </c>
    </row>
    <row r="847" spans="2:12" x14ac:dyDescent="0.3">
      <c r="B847">
        <v>0.83000000000000007</v>
      </c>
      <c r="C847">
        <f t="shared" si="122"/>
        <v>-8.9461341114948675E-2</v>
      </c>
      <c r="D847" s="3">
        <f t="shared" si="123"/>
        <v>-7.9038770043925871E-4</v>
      </c>
      <c r="E847">
        <f t="shared" si="124"/>
        <v>0.81946134111493729</v>
      </c>
      <c r="F847" s="3">
        <f t="shared" si="125"/>
        <v>1.0007903877004394</v>
      </c>
      <c r="G847" s="7">
        <f t="shared" si="126"/>
        <v>0.90892268222988593</v>
      </c>
      <c r="H847" s="12">
        <f t="shared" si="127"/>
        <v>0</v>
      </c>
      <c r="I847" s="3">
        <f t="shared" si="128"/>
        <v>0</v>
      </c>
      <c r="J847" s="3">
        <f t="shared" si="129"/>
        <v>0</v>
      </c>
      <c r="K847" s="8">
        <f t="shared" si="120"/>
        <v>2.0000000000000004</v>
      </c>
      <c r="L847" s="3">
        <f t="shared" si="121"/>
        <v>1.001582024826313</v>
      </c>
    </row>
    <row r="848" spans="2:12" x14ac:dyDescent="0.3">
      <c r="B848">
        <v>0.83100000000000007</v>
      </c>
      <c r="C848">
        <f t="shared" si="122"/>
        <v>-8.9462131502649117E-2</v>
      </c>
      <c r="D848" s="3">
        <f t="shared" si="123"/>
        <v>-7.9038770043925871E-4</v>
      </c>
      <c r="E848">
        <f t="shared" si="124"/>
        <v>0.82046213150263769</v>
      </c>
      <c r="F848" s="3">
        <f t="shared" si="125"/>
        <v>1.0007903877004394</v>
      </c>
      <c r="G848" s="7">
        <f t="shared" si="126"/>
        <v>0.90992426300528684</v>
      </c>
      <c r="H848" s="12">
        <f t="shared" si="127"/>
        <v>0</v>
      </c>
      <c r="I848" s="3">
        <f t="shared" si="128"/>
        <v>0</v>
      </c>
      <c r="J848" s="3">
        <f t="shared" si="129"/>
        <v>0</v>
      </c>
      <c r="K848" s="8">
        <f t="shared" si="120"/>
        <v>2.0000000000000004</v>
      </c>
      <c r="L848" s="3">
        <f t="shared" si="121"/>
        <v>1.001582024826313</v>
      </c>
    </row>
    <row r="849" spans="2:12" x14ac:dyDescent="0.3">
      <c r="B849">
        <v>0.83200000000000007</v>
      </c>
      <c r="C849">
        <f t="shared" si="122"/>
        <v>-8.9462921890349559E-2</v>
      </c>
      <c r="D849" s="3">
        <f t="shared" si="123"/>
        <v>-7.9038770043925871E-4</v>
      </c>
      <c r="E849">
        <f t="shared" si="124"/>
        <v>0.82146292189033809</v>
      </c>
      <c r="F849" s="3">
        <f t="shared" si="125"/>
        <v>1.0007903877004394</v>
      </c>
      <c r="G849" s="7">
        <f t="shared" si="126"/>
        <v>0.91092584378068764</v>
      </c>
      <c r="H849" s="12">
        <f t="shared" si="127"/>
        <v>0</v>
      </c>
      <c r="I849" s="3">
        <f t="shared" si="128"/>
        <v>0</v>
      </c>
      <c r="J849" s="3">
        <f t="shared" si="129"/>
        <v>0</v>
      </c>
      <c r="K849" s="8">
        <f t="shared" si="120"/>
        <v>2.0000000000000004</v>
      </c>
      <c r="L849" s="3">
        <f t="shared" si="121"/>
        <v>1.001582024826313</v>
      </c>
    </row>
    <row r="850" spans="2:12" x14ac:dyDescent="0.3">
      <c r="B850">
        <v>0.83299999999999996</v>
      </c>
      <c r="C850">
        <f t="shared" si="122"/>
        <v>-8.946371227805E-2</v>
      </c>
      <c r="D850" s="3">
        <f t="shared" si="123"/>
        <v>-7.9038770043925871E-4</v>
      </c>
      <c r="E850">
        <f t="shared" si="124"/>
        <v>0.82246371227803838</v>
      </c>
      <c r="F850" s="3">
        <f t="shared" si="125"/>
        <v>1.0007903877004394</v>
      </c>
      <c r="G850" s="7">
        <f t="shared" si="126"/>
        <v>0.91192742455608844</v>
      </c>
      <c r="H850" s="12">
        <f t="shared" si="127"/>
        <v>0</v>
      </c>
      <c r="I850" s="3">
        <f t="shared" si="128"/>
        <v>0</v>
      </c>
      <c r="J850" s="3">
        <f t="shared" si="129"/>
        <v>0</v>
      </c>
      <c r="K850" s="8">
        <f t="shared" ref="K850:K913" si="130">$C$3*D850+$C$4*F850</f>
        <v>2.0000000000000004</v>
      </c>
      <c r="L850" s="3">
        <f t="shared" ref="L850:L913" si="131">0.5*$C$3*D850^2+0.5*$C$4*F850^2+0.5*$C$5*($F$5-G850)^2*H850</f>
        <v>1.001582024826313</v>
      </c>
    </row>
    <row r="851" spans="2:12" x14ac:dyDescent="0.3">
      <c r="B851">
        <v>0.83399999999999996</v>
      </c>
      <c r="C851">
        <f t="shared" ref="C851:C914" si="132">C850+D851*($B851-$B850)</f>
        <v>-8.9464502665750442E-2</v>
      </c>
      <c r="D851" s="3">
        <f t="shared" ref="D851:D914" si="133">D850+I850/$C$3*(B851-B850)</f>
        <v>-7.9038770043925871E-4</v>
      </c>
      <c r="E851">
        <f t="shared" ref="E851:E914" si="134">E850+F851*($B851-$B850)</f>
        <v>0.82346450266573878</v>
      </c>
      <c r="F851" s="3">
        <f t="shared" ref="F851:F914" si="135">F850+J850/$C$4*(B851-B850)</f>
        <v>1.0007903877004394</v>
      </c>
      <c r="G851" s="7">
        <f t="shared" ref="G851:G914" si="136">E851-C851</f>
        <v>0.91292900533148924</v>
      </c>
      <c r="H851" s="12">
        <f t="shared" ref="H851:H914" si="137">IF(G851&lt;$F$5,1,0)</f>
        <v>0</v>
      </c>
      <c r="I851" s="3">
        <f t="shared" ref="I851:I914" si="138">-$C$5*($F$5-G851)*H851</f>
        <v>0</v>
      </c>
      <c r="J851" s="3">
        <f t="shared" ref="J851:J914" si="139">-I851</f>
        <v>0</v>
      </c>
      <c r="K851" s="8">
        <f t="shared" si="130"/>
        <v>2.0000000000000004</v>
      </c>
      <c r="L851" s="3">
        <f t="shared" si="131"/>
        <v>1.001582024826313</v>
      </c>
    </row>
    <row r="852" spans="2:12" x14ac:dyDescent="0.3">
      <c r="B852">
        <v>0.83499999999999996</v>
      </c>
      <c r="C852">
        <f t="shared" si="132"/>
        <v>-8.9465293053450884E-2</v>
      </c>
      <c r="D852" s="3">
        <f t="shared" si="133"/>
        <v>-7.9038770043925871E-4</v>
      </c>
      <c r="E852">
        <f t="shared" si="134"/>
        <v>0.82446529305343919</v>
      </c>
      <c r="F852" s="3">
        <f t="shared" si="135"/>
        <v>1.0007903877004394</v>
      </c>
      <c r="G852" s="7">
        <f t="shared" si="136"/>
        <v>0.91393058610689004</v>
      </c>
      <c r="H852" s="12">
        <f t="shared" si="137"/>
        <v>0</v>
      </c>
      <c r="I852" s="3">
        <f t="shared" si="138"/>
        <v>0</v>
      </c>
      <c r="J852" s="3">
        <f t="shared" si="139"/>
        <v>0</v>
      </c>
      <c r="K852" s="8">
        <f t="shared" si="130"/>
        <v>2.0000000000000004</v>
      </c>
      <c r="L852" s="3">
        <f t="shared" si="131"/>
        <v>1.001582024826313</v>
      </c>
    </row>
    <row r="853" spans="2:12" x14ac:dyDescent="0.3">
      <c r="B853">
        <v>0.83599999999999997</v>
      </c>
      <c r="C853">
        <f t="shared" si="132"/>
        <v>-8.9466083441151326E-2</v>
      </c>
      <c r="D853" s="3">
        <f t="shared" si="133"/>
        <v>-7.9038770043925871E-4</v>
      </c>
      <c r="E853">
        <f t="shared" si="134"/>
        <v>0.82546608344113959</v>
      </c>
      <c r="F853" s="3">
        <f t="shared" si="135"/>
        <v>1.0007903877004394</v>
      </c>
      <c r="G853" s="7">
        <f t="shared" si="136"/>
        <v>0.91493216688229095</v>
      </c>
      <c r="H853" s="12">
        <f t="shared" si="137"/>
        <v>0</v>
      </c>
      <c r="I853" s="3">
        <f t="shared" si="138"/>
        <v>0</v>
      </c>
      <c r="J853" s="3">
        <f t="shared" si="139"/>
        <v>0</v>
      </c>
      <c r="K853" s="8">
        <f t="shared" si="130"/>
        <v>2.0000000000000004</v>
      </c>
      <c r="L853" s="3">
        <f t="shared" si="131"/>
        <v>1.001582024826313</v>
      </c>
    </row>
    <row r="854" spans="2:12" x14ac:dyDescent="0.3">
      <c r="B854">
        <v>0.83699999999999997</v>
      </c>
      <c r="C854">
        <f t="shared" si="132"/>
        <v>-8.9466873828851767E-2</v>
      </c>
      <c r="D854" s="3">
        <f t="shared" si="133"/>
        <v>-7.9038770043925871E-4</v>
      </c>
      <c r="E854">
        <f t="shared" si="134"/>
        <v>0.82646687382883999</v>
      </c>
      <c r="F854" s="3">
        <f t="shared" si="135"/>
        <v>1.0007903877004394</v>
      </c>
      <c r="G854" s="7">
        <f t="shared" si="136"/>
        <v>0.91593374765769175</v>
      </c>
      <c r="H854" s="12">
        <f t="shared" si="137"/>
        <v>0</v>
      </c>
      <c r="I854" s="3">
        <f t="shared" si="138"/>
        <v>0</v>
      </c>
      <c r="J854" s="3">
        <f t="shared" si="139"/>
        <v>0</v>
      </c>
      <c r="K854" s="8">
        <f t="shared" si="130"/>
        <v>2.0000000000000004</v>
      </c>
      <c r="L854" s="3">
        <f t="shared" si="131"/>
        <v>1.001582024826313</v>
      </c>
    </row>
    <row r="855" spans="2:12" x14ac:dyDescent="0.3">
      <c r="B855">
        <v>0.83799999999999997</v>
      </c>
      <c r="C855">
        <f t="shared" si="132"/>
        <v>-8.9467664216552209E-2</v>
      </c>
      <c r="D855" s="3">
        <f t="shared" si="133"/>
        <v>-7.9038770043925871E-4</v>
      </c>
      <c r="E855">
        <f t="shared" si="134"/>
        <v>0.82746766421654039</v>
      </c>
      <c r="F855" s="3">
        <f t="shared" si="135"/>
        <v>1.0007903877004394</v>
      </c>
      <c r="G855" s="7">
        <f t="shared" si="136"/>
        <v>0.91693532843309256</v>
      </c>
      <c r="H855" s="12">
        <f t="shared" si="137"/>
        <v>0</v>
      </c>
      <c r="I855" s="3">
        <f t="shared" si="138"/>
        <v>0</v>
      </c>
      <c r="J855" s="3">
        <f t="shared" si="139"/>
        <v>0</v>
      </c>
      <c r="K855" s="8">
        <f t="shared" si="130"/>
        <v>2.0000000000000004</v>
      </c>
      <c r="L855" s="3">
        <f t="shared" si="131"/>
        <v>1.001582024826313</v>
      </c>
    </row>
    <row r="856" spans="2:12" x14ac:dyDescent="0.3">
      <c r="B856">
        <v>0.83899999999999997</v>
      </c>
      <c r="C856">
        <f t="shared" si="132"/>
        <v>-8.9468454604252651E-2</v>
      </c>
      <c r="D856" s="3">
        <f t="shared" si="133"/>
        <v>-7.9038770043925871E-4</v>
      </c>
      <c r="E856">
        <f t="shared" si="134"/>
        <v>0.82846845460424079</v>
      </c>
      <c r="F856" s="3">
        <f t="shared" si="135"/>
        <v>1.0007903877004394</v>
      </c>
      <c r="G856" s="7">
        <f t="shared" si="136"/>
        <v>0.91793690920849347</v>
      </c>
      <c r="H856" s="12">
        <f t="shared" si="137"/>
        <v>0</v>
      </c>
      <c r="I856" s="3">
        <f t="shared" si="138"/>
        <v>0</v>
      </c>
      <c r="J856" s="3">
        <f t="shared" si="139"/>
        <v>0</v>
      </c>
      <c r="K856" s="8">
        <f t="shared" si="130"/>
        <v>2.0000000000000004</v>
      </c>
      <c r="L856" s="3">
        <f t="shared" si="131"/>
        <v>1.001582024826313</v>
      </c>
    </row>
    <row r="857" spans="2:12" x14ac:dyDescent="0.3">
      <c r="B857">
        <v>0.84</v>
      </c>
      <c r="C857">
        <f t="shared" si="132"/>
        <v>-8.9469244991953092E-2</v>
      </c>
      <c r="D857" s="3">
        <f t="shared" si="133"/>
        <v>-7.9038770043925871E-4</v>
      </c>
      <c r="E857">
        <f t="shared" si="134"/>
        <v>0.82946924499194119</v>
      </c>
      <c r="F857" s="3">
        <f t="shared" si="135"/>
        <v>1.0007903877004394</v>
      </c>
      <c r="G857" s="7">
        <f t="shared" si="136"/>
        <v>0.91893848998389427</v>
      </c>
      <c r="H857" s="12">
        <f t="shared" si="137"/>
        <v>0</v>
      </c>
      <c r="I857" s="3">
        <f t="shared" si="138"/>
        <v>0</v>
      </c>
      <c r="J857" s="3">
        <f t="shared" si="139"/>
        <v>0</v>
      </c>
      <c r="K857" s="8">
        <f t="shared" si="130"/>
        <v>2.0000000000000004</v>
      </c>
      <c r="L857" s="3">
        <f t="shared" si="131"/>
        <v>1.001582024826313</v>
      </c>
    </row>
    <row r="858" spans="2:12" x14ac:dyDescent="0.3">
      <c r="B858">
        <v>0.84099999999999997</v>
      </c>
      <c r="C858">
        <f t="shared" si="132"/>
        <v>-8.9470035379653534E-2</v>
      </c>
      <c r="D858" s="3">
        <f t="shared" si="133"/>
        <v>-7.9038770043925871E-4</v>
      </c>
      <c r="E858">
        <f t="shared" si="134"/>
        <v>0.83047003537964159</v>
      </c>
      <c r="F858" s="3">
        <f t="shared" si="135"/>
        <v>1.0007903877004394</v>
      </c>
      <c r="G858" s="7">
        <f t="shared" si="136"/>
        <v>0.91994007075929507</v>
      </c>
      <c r="H858" s="12">
        <f t="shared" si="137"/>
        <v>0</v>
      </c>
      <c r="I858" s="3">
        <f t="shared" si="138"/>
        <v>0</v>
      </c>
      <c r="J858" s="3">
        <f t="shared" si="139"/>
        <v>0</v>
      </c>
      <c r="K858" s="8">
        <f t="shared" si="130"/>
        <v>2.0000000000000004</v>
      </c>
      <c r="L858" s="3">
        <f t="shared" si="131"/>
        <v>1.001582024826313</v>
      </c>
    </row>
    <row r="859" spans="2:12" x14ac:dyDescent="0.3">
      <c r="B859">
        <v>0.84199999999999997</v>
      </c>
      <c r="C859">
        <f t="shared" si="132"/>
        <v>-8.9470825767353976E-2</v>
      </c>
      <c r="D859" s="3">
        <f t="shared" si="133"/>
        <v>-7.9038770043925871E-4</v>
      </c>
      <c r="E859">
        <f t="shared" si="134"/>
        <v>0.83147082576734199</v>
      </c>
      <c r="F859" s="3">
        <f t="shared" si="135"/>
        <v>1.0007903877004394</v>
      </c>
      <c r="G859" s="7">
        <f t="shared" si="136"/>
        <v>0.92094165153469598</v>
      </c>
      <c r="H859" s="12">
        <f t="shared" si="137"/>
        <v>0</v>
      </c>
      <c r="I859" s="3">
        <f t="shared" si="138"/>
        <v>0</v>
      </c>
      <c r="J859" s="3">
        <f t="shared" si="139"/>
        <v>0</v>
      </c>
      <c r="K859" s="8">
        <f t="shared" si="130"/>
        <v>2.0000000000000004</v>
      </c>
      <c r="L859" s="3">
        <f t="shared" si="131"/>
        <v>1.001582024826313</v>
      </c>
    </row>
    <row r="860" spans="2:12" x14ac:dyDescent="0.3">
      <c r="B860">
        <v>0.84299999999999997</v>
      </c>
      <c r="C860">
        <f t="shared" si="132"/>
        <v>-8.9471616155054418E-2</v>
      </c>
      <c r="D860" s="3">
        <f t="shared" si="133"/>
        <v>-7.9038770043925871E-4</v>
      </c>
      <c r="E860">
        <f t="shared" si="134"/>
        <v>0.83247161615504239</v>
      </c>
      <c r="F860" s="3">
        <f t="shared" si="135"/>
        <v>1.0007903877004394</v>
      </c>
      <c r="G860" s="7">
        <f t="shared" si="136"/>
        <v>0.92194323231009678</v>
      </c>
      <c r="H860" s="12">
        <f t="shared" si="137"/>
        <v>0</v>
      </c>
      <c r="I860" s="3">
        <f t="shared" si="138"/>
        <v>0</v>
      </c>
      <c r="J860" s="3">
        <f t="shared" si="139"/>
        <v>0</v>
      </c>
      <c r="K860" s="8">
        <f t="shared" si="130"/>
        <v>2.0000000000000004</v>
      </c>
      <c r="L860" s="3">
        <f t="shared" si="131"/>
        <v>1.001582024826313</v>
      </c>
    </row>
    <row r="861" spans="2:12" x14ac:dyDescent="0.3">
      <c r="B861">
        <v>0.84399999999999997</v>
      </c>
      <c r="C861">
        <f t="shared" si="132"/>
        <v>-8.9472406542754859E-2</v>
      </c>
      <c r="D861" s="3">
        <f t="shared" si="133"/>
        <v>-7.9038770043925871E-4</v>
      </c>
      <c r="E861">
        <f t="shared" si="134"/>
        <v>0.83347240654274279</v>
      </c>
      <c r="F861" s="3">
        <f t="shared" si="135"/>
        <v>1.0007903877004394</v>
      </c>
      <c r="G861" s="7">
        <f t="shared" si="136"/>
        <v>0.9229448130854977</v>
      </c>
      <c r="H861" s="12">
        <f t="shared" si="137"/>
        <v>0</v>
      </c>
      <c r="I861" s="3">
        <f t="shared" si="138"/>
        <v>0</v>
      </c>
      <c r="J861" s="3">
        <f t="shared" si="139"/>
        <v>0</v>
      </c>
      <c r="K861" s="8">
        <f t="shared" si="130"/>
        <v>2.0000000000000004</v>
      </c>
      <c r="L861" s="3">
        <f t="shared" si="131"/>
        <v>1.001582024826313</v>
      </c>
    </row>
    <row r="862" spans="2:12" x14ac:dyDescent="0.3">
      <c r="B862">
        <v>0.84499999999999997</v>
      </c>
      <c r="C862">
        <f t="shared" si="132"/>
        <v>-8.9473196930455301E-2</v>
      </c>
      <c r="D862" s="3">
        <f t="shared" si="133"/>
        <v>-7.9038770043925871E-4</v>
      </c>
      <c r="E862">
        <f t="shared" si="134"/>
        <v>0.8344731969304432</v>
      </c>
      <c r="F862" s="3">
        <f t="shared" si="135"/>
        <v>1.0007903877004394</v>
      </c>
      <c r="G862" s="7">
        <f t="shared" si="136"/>
        <v>0.9239463938608985</v>
      </c>
      <c r="H862" s="12">
        <f t="shared" si="137"/>
        <v>0</v>
      </c>
      <c r="I862" s="3">
        <f t="shared" si="138"/>
        <v>0</v>
      </c>
      <c r="J862" s="3">
        <f t="shared" si="139"/>
        <v>0</v>
      </c>
      <c r="K862" s="8">
        <f t="shared" si="130"/>
        <v>2.0000000000000004</v>
      </c>
      <c r="L862" s="3">
        <f t="shared" si="131"/>
        <v>1.001582024826313</v>
      </c>
    </row>
    <row r="863" spans="2:12" x14ac:dyDescent="0.3">
      <c r="B863">
        <v>0.84599999999999997</v>
      </c>
      <c r="C863">
        <f t="shared" si="132"/>
        <v>-8.9473987318155743E-2</v>
      </c>
      <c r="D863" s="3">
        <f t="shared" si="133"/>
        <v>-7.9038770043925871E-4</v>
      </c>
      <c r="E863">
        <f t="shared" si="134"/>
        <v>0.8354739873181436</v>
      </c>
      <c r="F863" s="3">
        <f t="shared" si="135"/>
        <v>1.0007903877004394</v>
      </c>
      <c r="G863" s="7">
        <f t="shared" si="136"/>
        <v>0.9249479746362993</v>
      </c>
      <c r="H863" s="12">
        <f t="shared" si="137"/>
        <v>0</v>
      </c>
      <c r="I863" s="3">
        <f t="shared" si="138"/>
        <v>0</v>
      </c>
      <c r="J863" s="3">
        <f t="shared" si="139"/>
        <v>0</v>
      </c>
      <c r="K863" s="8">
        <f t="shared" si="130"/>
        <v>2.0000000000000004</v>
      </c>
      <c r="L863" s="3">
        <f t="shared" si="131"/>
        <v>1.001582024826313</v>
      </c>
    </row>
    <row r="864" spans="2:12" x14ac:dyDescent="0.3">
      <c r="B864">
        <v>0.84699999999999998</v>
      </c>
      <c r="C864">
        <f t="shared" si="132"/>
        <v>-8.9474777705856184E-2</v>
      </c>
      <c r="D864" s="3">
        <f t="shared" si="133"/>
        <v>-7.9038770043925871E-4</v>
      </c>
      <c r="E864">
        <f t="shared" si="134"/>
        <v>0.836474777705844</v>
      </c>
      <c r="F864" s="3">
        <f t="shared" si="135"/>
        <v>1.0007903877004394</v>
      </c>
      <c r="G864" s="7">
        <f t="shared" si="136"/>
        <v>0.92594955541170021</v>
      </c>
      <c r="H864" s="12">
        <f t="shared" si="137"/>
        <v>0</v>
      </c>
      <c r="I864" s="3">
        <f t="shared" si="138"/>
        <v>0</v>
      </c>
      <c r="J864" s="3">
        <f t="shared" si="139"/>
        <v>0</v>
      </c>
      <c r="K864" s="8">
        <f t="shared" si="130"/>
        <v>2.0000000000000004</v>
      </c>
      <c r="L864" s="3">
        <f t="shared" si="131"/>
        <v>1.001582024826313</v>
      </c>
    </row>
    <row r="865" spans="2:12" x14ac:dyDescent="0.3">
      <c r="B865">
        <v>0.84799999999999998</v>
      </c>
      <c r="C865">
        <f t="shared" si="132"/>
        <v>-8.9475568093556626E-2</v>
      </c>
      <c r="D865" s="3">
        <f t="shared" si="133"/>
        <v>-7.9038770043925871E-4</v>
      </c>
      <c r="E865">
        <f t="shared" si="134"/>
        <v>0.8374755680935444</v>
      </c>
      <c r="F865" s="3">
        <f t="shared" si="135"/>
        <v>1.0007903877004394</v>
      </c>
      <c r="G865" s="7">
        <f t="shared" si="136"/>
        <v>0.92695113618710101</v>
      </c>
      <c r="H865" s="12">
        <f t="shared" si="137"/>
        <v>0</v>
      </c>
      <c r="I865" s="3">
        <f t="shared" si="138"/>
        <v>0</v>
      </c>
      <c r="J865" s="3">
        <f t="shared" si="139"/>
        <v>0</v>
      </c>
      <c r="K865" s="8">
        <f t="shared" si="130"/>
        <v>2.0000000000000004</v>
      </c>
      <c r="L865" s="3">
        <f t="shared" si="131"/>
        <v>1.001582024826313</v>
      </c>
    </row>
    <row r="866" spans="2:12" x14ac:dyDescent="0.3">
      <c r="B866">
        <v>0.84899999999999998</v>
      </c>
      <c r="C866">
        <f t="shared" si="132"/>
        <v>-8.9476358481257068E-2</v>
      </c>
      <c r="D866" s="3">
        <f t="shared" si="133"/>
        <v>-7.9038770043925871E-4</v>
      </c>
      <c r="E866">
        <f t="shared" si="134"/>
        <v>0.8384763584812448</v>
      </c>
      <c r="F866" s="3">
        <f t="shared" si="135"/>
        <v>1.0007903877004394</v>
      </c>
      <c r="G866" s="7">
        <f t="shared" si="136"/>
        <v>0.92795271696250192</v>
      </c>
      <c r="H866" s="12">
        <f t="shared" si="137"/>
        <v>0</v>
      </c>
      <c r="I866" s="3">
        <f t="shared" si="138"/>
        <v>0</v>
      </c>
      <c r="J866" s="3">
        <f t="shared" si="139"/>
        <v>0</v>
      </c>
      <c r="K866" s="8">
        <f t="shared" si="130"/>
        <v>2.0000000000000004</v>
      </c>
      <c r="L866" s="3">
        <f t="shared" si="131"/>
        <v>1.001582024826313</v>
      </c>
    </row>
    <row r="867" spans="2:12" x14ac:dyDescent="0.3">
      <c r="B867">
        <v>0.85</v>
      </c>
      <c r="C867">
        <f t="shared" si="132"/>
        <v>-8.947714886895751E-2</v>
      </c>
      <c r="D867" s="3">
        <f t="shared" si="133"/>
        <v>-7.9038770043925871E-4</v>
      </c>
      <c r="E867">
        <f t="shared" si="134"/>
        <v>0.8394771488689452</v>
      </c>
      <c r="F867" s="3">
        <f t="shared" si="135"/>
        <v>1.0007903877004394</v>
      </c>
      <c r="G867" s="7">
        <f t="shared" si="136"/>
        <v>0.92895429773790272</v>
      </c>
      <c r="H867" s="12">
        <f t="shared" si="137"/>
        <v>0</v>
      </c>
      <c r="I867" s="3">
        <f t="shared" si="138"/>
        <v>0</v>
      </c>
      <c r="J867" s="3">
        <f t="shared" si="139"/>
        <v>0</v>
      </c>
      <c r="K867" s="8">
        <f t="shared" si="130"/>
        <v>2.0000000000000004</v>
      </c>
      <c r="L867" s="3">
        <f t="shared" si="131"/>
        <v>1.001582024826313</v>
      </c>
    </row>
    <row r="868" spans="2:12" x14ac:dyDescent="0.3">
      <c r="B868">
        <v>0.85099999999999998</v>
      </c>
      <c r="C868">
        <f t="shared" si="132"/>
        <v>-8.9477939256657951E-2</v>
      </c>
      <c r="D868" s="3">
        <f t="shared" si="133"/>
        <v>-7.9038770043925871E-4</v>
      </c>
      <c r="E868">
        <f t="shared" si="134"/>
        <v>0.8404779392566456</v>
      </c>
      <c r="F868" s="3">
        <f t="shared" si="135"/>
        <v>1.0007903877004394</v>
      </c>
      <c r="G868" s="7">
        <f t="shared" si="136"/>
        <v>0.92995587851330352</v>
      </c>
      <c r="H868" s="12">
        <f t="shared" si="137"/>
        <v>0</v>
      </c>
      <c r="I868" s="3">
        <f t="shared" si="138"/>
        <v>0</v>
      </c>
      <c r="J868" s="3">
        <f t="shared" si="139"/>
        <v>0</v>
      </c>
      <c r="K868" s="8">
        <f t="shared" si="130"/>
        <v>2.0000000000000004</v>
      </c>
      <c r="L868" s="3">
        <f t="shared" si="131"/>
        <v>1.001582024826313</v>
      </c>
    </row>
    <row r="869" spans="2:12" x14ac:dyDescent="0.3">
      <c r="B869">
        <v>0.85199999999999998</v>
      </c>
      <c r="C869">
        <f t="shared" si="132"/>
        <v>-8.9478729644358393E-2</v>
      </c>
      <c r="D869" s="3">
        <f t="shared" si="133"/>
        <v>-7.9038770043925871E-4</v>
      </c>
      <c r="E869">
        <f t="shared" si="134"/>
        <v>0.841478729644346</v>
      </c>
      <c r="F869" s="3">
        <f t="shared" si="135"/>
        <v>1.0007903877004394</v>
      </c>
      <c r="G869" s="7">
        <f t="shared" si="136"/>
        <v>0.93095745928870444</v>
      </c>
      <c r="H869" s="12">
        <f t="shared" si="137"/>
        <v>0</v>
      </c>
      <c r="I869" s="3">
        <f t="shared" si="138"/>
        <v>0</v>
      </c>
      <c r="J869" s="3">
        <f t="shared" si="139"/>
        <v>0</v>
      </c>
      <c r="K869" s="8">
        <f t="shared" si="130"/>
        <v>2.0000000000000004</v>
      </c>
      <c r="L869" s="3">
        <f t="shared" si="131"/>
        <v>1.001582024826313</v>
      </c>
    </row>
    <row r="870" spans="2:12" x14ac:dyDescent="0.3">
      <c r="B870">
        <v>0.85299999999999998</v>
      </c>
      <c r="C870">
        <f t="shared" si="132"/>
        <v>-8.9479520032058835E-2</v>
      </c>
      <c r="D870" s="3">
        <f t="shared" si="133"/>
        <v>-7.9038770043925871E-4</v>
      </c>
      <c r="E870">
        <f t="shared" si="134"/>
        <v>0.8424795200320464</v>
      </c>
      <c r="F870" s="3">
        <f t="shared" si="135"/>
        <v>1.0007903877004394</v>
      </c>
      <c r="G870" s="7">
        <f t="shared" si="136"/>
        <v>0.93195904006410524</v>
      </c>
      <c r="H870" s="12">
        <f t="shared" si="137"/>
        <v>0</v>
      </c>
      <c r="I870" s="3">
        <f t="shared" si="138"/>
        <v>0</v>
      </c>
      <c r="J870" s="3">
        <f t="shared" si="139"/>
        <v>0</v>
      </c>
      <c r="K870" s="8">
        <f t="shared" si="130"/>
        <v>2.0000000000000004</v>
      </c>
      <c r="L870" s="3">
        <f t="shared" si="131"/>
        <v>1.001582024826313</v>
      </c>
    </row>
    <row r="871" spans="2:12" x14ac:dyDescent="0.3">
      <c r="B871">
        <v>0.85399999999999998</v>
      </c>
      <c r="C871">
        <f t="shared" si="132"/>
        <v>-8.9480310419759276E-2</v>
      </c>
      <c r="D871" s="3">
        <f t="shared" si="133"/>
        <v>-7.9038770043925871E-4</v>
      </c>
      <c r="E871">
        <f t="shared" si="134"/>
        <v>0.8434803104197468</v>
      </c>
      <c r="F871" s="3">
        <f t="shared" si="135"/>
        <v>1.0007903877004394</v>
      </c>
      <c r="G871" s="7">
        <f t="shared" si="136"/>
        <v>0.93296062083950604</v>
      </c>
      <c r="H871" s="12">
        <f t="shared" si="137"/>
        <v>0</v>
      </c>
      <c r="I871" s="3">
        <f t="shared" si="138"/>
        <v>0</v>
      </c>
      <c r="J871" s="3">
        <f t="shared" si="139"/>
        <v>0</v>
      </c>
      <c r="K871" s="8">
        <f t="shared" si="130"/>
        <v>2.0000000000000004</v>
      </c>
      <c r="L871" s="3">
        <f t="shared" si="131"/>
        <v>1.001582024826313</v>
      </c>
    </row>
    <row r="872" spans="2:12" x14ac:dyDescent="0.3">
      <c r="B872">
        <v>0.85499999999999998</v>
      </c>
      <c r="C872">
        <f t="shared" si="132"/>
        <v>-8.9481100807459718E-2</v>
      </c>
      <c r="D872" s="3">
        <f t="shared" si="133"/>
        <v>-7.9038770043925871E-4</v>
      </c>
      <c r="E872">
        <f t="shared" si="134"/>
        <v>0.8444811008074472</v>
      </c>
      <c r="F872" s="3">
        <f t="shared" si="135"/>
        <v>1.0007903877004394</v>
      </c>
      <c r="G872" s="7">
        <f t="shared" si="136"/>
        <v>0.93396220161490695</v>
      </c>
      <c r="H872" s="12">
        <f t="shared" si="137"/>
        <v>0</v>
      </c>
      <c r="I872" s="3">
        <f t="shared" si="138"/>
        <v>0</v>
      </c>
      <c r="J872" s="3">
        <f t="shared" si="139"/>
        <v>0</v>
      </c>
      <c r="K872" s="8">
        <f t="shared" si="130"/>
        <v>2.0000000000000004</v>
      </c>
      <c r="L872" s="3">
        <f t="shared" si="131"/>
        <v>1.001582024826313</v>
      </c>
    </row>
    <row r="873" spans="2:12" x14ac:dyDescent="0.3">
      <c r="B873">
        <v>0.85599999999999998</v>
      </c>
      <c r="C873">
        <f t="shared" si="132"/>
        <v>-8.948189119516016E-2</v>
      </c>
      <c r="D873" s="3">
        <f t="shared" si="133"/>
        <v>-7.9038770043925871E-4</v>
      </c>
      <c r="E873">
        <f t="shared" si="134"/>
        <v>0.84548189119514761</v>
      </c>
      <c r="F873" s="3">
        <f t="shared" si="135"/>
        <v>1.0007903877004394</v>
      </c>
      <c r="G873" s="7">
        <f t="shared" si="136"/>
        <v>0.93496378239030775</v>
      </c>
      <c r="H873" s="12">
        <f t="shared" si="137"/>
        <v>0</v>
      </c>
      <c r="I873" s="3">
        <f t="shared" si="138"/>
        <v>0</v>
      </c>
      <c r="J873" s="3">
        <f t="shared" si="139"/>
        <v>0</v>
      </c>
      <c r="K873" s="8">
        <f t="shared" si="130"/>
        <v>2.0000000000000004</v>
      </c>
      <c r="L873" s="3">
        <f t="shared" si="131"/>
        <v>1.001582024826313</v>
      </c>
    </row>
    <row r="874" spans="2:12" x14ac:dyDescent="0.3">
      <c r="B874">
        <v>0.85699999999999998</v>
      </c>
      <c r="C874">
        <f t="shared" si="132"/>
        <v>-8.9482681582860601E-2</v>
      </c>
      <c r="D874" s="3">
        <f t="shared" si="133"/>
        <v>-7.9038770043925871E-4</v>
      </c>
      <c r="E874">
        <f t="shared" si="134"/>
        <v>0.84648268158284801</v>
      </c>
      <c r="F874" s="3">
        <f t="shared" si="135"/>
        <v>1.0007903877004394</v>
      </c>
      <c r="G874" s="7">
        <f t="shared" si="136"/>
        <v>0.93596536316570855</v>
      </c>
      <c r="H874" s="12">
        <f t="shared" si="137"/>
        <v>0</v>
      </c>
      <c r="I874" s="3">
        <f t="shared" si="138"/>
        <v>0</v>
      </c>
      <c r="J874" s="3">
        <f t="shared" si="139"/>
        <v>0</v>
      </c>
      <c r="K874" s="8">
        <f t="shared" si="130"/>
        <v>2.0000000000000004</v>
      </c>
      <c r="L874" s="3">
        <f t="shared" si="131"/>
        <v>1.001582024826313</v>
      </c>
    </row>
    <row r="875" spans="2:12" x14ac:dyDescent="0.3">
      <c r="B875">
        <v>0.85799999999999998</v>
      </c>
      <c r="C875">
        <f t="shared" si="132"/>
        <v>-8.9483471970561043E-2</v>
      </c>
      <c r="D875" s="3">
        <f t="shared" si="133"/>
        <v>-7.9038770043925871E-4</v>
      </c>
      <c r="E875">
        <f t="shared" si="134"/>
        <v>0.84748347197054841</v>
      </c>
      <c r="F875" s="3">
        <f t="shared" si="135"/>
        <v>1.0007903877004394</v>
      </c>
      <c r="G875" s="7">
        <f t="shared" si="136"/>
        <v>0.93696694394110946</v>
      </c>
      <c r="H875" s="12">
        <f t="shared" si="137"/>
        <v>0</v>
      </c>
      <c r="I875" s="3">
        <f t="shared" si="138"/>
        <v>0</v>
      </c>
      <c r="J875" s="3">
        <f t="shared" si="139"/>
        <v>0</v>
      </c>
      <c r="K875" s="8">
        <f t="shared" si="130"/>
        <v>2.0000000000000004</v>
      </c>
      <c r="L875" s="3">
        <f t="shared" si="131"/>
        <v>1.001582024826313</v>
      </c>
    </row>
    <row r="876" spans="2:12" x14ac:dyDescent="0.3">
      <c r="B876">
        <v>0.85899999999999999</v>
      </c>
      <c r="C876">
        <f t="shared" si="132"/>
        <v>-8.9484262358261485E-2</v>
      </c>
      <c r="D876" s="3">
        <f t="shared" si="133"/>
        <v>-7.9038770043925871E-4</v>
      </c>
      <c r="E876">
        <f t="shared" si="134"/>
        <v>0.84848426235824881</v>
      </c>
      <c r="F876" s="3">
        <f t="shared" si="135"/>
        <v>1.0007903877004394</v>
      </c>
      <c r="G876" s="7">
        <f t="shared" si="136"/>
        <v>0.93796852471651027</v>
      </c>
      <c r="H876" s="12">
        <f t="shared" si="137"/>
        <v>0</v>
      </c>
      <c r="I876" s="3">
        <f t="shared" si="138"/>
        <v>0</v>
      </c>
      <c r="J876" s="3">
        <f t="shared" si="139"/>
        <v>0</v>
      </c>
      <c r="K876" s="8">
        <f t="shared" si="130"/>
        <v>2.0000000000000004</v>
      </c>
      <c r="L876" s="3">
        <f t="shared" si="131"/>
        <v>1.001582024826313</v>
      </c>
    </row>
    <row r="877" spans="2:12" x14ac:dyDescent="0.3">
      <c r="B877">
        <v>0.86</v>
      </c>
      <c r="C877">
        <f t="shared" si="132"/>
        <v>-8.9485052745961927E-2</v>
      </c>
      <c r="D877" s="3">
        <f t="shared" si="133"/>
        <v>-7.9038770043925871E-4</v>
      </c>
      <c r="E877">
        <f t="shared" si="134"/>
        <v>0.84948505274594921</v>
      </c>
      <c r="F877" s="3">
        <f t="shared" si="135"/>
        <v>1.0007903877004394</v>
      </c>
      <c r="G877" s="7">
        <f t="shared" si="136"/>
        <v>0.93897010549191118</v>
      </c>
      <c r="H877" s="12">
        <f t="shared" si="137"/>
        <v>0</v>
      </c>
      <c r="I877" s="3">
        <f t="shared" si="138"/>
        <v>0</v>
      </c>
      <c r="J877" s="3">
        <f t="shared" si="139"/>
        <v>0</v>
      </c>
      <c r="K877" s="8">
        <f t="shared" si="130"/>
        <v>2.0000000000000004</v>
      </c>
      <c r="L877" s="3">
        <f t="shared" si="131"/>
        <v>1.001582024826313</v>
      </c>
    </row>
    <row r="878" spans="2:12" x14ac:dyDescent="0.3">
      <c r="B878">
        <v>0.86099999999999999</v>
      </c>
      <c r="C878">
        <f t="shared" si="132"/>
        <v>-8.9485843133662368E-2</v>
      </c>
      <c r="D878" s="3">
        <f t="shared" si="133"/>
        <v>-7.9038770043925871E-4</v>
      </c>
      <c r="E878">
        <f t="shared" si="134"/>
        <v>0.85048584313364961</v>
      </c>
      <c r="F878" s="3">
        <f t="shared" si="135"/>
        <v>1.0007903877004394</v>
      </c>
      <c r="G878" s="7">
        <f t="shared" si="136"/>
        <v>0.93997168626731198</v>
      </c>
      <c r="H878" s="12">
        <f t="shared" si="137"/>
        <v>0</v>
      </c>
      <c r="I878" s="3">
        <f t="shared" si="138"/>
        <v>0</v>
      </c>
      <c r="J878" s="3">
        <f t="shared" si="139"/>
        <v>0</v>
      </c>
      <c r="K878" s="8">
        <f t="shared" si="130"/>
        <v>2.0000000000000004</v>
      </c>
      <c r="L878" s="3">
        <f t="shared" si="131"/>
        <v>1.001582024826313</v>
      </c>
    </row>
    <row r="879" spans="2:12" x14ac:dyDescent="0.3">
      <c r="B879">
        <v>0.86199999999999999</v>
      </c>
      <c r="C879">
        <f t="shared" si="132"/>
        <v>-8.948663352136281E-2</v>
      </c>
      <c r="D879" s="3">
        <f t="shared" si="133"/>
        <v>-7.9038770043925871E-4</v>
      </c>
      <c r="E879">
        <f t="shared" si="134"/>
        <v>0.85148663352135001</v>
      </c>
      <c r="F879" s="3">
        <f t="shared" si="135"/>
        <v>1.0007903877004394</v>
      </c>
      <c r="G879" s="7">
        <f t="shared" si="136"/>
        <v>0.94097326704271278</v>
      </c>
      <c r="H879" s="12">
        <f t="shared" si="137"/>
        <v>0</v>
      </c>
      <c r="I879" s="3">
        <f t="shared" si="138"/>
        <v>0</v>
      </c>
      <c r="J879" s="3">
        <f t="shared" si="139"/>
        <v>0</v>
      </c>
      <c r="K879" s="8">
        <f t="shared" si="130"/>
        <v>2.0000000000000004</v>
      </c>
      <c r="L879" s="3">
        <f t="shared" si="131"/>
        <v>1.001582024826313</v>
      </c>
    </row>
    <row r="880" spans="2:12" x14ac:dyDescent="0.3">
      <c r="B880">
        <v>0.86299999999999999</v>
      </c>
      <c r="C880">
        <f t="shared" si="132"/>
        <v>-8.9487423909063252E-2</v>
      </c>
      <c r="D880" s="3">
        <f t="shared" si="133"/>
        <v>-7.9038770043925871E-4</v>
      </c>
      <c r="E880">
        <f t="shared" si="134"/>
        <v>0.85248742390905041</v>
      </c>
      <c r="F880" s="3">
        <f t="shared" si="135"/>
        <v>1.0007903877004394</v>
      </c>
      <c r="G880" s="7">
        <f t="shared" si="136"/>
        <v>0.94197484781811369</v>
      </c>
      <c r="H880" s="12">
        <f t="shared" si="137"/>
        <v>0</v>
      </c>
      <c r="I880" s="3">
        <f t="shared" si="138"/>
        <v>0</v>
      </c>
      <c r="J880" s="3">
        <f t="shared" si="139"/>
        <v>0</v>
      </c>
      <c r="K880" s="8">
        <f t="shared" si="130"/>
        <v>2.0000000000000004</v>
      </c>
      <c r="L880" s="3">
        <f t="shared" si="131"/>
        <v>1.001582024826313</v>
      </c>
    </row>
    <row r="881" spans="2:12" x14ac:dyDescent="0.3">
      <c r="B881">
        <v>0.86399999999999999</v>
      </c>
      <c r="C881">
        <f t="shared" si="132"/>
        <v>-8.9488214296763693E-2</v>
      </c>
      <c r="D881" s="3">
        <f t="shared" si="133"/>
        <v>-7.9038770043925871E-4</v>
      </c>
      <c r="E881">
        <f t="shared" si="134"/>
        <v>0.85348821429675081</v>
      </c>
      <c r="F881" s="3">
        <f t="shared" si="135"/>
        <v>1.0007903877004394</v>
      </c>
      <c r="G881" s="7">
        <f t="shared" si="136"/>
        <v>0.94297642859351449</v>
      </c>
      <c r="H881" s="12">
        <f t="shared" si="137"/>
        <v>0</v>
      </c>
      <c r="I881" s="3">
        <f t="shared" si="138"/>
        <v>0</v>
      </c>
      <c r="J881" s="3">
        <f t="shared" si="139"/>
        <v>0</v>
      </c>
      <c r="K881" s="8">
        <f t="shared" si="130"/>
        <v>2.0000000000000004</v>
      </c>
      <c r="L881" s="3">
        <f t="shared" si="131"/>
        <v>1.001582024826313</v>
      </c>
    </row>
    <row r="882" spans="2:12" x14ac:dyDescent="0.3">
      <c r="B882">
        <v>0.86499999999999999</v>
      </c>
      <c r="C882">
        <f t="shared" si="132"/>
        <v>-8.9489004684464135E-2</v>
      </c>
      <c r="D882" s="3">
        <f t="shared" si="133"/>
        <v>-7.9038770043925871E-4</v>
      </c>
      <c r="E882">
        <f t="shared" si="134"/>
        <v>0.85448900468445121</v>
      </c>
      <c r="F882" s="3">
        <f t="shared" si="135"/>
        <v>1.0007903877004394</v>
      </c>
      <c r="G882" s="7">
        <f t="shared" si="136"/>
        <v>0.94397800936891541</v>
      </c>
      <c r="H882" s="12">
        <f t="shared" si="137"/>
        <v>0</v>
      </c>
      <c r="I882" s="3">
        <f t="shared" si="138"/>
        <v>0</v>
      </c>
      <c r="J882" s="3">
        <f t="shared" si="139"/>
        <v>0</v>
      </c>
      <c r="K882" s="8">
        <f t="shared" si="130"/>
        <v>2.0000000000000004</v>
      </c>
      <c r="L882" s="3">
        <f t="shared" si="131"/>
        <v>1.001582024826313</v>
      </c>
    </row>
    <row r="883" spans="2:12" x14ac:dyDescent="0.3">
      <c r="B883">
        <v>0.86599999999999999</v>
      </c>
      <c r="C883">
        <f t="shared" si="132"/>
        <v>-8.9489795072164577E-2</v>
      </c>
      <c r="D883" s="3">
        <f t="shared" si="133"/>
        <v>-7.9038770043925871E-4</v>
      </c>
      <c r="E883">
        <f t="shared" si="134"/>
        <v>0.85548979507215162</v>
      </c>
      <c r="F883" s="3">
        <f t="shared" si="135"/>
        <v>1.0007903877004394</v>
      </c>
      <c r="G883" s="7">
        <f t="shared" si="136"/>
        <v>0.94497959014431621</v>
      </c>
      <c r="H883" s="12">
        <f t="shared" si="137"/>
        <v>0</v>
      </c>
      <c r="I883" s="3">
        <f t="shared" si="138"/>
        <v>0</v>
      </c>
      <c r="J883" s="3">
        <f t="shared" si="139"/>
        <v>0</v>
      </c>
      <c r="K883" s="8">
        <f t="shared" si="130"/>
        <v>2.0000000000000004</v>
      </c>
      <c r="L883" s="3">
        <f t="shared" si="131"/>
        <v>1.001582024826313</v>
      </c>
    </row>
    <row r="884" spans="2:12" x14ac:dyDescent="0.3">
      <c r="B884">
        <v>0.86699999999999999</v>
      </c>
      <c r="C884">
        <f t="shared" si="132"/>
        <v>-8.9490585459865019E-2</v>
      </c>
      <c r="D884" s="3">
        <f t="shared" si="133"/>
        <v>-7.9038770043925871E-4</v>
      </c>
      <c r="E884">
        <f t="shared" si="134"/>
        <v>0.85649058545985202</v>
      </c>
      <c r="F884" s="3">
        <f t="shared" si="135"/>
        <v>1.0007903877004394</v>
      </c>
      <c r="G884" s="7">
        <f t="shared" si="136"/>
        <v>0.94598117091971701</v>
      </c>
      <c r="H884" s="12">
        <f t="shared" si="137"/>
        <v>0</v>
      </c>
      <c r="I884" s="3">
        <f t="shared" si="138"/>
        <v>0</v>
      </c>
      <c r="J884" s="3">
        <f t="shared" si="139"/>
        <v>0</v>
      </c>
      <c r="K884" s="8">
        <f t="shared" si="130"/>
        <v>2.0000000000000004</v>
      </c>
      <c r="L884" s="3">
        <f t="shared" si="131"/>
        <v>1.001582024826313</v>
      </c>
    </row>
    <row r="885" spans="2:12" x14ac:dyDescent="0.3">
      <c r="B885">
        <v>0.86799999999999999</v>
      </c>
      <c r="C885">
        <f t="shared" si="132"/>
        <v>-8.949137584756546E-2</v>
      </c>
      <c r="D885" s="3">
        <f t="shared" si="133"/>
        <v>-7.9038770043925871E-4</v>
      </c>
      <c r="E885">
        <f t="shared" si="134"/>
        <v>0.85749137584755242</v>
      </c>
      <c r="F885" s="3">
        <f t="shared" si="135"/>
        <v>1.0007903877004394</v>
      </c>
      <c r="G885" s="7">
        <f t="shared" si="136"/>
        <v>0.94698275169511792</v>
      </c>
      <c r="H885" s="12">
        <f t="shared" si="137"/>
        <v>0</v>
      </c>
      <c r="I885" s="3">
        <f t="shared" si="138"/>
        <v>0</v>
      </c>
      <c r="J885" s="3">
        <f t="shared" si="139"/>
        <v>0</v>
      </c>
      <c r="K885" s="8">
        <f t="shared" si="130"/>
        <v>2.0000000000000004</v>
      </c>
      <c r="L885" s="3">
        <f t="shared" si="131"/>
        <v>1.001582024826313</v>
      </c>
    </row>
    <row r="886" spans="2:12" x14ac:dyDescent="0.3">
      <c r="B886">
        <v>0.86899999999999999</v>
      </c>
      <c r="C886">
        <f t="shared" si="132"/>
        <v>-8.9492166235265902E-2</v>
      </c>
      <c r="D886" s="3">
        <f t="shared" si="133"/>
        <v>-7.9038770043925871E-4</v>
      </c>
      <c r="E886">
        <f t="shared" si="134"/>
        <v>0.85849216623525282</v>
      </c>
      <c r="F886" s="3">
        <f t="shared" si="135"/>
        <v>1.0007903877004394</v>
      </c>
      <c r="G886" s="7">
        <f t="shared" si="136"/>
        <v>0.94798433247051872</v>
      </c>
      <c r="H886" s="12">
        <f t="shared" si="137"/>
        <v>0</v>
      </c>
      <c r="I886" s="3">
        <f t="shared" si="138"/>
        <v>0</v>
      </c>
      <c r="J886" s="3">
        <f t="shared" si="139"/>
        <v>0</v>
      </c>
      <c r="K886" s="8">
        <f t="shared" si="130"/>
        <v>2.0000000000000004</v>
      </c>
      <c r="L886" s="3">
        <f t="shared" si="131"/>
        <v>1.001582024826313</v>
      </c>
    </row>
    <row r="887" spans="2:12" x14ac:dyDescent="0.3">
      <c r="B887">
        <v>0.87</v>
      </c>
      <c r="C887">
        <f t="shared" si="132"/>
        <v>-8.9492956622966344E-2</v>
      </c>
      <c r="D887" s="3">
        <f t="shared" si="133"/>
        <v>-7.9038770043925871E-4</v>
      </c>
      <c r="E887">
        <f t="shared" si="134"/>
        <v>0.85949295662295322</v>
      </c>
      <c r="F887" s="3">
        <f t="shared" si="135"/>
        <v>1.0007903877004394</v>
      </c>
      <c r="G887" s="7">
        <f t="shared" si="136"/>
        <v>0.94898591324591952</v>
      </c>
      <c r="H887" s="12">
        <f t="shared" si="137"/>
        <v>0</v>
      </c>
      <c r="I887" s="3">
        <f t="shared" si="138"/>
        <v>0</v>
      </c>
      <c r="J887" s="3">
        <f t="shared" si="139"/>
        <v>0</v>
      </c>
      <c r="K887" s="8">
        <f t="shared" si="130"/>
        <v>2.0000000000000004</v>
      </c>
      <c r="L887" s="3">
        <f t="shared" si="131"/>
        <v>1.001582024826313</v>
      </c>
    </row>
    <row r="888" spans="2:12" x14ac:dyDescent="0.3">
      <c r="B888">
        <v>0.871</v>
      </c>
      <c r="C888">
        <f t="shared" si="132"/>
        <v>-8.9493747010666785E-2</v>
      </c>
      <c r="D888" s="3">
        <f t="shared" si="133"/>
        <v>-7.9038770043925871E-4</v>
      </c>
      <c r="E888">
        <f t="shared" si="134"/>
        <v>0.86049374701065362</v>
      </c>
      <c r="F888" s="3">
        <f t="shared" si="135"/>
        <v>1.0007903877004394</v>
      </c>
      <c r="G888" s="7">
        <f t="shared" si="136"/>
        <v>0.94998749402132043</v>
      </c>
      <c r="H888" s="12">
        <f t="shared" si="137"/>
        <v>0</v>
      </c>
      <c r="I888" s="3">
        <f t="shared" si="138"/>
        <v>0</v>
      </c>
      <c r="J888" s="3">
        <f t="shared" si="139"/>
        <v>0</v>
      </c>
      <c r="K888" s="8">
        <f t="shared" si="130"/>
        <v>2.0000000000000004</v>
      </c>
      <c r="L888" s="3">
        <f t="shared" si="131"/>
        <v>1.001582024826313</v>
      </c>
    </row>
    <row r="889" spans="2:12" x14ac:dyDescent="0.3">
      <c r="B889">
        <v>0.872</v>
      </c>
      <c r="C889">
        <f t="shared" si="132"/>
        <v>-8.9494537398367227E-2</v>
      </c>
      <c r="D889" s="3">
        <f t="shared" si="133"/>
        <v>-7.9038770043925871E-4</v>
      </c>
      <c r="E889">
        <f t="shared" si="134"/>
        <v>0.86149453739835402</v>
      </c>
      <c r="F889" s="3">
        <f t="shared" si="135"/>
        <v>1.0007903877004394</v>
      </c>
      <c r="G889" s="7">
        <f t="shared" si="136"/>
        <v>0.95098907479672123</v>
      </c>
      <c r="H889" s="12">
        <f t="shared" si="137"/>
        <v>0</v>
      </c>
      <c r="I889" s="3">
        <f t="shared" si="138"/>
        <v>0</v>
      </c>
      <c r="J889" s="3">
        <f t="shared" si="139"/>
        <v>0</v>
      </c>
      <c r="K889" s="8">
        <f t="shared" si="130"/>
        <v>2.0000000000000004</v>
      </c>
      <c r="L889" s="3">
        <f t="shared" si="131"/>
        <v>1.001582024826313</v>
      </c>
    </row>
    <row r="890" spans="2:12" x14ac:dyDescent="0.3">
      <c r="B890">
        <v>0.873</v>
      </c>
      <c r="C890">
        <f t="shared" si="132"/>
        <v>-8.9495327786067669E-2</v>
      </c>
      <c r="D890" s="3">
        <f t="shared" si="133"/>
        <v>-7.9038770043925871E-4</v>
      </c>
      <c r="E890">
        <f t="shared" si="134"/>
        <v>0.86249532778605442</v>
      </c>
      <c r="F890" s="3">
        <f t="shared" si="135"/>
        <v>1.0007903877004394</v>
      </c>
      <c r="G890" s="7">
        <f t="shared" si="136"/>
        <v>0.95199065557212204</v>
      </c>
      <c r="H890" s="12">
        <f t="shared" si="137"/>
        <v>0</v>
      </c>
      <c r="I890" s="3">
        <f t="shared" si="138"/>
        <v>0</v>
      </c>
      <c r="J890" s="3">
        <f t="shared" si="139"/>
        <v>0</v>
      </c>
      <c r="K890" s="8">
        <f t="shared" si="130"/>
        <v>2.0000000000000004</v>
      </c>
      <c r="L890" s="3">
        <f t="shared" si="131"/>
        <v>1.001582024826313</v>
      </c>
    </row>
    <row r="891" spans="2:12" x14ac:dyDescent="0.3">
      <c r="B891">
        <v>0.874</v>
      </c>
      <c r="C891">
        <f t="shared" si="132"/>
        <v>-8.9496118173768111E-2</v>
      </c>
      <c r="D891" s="3">
        <f t="shared" si="133"/>
        <v>-7.9038770043925871E-4</v>
      </c>
      <c r="E891">
        <f t="shared" si="134"/>
        <v>0.86349611817375482</v>
      </c>
      <c r="F891" s="3">
        <f t="shared" si="135"/>
        <v>1.0007903877004394</v>
      </c>
      <c r="G891" s="7">
        <f t="shared" si="136"/>
        <v>0.95299223634752295</v>
      </c>
      <c r="H891" s="12">
        <f t="shared" si="137"/>
        <v>0</v>
      </c>
      <c r="I891" s="3">
        <f t="shared" si="138"/>
        <v>0</v>
      </c>
      <c r="J891" s="3">
        <f t="shared" si="139"/>
        <v>0</v>
      </c>
      <c r="K891" s="8">
        <f t="shared" si="130"/>
        <v>2.0000000000000004</v>
      </c>
      <c r="L891" s="3">
        <f t="shared" si="131"/>
        <v>1.001582024826313</v>
      </c>
    </row>
    <row r="892" spans="2:12" x14ac:dyDescent="0.3">
      <c r="B892">
        <v>0.875</v>
      </c>
      <c r="C892">
        <f t="shared" si="132"/>
        <v>-8.9496908561468552E-2</v>
      </c>
      <c r="D892" s="3">
        <f t="shared" si="133"/>
        <v>-7.9038770043925871E-4</v>
      </c>
      <c r="E892">
        <f t="shared" si="134"/>
        <v>0.86449690856145522</v>
      </c>
      <c r="F892" s="3">
        <f t="shared" si="135"/>
        <v>1.0007903877004394</v>
      </c>
      <c r="G892" s="7">
        <f t="shared" si="136"/>
        <v>0.95399381712292375</v>
      </c>
      <c r="H892" s="12">
        <f t="shared" si="137"/>
        <v>0</v>
      </c>
      <c r="I892" s="3">
        <f t="shared" si="138"/>
        <v>0</v>
      </c>
      <c r="J892" s="3">
        <f t="shared" si="139"/>
        <v>0</v>
      </c>
      <c r="K892" s="8">
        <f t="shared" si="130"/>
        <v>2.0000000000000004</v>
      </c>
      <c r="L892" s="3">
        <f t="shared" si="131"/>
        <v>1.001582024826313</v>
      </c>
    </row>
    <row r="893" spans="2:12" x14ac:dyDescent="0.3">
      <c r="B893">
        <v>0.876</v>
      </c>
      <c r="C893">
        <f t="shared" si="132"/>
        <v>-8.9497698949168994E-2</v>
      </c>
      <c r="D893" s="3">
        <f t="shared" si="133"/>
        <v>-7.9038770043925871E-4</v>
      </c>
      <c r="E893">
        <f t="shared" si="134"/>
        <v>0.86549769894915562</v>
      </c>
      <c r="F893" s="3">
        <f t="shared" si="135"/>
        <v>1.0007903877004394</v>
      </c>
      <c r="G893" s="7">
        <f t="shared" si="136"/>
        <v>0.95499539789832466</v>
      </c>
      <c r="H893" s="12">
        <f t="shared" si="137"/>
        <v>0</v>
      </c>
      <c r="I893" s="3">
        <f t="shared" si="138"/>
        <v>0</v>
      </c>
      <c r="J893" s="3">
        <f t="shared" si="139"/>
        <v>0</v>
      </c>
      <c r="K893" s="8">
        <f t="shared" si="130"/>
        <v>2.0000000000000004</v>
      </c>
      <c r="L893" s="3">
        <f t="shared" si="131"/>
        <v>1.001582024826313</v>
      </c>
    </row>
    <row r="894" spans="2:12" x14ac:dyDescent="0.3">
      <c r="B894">
        <v>0.877</v>
      </c>
      <c r="C894">
        <f t="shared" si="132"/>
        <v>-8.9498489336869436E-2</v>
      </c>
      <c r="D894" s="3">
        <f t="shared" si="133"/>
        <v>-7.9038770043925871E-4</v>
      </c>
      <c r="E894">
        <f t="shared" si="134"/>
        <v>0.86649848933685603</v>
      </c>
      <c r="F894" s="3">
        <f t="shared" si="135"/>
        <v>1.0007903877004394</v>
      </c>
      <c r="G894" s="7">
        <f t="shared" si="136"/>
        <v>0.95599697867372546</v>
      </c>
      <c r="H894" s="12">
        <f t="shared" si="137"/>
        <v>0</v>
      </c>
      <c r="I894" s="3">
        <f t="shared" si="138"/>
        <v>0</v>
      </c>
      <c r="J894" s="3">
        <f t="shared" si="139"/>
        <v>0</v>
      </c>
      <c r="K894" s="8">
        <f t="shared" si="130"/>
        <v>2.0000000000000004</v>
      </c>
      <c r="L894" s="3">
        <f t="shared" si="131"/>
        <v>1.001582024826313</v>
      </c>
    </row>
    <row r="895" spans="2:12" x14ac:dyDescent="0.3">
      <c r="B895">
        <v>0.878</v>
      </c>
      <c r="C895">
        <f t="shared" si="132"/>
        <v>-8.9499279724569877E-2</v>
      </c>
      <c r="D895" s="3">
        <f t="shared" si="133"/>
        <v>-7.9038770043925871E-4</v>
      </c>
      <c r="E895">
        <f t="shared" si="134"/>
        <v>0.86749927972455643</v>
      </c>
      <c r="F895" s="3">
        <f t="shared" si="135"/>
        <v>1.0007903877004394</v>
      </c>
      <c r="G895" s="7">
        <f t="shared" si="136"/>
        <v>0.95699855944912626</v>
      </c>
      <c r="H895" s="12">
        <f t="shared" si="137"/>
        <v>0</v>
      </c>
      <c r="I895" s="3">
        <f t="shared" si="138"/>
        <v>0</v>
      </c>
      <c r="J895" s="3">
        <f t="shared" si="139"/>
        <v>0</v>
      </c>
      <c r="K895" s="8">
        <f t="shared" si="130"/>
        <v>2.0000000000000004</v>
      </c>
      <c r="L895" s="3">
        <f t="shared" si="131"/>
        <v>1.001582024826313</v>
      </c>
    </row>
    <row r="896" spans="2:12" x14ac:dyDescent="0.3">
      <c r="B896">
        <v>0.879</v>
      </c>
      <c r="C896">
        <f t="shared" si="132"/>
        <v>-8.9500070112270319E-2</v>
      </c>
      <c r="D896" s="3">
        <f t="shared" si="133"/>
        <v>-7.9038770043925871E-4</v>
      </c>
      <c r="E896">
        <f t="shared" si="134"/>
        <v>0.86850007011225683</v>
      </c>
      <c r="F896" s="3">
        <f t="shared" si="135"/>
        <v>1.0007903877004394</v>
      </c>
      <c r="G896" s="7">
        <f t="shared" si="136"/>
        <v>0.95800014022452717</v>
      </c>
      <c r="H896" s="12">
        <f t="shared" si="137"/>
        <v>0</v>
      </c>
      <c r="I896" s="3">
        <f t="shared" si="138"/>
        <v>0</v>
      </c>
      <c r="J896" s="3">
        <f t="shared" si="139"/>
        <v>0</v>
      </c>
      <c r="K896" s="8">
        <f t="shared" si="130"/>
        <v>2.0000000000000004</v>
      </c>
      <c r="L896" s="3">
        <f t="shared" si="131"/>
        <v>1.001582024826313</v>
      </c>
    </row>
    <row r="897" spans="2:12" x14ac:dyDescent="0.3">
      <c r="B897">
        <v>0.88</v>
      </c>
      <c r="C897">
        <f t="shared" si="132"/>
        <v>-8.9500860499970761E-2</v>
      </c>
      <c r="D897" s="3">
        <f t="shared" si="133"/>
        <v>-7.9038770043925871E-4</v>
      </c>
      <c r="E897">
        <f t="shared" si="134"/>
        <v>0.86950086049995723</v>
      </c>
      <c r="F897" s="3">
        <f t="shared" si="135"/>
        <v>1.0007903877004394</v>
      </c>
      <c r="G897" s="7">
        <f t="shared" si="136"/>
        <v>0.95900172099992798</v>
      </c>
      <c r="H897" s="12">
        <f t="shared" si="137"/>
        <v>0</v>
      </c>
      <c r="I897" s="3">
        <f t="shared" si="138"/>
        <v>0</v>
      </c>
      <c r="J897" s="3">
        <f t="shared" si="139"/>
        <v>0</v>
      </c>
      <c r="K897" s="8">
        <f t="shared" si="130"/>
        <v>2.0000000000000004</v>
      </c>
      <c r="L897" s="3">
        <f t="shared" si="131"/>
        <v>1.001582024826313</v>
      </c>
    </row>
    <row r="898" spans="2:12" x14ac:dyDescent="0.3">
      <c r="B898">
        <v>0.88100000000000001</v>
      </c>
      <c r="C898">
        <f t="shared" si="132"/>
        <v>-8.9501650887671202E-2</v>
      </c>
      <c r="D898" s="3">
        <f t="shared" si="133"/>
        <v>-7.9038770043925871E-4</v>
      </c>
      <c r="E898">
        <f t="shared" si="134"/>
        <v>0.87050165088765763</v>
      </c>
      <c r="F898" s="3">
        <f t="shared" si="135"/>
        <v>1.0007903877004394</v>
      </c>
      <c r="G898" s="7">
        <f t="shared" si="136"/>
        <v>0.96000330177532889</v>
      </c>
      <c r="H898" s="12">
        <f t="shared" si="137"/>
        <v>0</v>
      </c>
      <c r="I898" s="3">
        <f t="shared" si="138"/>
        <v>0</v>
      </c>
      <c r="J898" s="3">
        <f t="shared" si="139"/>
        <v>0</v>
      </c>
      <c r="K898" s="8">
        <f t="shared" si="130"/>
        <v>2.0000000000000004</v>
      </c>
      <c r="L898" s="3">
        <f t="shared" si="131"/>
        <v>1.001582024826313</v>
      </c>
    </row>
    <row r="899" spans="2:12" x14ac:dyDescent="0.3">
      <c r="B899">
        <v>0.88200000000000001</v>
      </c>
      <c r="C899">
        <f t="shared" si="132"/>
        <v>-8.9502441275371644E-2</v>
      </c>
      <c r="D899" s="3">
        <f t="shared" si="133"/>
        <v>-7.9038770043925871E-4</v>
      </c>
      <c r="E899">
        <f t="shared" si="134"/>
        <v>0.87150244127535803</v>
      </c>
      <c r="F899" s="3">
        <f t="shared" si="135"/>
        <v>1.0007903877004394</v>
      </c>
      <c r="G899" s="7">
        <f t="shared" si="136"/>
        <v>0.96100488255072969</v>
      </c>
      <c r="H899" s="12">
        <f t="shared" si="137"/>
        <v>0</v>
      </c>
      <c r="I899" s="3">
        <f t="shared" si="138"/>
        <v>0</v>
      </c>
      <c r="J899" s="3">
        <f t="shared" si="139"/>
        <v>0</v>
      </c>
      <c r="K899" s="8">
        <f t="shared" si="130"/>
        <v>2.0000000000000004</v>
      </c>
      <c r="L899" s="3">
        <f t="shared" si="131"/>
        <v>1.001582024826313</v>
      </c>
    </row>
    <row r="900" spans="2:12" x14ac:dyDescent="0.3">
      <c r="B900">
        <v>0.88300000000000001</v>
      </c>
      <c r="C900">
        <f t="shared" si="132"/>
        <v>-8.9503231663072086E-2</v>
      </c>
      <c r="D900" s="3">
        <f t="shared" si="133"/>
        <v>-7.9038770043925871E-4</v>
      </c>
      <c r="E900">
        <f t="shared" si="134"/>
        <v>0.87250323166305843</v>
      </c>
      <c r="F900" s="3">
        <f t="shared" si="135"/>
        <v>1.0007903877004394</v>
      </c>
      <c r="G900" s="7">
        <f t="shared" si="136"/>
        <v>0.96200646332613049</v>
      </c>
      <c r="H900" s="12">
        <f t="shared" si="137"/>
        <v>0</v>
      </c>
      <c r="I900" s="3">
        <f t="shared" si="138"/>
        <v>0</v>
      </c>
      <c r="J900" s="3">
        <f t="shared" si="139"/>
        <v>0</v>
      </c>
      <c r="K900" s="8">
        <f t="shared" si="130"/>
        <v>2.0000000000000004</v>
      </c>
      <c r="L900" s="3">
        <f t="shared" si="131"/>
        <v>1.001582024826313</v>
      </c>
    </row>
    <row r="901" spans="2:12" x14ac:dyDescent="0.3">
      <c r="B901">
        <v>0.88400000000000001</v>
      </c>
      <c r="C901">
        <f t="shared" si="132"/>
        <v>-8.9504022050772528E-2</v>
      </c>
      <c r="D901" s="3">
        <f t="shared" si="133"/>
        <v>-7.9038770043925871E-4</v>
      </c>
      <c r="E901">
        <f t="shared" si="134"/>
        <v>0.87350402205075883</v>
      </c>
      <c r="F901" s="3">
        <f t="shared" si="135"/>
        <v>1.0007903877004394</v>
      </c>
      <c r="G901" s="7">
        <f t="shared" si="136"/>
        <v>0.9630080441015314</v>
      </c>
      <c r="H901" s="12">
        <f t="shared" si="137"/>
        <v>0</v>
      </c>
      <c r="I901" s="3">
        <f t="shared" si="138"/>
        <v>0</v>
      </c>
      <c r="J901" s="3">
        <f t="shared" si="139"/>
        <v>0</v>
      </c>
      <c r="K901" s="8">
        <f t="shared" si="130"/>
        <v>2.0000000000000004</v>
      </c>
      <c r="L901" s="3">
        <f t="shared" si="131"/>
        <v>1.001582024826313</v>
      </c>
    </row>
    <row r="902" spans="2:12" x14ac:dyDescent="0.3">
      <c r="B902">
        <v>0.88500000000000001</v>
      </c>
      <c r="C902">
        <f t="shared" si="132"/>
        <v>-8.9504812438472969E-2</v>
      </c>
      <c r="D902" s="3">
        <f t="shared" si="133"/>
        <v>-7.9038770043925871E-4</v>
      </c>
      <c r="E902">
        <f t="shared" si="134"/>
        <v>0.87450481243845923</v>
      </c>
      <c r="F902" s="3">
        <f t="shared" si="135"/>
        <v>1.0007903877004394</v>
      </c>
      <c r="G902" s="7">
        <f t="shared" si="136"/>
        <v>0.9640096248769322</v>
      </c>
      <c r="H902" s="12">
        <f t="shared" si="137"/>
        <v>0</v>
      </c>
      <c r="I902" s="3">
        <f t="shared" si="138"/>
        <v>0</v>
      </c>
      <c r="J902" s="3">
        <f t="shared" si="139"/>
        <v>0</v>
      </c>
      <c r="K902" s="8">
        <f t="shared" si="130"/>
        <v>2.0000000000000004</v>
      </c>
      <c r="L902" s="3">
        <f t="shared" si="131"/>
        <v>1.001582024826313</v>
      </c>
    </row>
    <row r="903" spans="2:12" x14ac:dyDescent="0.3">
      <c r="B903">
        <v>0.88600000000000001</v>
      </c>
      <c r="C903">
        <f t="shared" si="132"/>
        <v>-8.9505602826173411E-2</v>
      </c>
      <c r="D903" s="3">
        <f t="shared" si="133"/>
        <v>-7.9038770043925871E-4</v>
      </c>
      <c r="E903">
        <f t="shared" si="134"/>
        <v>0.87550560282615963</v>
      </c>
      <c r="F903" s="3">
        <f t="shared" si="135"/>
        <v>1.0007903877004394</v>
      </c>
      <c r="G903" s="7">
        <f t="shared" si="136"/>
        <v>0.965011205652333</v>
      </c>
      <c r="H903" s="12">
        <f t="shared" si="137"/>
        <v>0</v>
      </c>
      <c r="I903" s="3">
        <f t="shared" si="138"/>
        <v>0</v>
      </c>
      <c r="J903" s="3">
        <f t="shared" si="139"/>
        <v>0</v>
      </c>
      <c r="K903" s="8">
        <f t="shared" si="130"/>
        <v>2.0000000000000004</v>
      </c>
      <c r="L903" s="3">
        <f t="shared" si="131"/>
        <v>1.001582024826313</v>
      </c>
    </row>
    <row r="904" spans="2:12" x14ac:dyDescent="0.3">
      <c r="B904">
        <v>0.88700000000000001</v>
      </c>
      <c r="C904">
        <f t="shared" si="132"/>
        <v>-8.9506393213873853E-2</v>
      </c>
      <c r="D904" s="3">
        <f t="shared" si="133"/>
        <v>-7.9038770043925871E-4</v>
      </c>
      <c r="E904">
        <f t="shared" si="134"/>
        <v>0.87650639321386004</v>
      </c>
      <c r="F904" s="3">
        <f t="shared" si="135"/>
        <v>1.0007903877004394</v>
      </c>
      <c r="G904" s="7">
        <f t="shared" si="136"/>
        <v>0.96601278642773392</v>
      </c>
      <c r="H904" s="12">
        <f t="shared" si="137"/>
        <v>0</v>
      </c>
      <c r="I904" s="3">
        <f t="shared" si="138"/>
        <v>0</v>
      </c>
      <c r="J904" s="3">
        <f t="shared" si="139"/>
        <v>0</v>
      </c>
      <c r="K904" s="8">
        <f t="shared" si="130"/>
        <v>2.0000000000000004</v>
      </c>
      <c r="L904" s="3">
        <f t="shared" si="131"/>
        <v>1.001582024826313</v>
      </c>
    </row>
    <row r="905" spans="2:12" x14ac:dyDescent="0.3">
      <c r="B905">
        <v>0.88800000000000001</v>
      </c>
      <c r="C905">
        <f t="shared" si="132"/>
        <v>-8.9507183601574294E-2</v>
      </c>
      <c r="D905" s="3">
        <f t="shared" si="133"/>
        <v>-7.9038770043925871E-4</v>
      </c>
      <c r="E905">
        <f t="shared" si="134"/>
        <v>0.87750718360156044</v>
      </c>
      <c r="F905" s="3">
        <f t="shared" si="135"/>
        <v>1.0007903877004394</v>
      </c>
      <c r="G905" s="7">
        <f t="shared" si="136"/>
        <v>0.96701436720313472</v>
      </c>
      <c r="H905" s="12">
        <f t="shared" si="137"/>
        <v>0</v>
      </c>
      <c r="I905" s="3">
        <f t="shared" si="138"/>
        <v>0</v>
      </c>
      <c r="J905" s="3">
        <f t="shared" si="139"/>
        <v>0</v>
      </c>
      <c r="K905" s="8">
        <f t="shared" si="130"/>
        <v>2.0000000000000004</v>
      </c>
      <c r="L905" s="3">
        <f t="shared" si="131"/>
        <v>1.001582024826313</v>
      </c>
    </row>
    <row r="906" spans="2:12" x14ac:dyDescent="0.3">
      <c r="B906">
        <v>0.88900000000000001</v>
      </c>
      <c r="C906">
        <f t="shared" si="132"/>
        <v>-8.9507973989274736E-2</v>
      </c>
      <c r="D906" s="3">
        <f t="shared" si="133"/>
        <v>-7.9038770043925871E-4</v>
      </c>
      <c r="E906">
        <f t="shared" si="134"/>
        <v>0.87850797398926084</v>
      </c>
      <c r="F906" s="3">
        <f t="shared" si="135"/>
        <v>1.0007903877004394</v>
      </c>
      <c r="G906" s="7">
        <f t="shared" si="136"/>
        <v>0.96801594797853552</v>
      </c>
      <c r="H906" s="12">
        <f t="shared" si="137"/>
        <v>0</v>
      </c>
      <c r="I906" s="3">
        <f t="shared" si="138"/>
        <v>0</v>
      </c>
      <c r="J906" s="3">
        <f t="shared" si="139"/>
        <v>0</v>
      </c>
      <c r="K906" s="8">
        <f t="shared" si="130"/>
        <v>2.0000000000000004</v>
      </c>
      <c r="L906" s="3">
        <f t="shared" si="131"/>
        <v>1.001582024826313</v>
      </c>
    </row>
    <row r="907" spans="2:12" x14ac:dyDescent="0.3">
      <c r="B907">
        <v>0.89</v>
      </c>
      <c r="C907">
        <f t="shared" si="132"/>
        <v>-8.9508764376975178E-2</v>
      </c>
      <c r="D907" s="3">
        <f t="shared" si="133"/>
        <v>-7.9038770043925871E-4</v>
      </c>
      <c r="E907">
        <f t="shared" si="134"/>
        <v>0.87950876437696124</v>
      </c>
      <c r="F907" s="3">
        <f t="shared" si="135"/>
        <v>1.0007903877004394</v>
      </c>
      <c r="G907" s="7">
        <f t="shared" si="136"/>
        <v>0.96901752875393643</v>
      </c>
      <c r="H907" s="12">
        <f t="shared" si="137"/>
        <v>0</v>
      </c>
      <c r="I907" s="3">
        <f t="shared" si="138"/>
        <v>0</v>
      </c>
      <c r="J907" s="3">
        <f t="shared" si="139"/>
        <v>0</v>
      </c>
      <c r="K907" s="8">
        <f t="shared" si="130"/>
        <v>2.0000000000000004</v>
      </c>
      <c r="L907" s="3">
        <f t="shared" si="131"/>
        <v>1.001582024826313</v>
      </c>
    </row>
    <row r="908" spans="2:12" x14ac:dyDescent="0.3">
      <c r="B908">
        <v>0.89100000000000001</v>
      </c>
      <c r="C908">
        <f t="shared" si="132"/>
        <v>-8.950955476467562E-2</v>
      </c>
      <c r="D908" s="3">
        <f t="shared" si="133"/>
        <v>-7.9038770043925871E-4</v>
      </c>
      <c r="E908">
        <f t="shared" si="134"/>
        <v>0.88050955476466164</v>
      </c>
      <c r="F908" s="3">
        <f t="shared" si="135"/>
        <v>1.0007903877004394</v>
      </c>
      <c r="G908" s="7">
        <f t="shared" si="136"/>
        <v>0.97001910952933723</v>
      </c>
      <c r="H908" s="12">
        <f t="shared" si="137"/>
        <v>0</v>
      </c>
      <c r="I908" s="3">
        <f t="shared" si="138"/>
        <v>0</v>
      </c>
      <c r="J908" s="3">
        <f t="shared" si="139"/>
        <v>0</v>
      </c>
      <c r="K908" s="8">
        <f t="shared" si="130"/>
        <v>2.0000000000000004</v>
      </c>
      <c r="L908" s="3">
        <f t="shared" si="131"/>
        <v>1.001582024826313</v>
      </c>
    </row>
    <row r="909" spans="2:12" x14ac:dyDescent="0.3">
      <c r="B909">
        <v>0.89200000000000002</v>
      </c>
      <c r="C909">
        <f t="shared" si="132"/>
        <v>-8.9510345152376061E-2</v>
      </c>
      <c r="D909" s="3">
        <f t="shared" si="133"/>
        <v>-7.9038770043925871E-4</v>
      </c>
      <c r="E909">
        <f t="shared" si="134"/>
        <v>0.88151034515236204</v>
      </c>
      <c r="F909" s="3">
        <f t="shared" si="135"/>
        <v>1.0007903877004394</v>
      </c>
      <c r="G909" s="7">
        <f t="shared" si="136"/>
        <v>0.97102069030473814</v>
      </c>
      <c r="H909" s="12">
        <f t="shared" si="137"/>
        <v>0</v>
      </c>
      <c r="I909" s="3">
        <f t="shared" si="138"/>
        <v>0</v>
      </c>
      <c r="J909" s="3">
        <f t="shared" si="139"/>
        <v>0</v>
      </c>
      <c r="K909" s="8">
        <f t="shared" si="130"/>
        <v>2.0000000000000004</v>
      </c>
      <c r="L909" s="3">
        <f t="shared" si="131"/>
        <v>1.001582024826313</v>
      </c>
    </row>
    <row r="910" spans="2:12" x14ac:dyDescent="0.3">
      <c r="B910">
        <v>0.89300000000000002</v>
      </c>
      <c r="C910">
        <f t="shared" si="132"/>
        <v>-8.9511135540076503E-2</v>
      </c>
      <c r="D910" s="3">
        <f t="shared" si="133"/>
        <v>-7.9038770043925871E-4</v>
      </c>
      <c r="E910">
        <f t="shared" si="134"/>
        <v>0.88251113554006244</v>
      </c>
      <c r="F910" s="3">
        <f t="shared" si="135"/>
        <v>1.0007903877004394</v>
      </c>
      <c r="G910" s="7">
        <f t="shared" si="136"/>
        <v>0.97202227108013894</v>
      </c>
      <c r="H910" s="12">
        <f t="shared" si="137"/>
        <v>0</v>
      </c>
      <c r="I910" s="3">
        <f t="shared" si="138"/>
        <v>0</v>
      </c>
      <c r="J910" s="3">
        <f t="shared" si="139"/>
        <v>0</v>
      </c>
      <c r="K910" s="8">
        <f t="shared" si="130"/>
        <v>2.0000000000000004</v>
      </c>
      <c r="L910" s="3">
        <f t="shared" si="131"/>
        <v>1.001582024826313</v>
      </c>
    </row>
    <row r="911" spans="2:12" x14ac:dyDescent="0.3">
      <c r="B911">
        <v>0.89400000000000002</v>
      </c>
      <c r="C911">
        <f t="shared" si="132"/>
        <v>-8.9511925927776945E-2</v>
      </c>
      <c r="D911" s="3">
        <f t="shared" si="133"/>
        <v>-7.9038770043925871E-4</v>
      </c>
      <c r="E911">
        <f t="shared" si="134"/>
        <v>0.88351192592776284</v>
      </c>
      <c r="F911" s="3">
        <f t="shared" si="135"/>
        <v>1.0007903877004394</v>
      </c>
      <c r="G911" s="7">
        <f t="shared" si="136"/>
        <v>0.97302385185553975</v>
      </c>
      <c r="H911" s="12">
        <f t="shared" si="137"/>
        <v>0</v>
      </c>
      <c r="I911" s="3">
        <f t="shared" si="138"/>
        <v>0</v>
      </c>
      <c r="J911" s="3">
        <f t="shared" si="139"/>
        <v>0</v>
      </c>
      <c r="K911" s="8">
        <f t="shared" si="130"/>
        <v>2.0000000000000004</v>
      </c>
      <c r="L911" s="3">
        <f t="shared" si="131"/>
        <v>1.001582024826313</v>
      </c>
    </row>
    <row r="912" spans="2:12" x14ac:dyDescent="0.3">
      <c r="B912">
        <v>0.89500000000000002</v>
      </c>
      <c r="C912">
        <f t="shared" si="132"/>
        <v>-8.9512716315477386E-2</v>
      </c>
      <c r="D912" s="3">
        <f t="shared" si="133"/>
        <v>-7.9038770043925871E-4</v>
      </c>
      <c r="E912">
        <f t="shared" si="134"/>
        <v>0.88451271631546324</v>
      </c>
      <c r="F912" s="3">
        <f t="shared" si="135"/>
        <v>1.0007903877004394</v>
      </c>
      <c r="G912" s="7">
        <f t="shared" si="136"/>
        <v>0.97402543263094066</v>
      </c>
      <c r="H912" s="12">
        <f t="shared" si="137"/>
        <v>0</v>
      </c>
      <c r="I912" s="3">
        <f t="shared" si="138"/>
        <v>0</v>
      </c>
      <c r="J912" s="3">
        <f t="shared" si="139"/>
        <v>0</v>
      </c>
      <c r="K912" s="8">
        <f t="shared" si="130"/>
        <v>2.0000000000000004</v>
      </c>
      <c r="L912" s="3">
        <f t="shared" si="131"/>
        <v>1.001582024826313</v>
      </c>
    </row>
    <row r="913" spans="2:12" x14ac:dyDescent="0.3">
      <c r="B913">
        <v>0.89600000000000002</v>
      </c>
      <c r="C913">
        <f t="shared" si="132"/>
        <v>-8.9513506703177828E-2</v>
      </c>
      <c r="D913" s="3">
        <f t="shared" si="133"/>
        <v>-7.9038770043925871E-4</v>
      </c>
      <c r="E913">
        <f t="shared" si="134"/>
        <v>0.88551350670316364</v>
      </c>
      <c r="F913" s="3">
        <f t="shared" si="135"/>
        <v>1.0007903877004394</v>
      </c>
      <c r="G913" s="7">
        <f t="shared" si="136"/>
        <v>0.97502701340634146</v>
      </c>
      <c r="H913" s="12">
        <f t="shared" si="137"/>
        <v>0</v>
      </c>
      <c r="I913" s="3">
        <f t="shared" si="138"/>
        <v>0</v>
      </c>
      <c r="J913" s="3">
        <f t="shared" si="139"/>
        <v>0</v>
      </c>
      <c r="K913" s="8">
        <f t="shared" si="130"/>
        <v>2.0000000000000004</v>
      </c>
      <c r="L913" s="3">
        <f t="shared" si="131"/>
        <v>1.001582024826313</v>
      </c>
    </row>
    <row r="914" spans="2:12" x14ac:dyDescent="0.3">
      <c r="B914">
        <v>0.89700000000000002</v>
      </c>
      <c r="C914">
        <f t="shared" si="132"/>
        <v>-8.951429709087827E-2</v>
      </c>
      <c r="D914" s="3">
        <f t="shared" si="133"/>
        <v>-7.9038770043925871E-4</v>
      </c>
      <c r="E914">
        <f t="shared" si="134"/>
        <v>0.88651429709086405</v>
      </c>
      <c r="F914" s="3">
        <f t="shared" si="135"/>
        <v>1.0007903877004394</v>
      </c>
      <c r="G914" s="7">
        <f t="shared" si="136"/>
        <v>0.97602859418174237</v>
      </c>
      <c r="H914" s="12">
        <f t="shared" si="137"/>
        <v>0</v>
      </c>
      <c r="I914" s="3">
        <f t="shared" si="138"/>
        <v>0</v>
      </c>
      <c r="J914" s="3">
        <f t="shared" si="139"/>
        <v>0</v>
      </c>
      <c r="K914" s="8">
        <f t="shared" ref="K914:K977" si="140">$C$3*D914+$C$4*F914</f>
        <v>2.0000000000000004</v>
      </c>
      <c r="L914" s="3">
        <f t="shared" ref="L914:L977" si="141">0.5*$C$3*D914^2+0.5*$C$4*F914^2+0.5*$C$5*($F$5-G914)^2*H914</f>
        <v>1.001582024826313</v>
      </c>
    </row>
    <row r="915" spans="2:12" x14ac:dyDescent="0.3">
      <c r="B915">
        <v>0.89800000000000002</v>
      </c>
      <c r="C915">
        <f t="shared" ref="C915:C978" si="142">C914+D915*($B915-$B914)</f>
        <v>-8.9515087478578712E-2</v>
      </c>
      <c r="D915" s="3">
        <f t="shared" ref="D915:D978" si="143">D914+I914/$C$3*(B915-B914)</f>
        <v>-7.9038770043925871E-4</v>
      </c>
      <c r="E915">
        <f t="shared" ref="E915:E978" si="144">E914+F915*($B915-$B914)</f>
        <v>0.88751508747856445</v>
      </c>
      <c r="F915" s="3">
        <f t="shared" ref="F915:F978" si="145">F914+J914/$C$4*(B915-B914)</f>
        <v>1.0007903877004394</v>
      </c>
      <c r="G915" s="7">
        <f t="shared" ref="G915:G978" si="146">E915-C915</f>
        <v>0.97703017495714317</v>
      </c>
      <c r="H915" s="12">
        <f t="shared" ref="H915:H978" si="147">IF(G915&lt;$F$5,1,0)</f>
        <v>0</v>
      </c>
      <c r="I915" s="3">
        <f t="shared" ref="I915:I978" si="148">-$C$5*($F$5-G915)*H915</f>
        <v>0</v>
      </c>
      <c r="J915" s="3">
        <f t="shared" ref="J915:J978" si="149">-I915</f>
        <v>0</v>
      </c>
      <c r="K915" s="8">
        <f t="shared" si="140"/>
        <v>2.0000000000000004</v>
      </c>
      <c r="L915" s="3">
        <f t="shared" si="141"/>
        <v>1.001582024826313</v>
      </c>
    </row>
    <row r="916" spans="2:12" x14ac:dyDescent="0.3">
      <c r="B916">
        <v>0.89900000000000002</v>
      </c>
      <c r="C916">
        <f t="shared" si="142"/>
        <v>-8.9515877866279153E-2</v>
      </c>
      <c r="D916" s="3">
        <f t="shared" si="143"/>
        <v>-7.9038770043925871E-4</v>
      </c>
      <c r="E916">
        <f t="shared" si="144"/>
        <v>0.88851587786626485</v>
      </c>
      <c r="F916" s="3">
        <f t="shared" si="145"/>
        <v>1.0007903877004394</v>
      </c>
      <c r="G916" s="7">
        <f t="shared" si="146"/>
        <v>0.97803175573254397</v>
      </c>
      <c r="H916" s="12">
        <f t="shared" si="147"/>
        <v>0</v>
      </c>
      <c r="I916" s="3">
        <f t="shared" si="148"/>
        <v>0</v>
      </c>
      <c r="J916" s="3">
        <f t="shared" si="149"/>
        <v>0</v>
      </c>
      <c r="K916" s="8">
        <f t="shared" si="140"/>
        <v>2.0000000000000004</v>
      </c>
      <c r="L916" s="3">
        <f t="shared" si="141"/>
        <v>1.001582024826313</v>
      </c>
    </row>
    <row r="917" spans="2:12" x14ac:dyDescent="0.3">
      <c r="B917">
        <v>0.9</v>
      </c>
      <c r="C917">
        <f t="shared" si="142"/>
        <v>-8.9516668253979595E-2</v>
      </c>
      <c r="D917" s="3">
        <f t="shared" si="143"/>
        <v>-7.9038770043925871E-4</v>
      </c>
      <c r="E917">
        <f t="shared" si="144"/>
        <v>0.88951666825396525</v>
      </c>
      <c r="F917" s="3">
        <f t="shared" si="145"/>
        <v>1.0007903877004394</v>
      </c>
      <c r="G917" s="7">
        <f t="shared" si="146"/>
        <v>0.97903333650794488</v>
      </c>
      <c r="H917" s="12">
        <f t="shared" si="147"/>
        <v>0</v>
      </c>
      <c r="I917" s="3">
        <f t="shared" si="148"/>
        <v>0</v>
      </c>
      <c r="J917" s="3">
        <f t="shared" si="149"/>
        <v>0</v>
      </c>
      <c r="K917" s="8">
        <f t="shared" si="140"/>
        <v>2.0000000000000004</v>
      </c>
      <c r="L917" s="3">
        <f t="shared" si="141"/>
        <v>1.001582024826313</v>
      </c>
    </row>
    <row r="918" spans="2:12" x14ac:dyDescent="0.3">
      <c r="B918">
        <v>0.90100000000000002</v>
      </c>
      <c r="C918">
        <f t="shared" si="142"/>
        <v>-8.9517458641680037E-2</v>
      </c>
      <c r="D918" s="3">
        <f t="shared" si="143"/>
        <v>-7.9038770043925871E-4</v>
      </c>
      <c r="E918">
        <f t="shared" si="144"/>
        <v>0.89051745864166565</v>
      </c>
      <c r="F918" s="3">
        <f t="shared" si="145"/>
        <v>1.0007903877004394</v>
      </c>
      <c r="G918" s="7">
        <f t="shared" si="146"/>
        <v>0.98003491728334569</v>
      </c>
      <c r="H918" s="12">
        <f t="shared" si="147"/>
        <v>0</v>
      </c>
      <c r="I918" s="3">
        <f t="shared" si="148"/>
        <v>0</v>
      </c>
      <c r="J918" s="3">
        <f t="shared" si="149"/>
        <v>0</v>
      </c>
      <c r="K918" s="8">
        <f t="shared" si="140"/>
        <v>2.0000000000000004</v>
      </c>
      <c r="L918" s="3">
        <f t="shared" si="141"/>
        <v>1.001582024826313</v>
      </c>
    </row>
    <row r="919" spans="2:12" x14ac:dyDescent="0.3">
      <c r="B919">
        <v>0.90200000000000002</v>
      </c>
      <c r="C919">
        <f t="shared" si="142"/>
        <v>-8.9518249029380478E-2</v>
      </c>
      <c r="D919" s="3">
        <f t="shared" si="143"/>
        <v>-7.9038770043925871E-4</v>
      </c>
      <c r="E919">
        <f t="shared" si="144"/>
        <v>0.89151824902936605</v>
      </c>
      <c r="F919" s="3">
        <f t="shared" si="145"/>
        <v>1.0007903877004394</v>
      </c>
      <c r="G919" s="7">
        <f t="shared" si="146"/>
        <v>0.98103649805874649</v>
      </c>
      <c r="H919" s="12">
        <f t="shared" si="147"/>
        <v>0</v>
      </c>
      <c r="I919" s="3">
        <f t="shared" si="148"/>
        <v>0</v>
      </c>
      <c r="J919" s="3">
        <f t="shared" si="149"/>
        <v>0</v>
      </c>
      <c r="K919" s="8">
        <f t="shared" si="140"/>
        <v>2.0000000000000004</v>
      </c>
      <c r="L919" s="3">
        <f t="shared" si="141"/>
        <v>1.001582024826313</v>
      </c>
    </row>
    <row r="920" spans="2:12" x14ac:dyDescent="0.3">
      <c r="B920">
        <v>0.90300000000000002</v>
      </c>
      <c r="C920">
        <f t="shared" si="142"/>
        <v>-8.951903941708092E-2</v>
      </c>
      <c r="D920" s="3">
        <f t="shared" si="143"/>
        <v>-7.9038770043925871E-4</v>
      </c>
      <c r="E920">
        <f t="shared" si="144"/>
        <v>0.89251903941706645</v>
      </c>
      <c r="F920" s="3">
        <f t="shared" si="145"/>
        <v>1.0007903877004394</v>
      </c>
      <c r="G920" s="7">
        <f t="shared" si="146"/>
        <v>0.9820380788341474</v>
      </c>
      <c r="H920" s="12">
        <f t="shared" si="147"/>
        <v>0</v>
      </c>
      <c r="I920" s="3">
        <f t="shared" si="148"/>
        <v>0</v>
      </c>
      <c r="J920" s="3">
        <f t="shared" si="149"/>
        <v>0</v>
      </c>
      <c r="K920" s="8">
        <f t="shared" si="140"/>
        <v>2.0000000000000004</v>
      </c>
      <c r="L920" s="3">
        <f t="shared" si="141"/>
        <v>1.001582024826313</v>
      </c>
    </row>
    <row r="921" spans="2:12" x14ac:dyDescent="0.3">
      <c r="B921">
        <v>0.90400000000000003</v>
      </c>
      <c r="C921">
        <f t="shared" si="142"/>
        <v>-8.9519829804781362E-2</v>
      </c>
      <c r="D921" s="3">
        <f t="shared" si="143"/>
        <v>-7.9038770043925871E-4</v>
      </c>
      <c r="E921">
        <f t="shared" si="144"/>
        <v>0.89351982980476685</v>
      </c>
      <c r="F921" s="3">
        <f t="shared" si="145"/>
        <v>1.0007903877004394</v>
      </c>
      <c r="G921" s="7">
        <f t="shared" si="146"/>
        <v>0.9830396596095482</v>
      </c>
      <c r="H921" s="12">
        <f t="shared" si="147"/>
        <v>0</v>
      </c>
      <c r="I921" s="3">
        <f t="shared" si="148"/>
        <v>0</v>
      </c>
      <c r="J921" s="3">
        <f t="shared" si="149"/>
        <v>0</v>
      </c>
      <c r="K921" s="8">
        <f t="shared" si="140"/>
        <v>2.0000000000000004</v>
      </c>
      <c r="L921" s="3">
        <f t="shared" si="141"/>
        <v>1.001582024826313</v>
      </c>
    </row>
    <row r="922" spans="2:12" x14ac:dyDescent="0.3">
      <c r="B922">
        <v>0.90500000000000003</v>
      </c>
      <c r="C922">
        <f t="shared" si="142"/>
        <v>-8.9520620192481803E-2</v>
      </c>
      <c r="D922" s="3">
        <f t="shared" si="143"/>
        <v>-7.9038770043925871E-4</v>
      </c>
      <c r="E922">
        <f t="shared" si="144"/>
        <v>0.89452062019246725</v>
      </c>
      <c r="F922" s="3">
        <f t="shared" si="145"/>
        <v>1.0007903877004394</v>
      </c>
      <c r="G922" s="7">
        <f t="shared" si="146"/>
        <v>0.984041240384949</v>
      </c>
      <c r="H922" s="12">
        <f t="shared" si="147"/>
        <v>0</v>
      </c>
      <c r="I922" s="3">
        <f t="shared" si="148"/>
        <v>0</v>
      </c>
      <c r="J922" s="3">
        <f t="shared" si="149"/>
        <v>0</v>
      </c>
      <c r="K922" s="8">
        <f t="shared" si="140"/>
        <v>2.0000000000000004</v>
      </c>
      <c r="L922" s="3">
        <f t="shared" si="141"/>
        <v>1.001582024826313</v>
      </c>
    </row>
    <row r="923" spans="2:12" x14ac:dyDescent="0.3">
      <c r="B923">
        <v>0.90600000000000003</v>
      </c>
      <c r="C923">
        <f t="shared" si="142"/>
        <v>-8.9521410580182245E-2</v>
      </c>
      <c r="D923" s="3">
        <f t="shared" si="143"/>
        <v>-7.9038770043925871E-4</v>
      </c>
      <c r="E923">
        <f t="shared" si="144"/>
        <v>0.89552141058016765</v>
      </c>
      <c r="F923" s="3">
        <f t="shared" si="145"/>
        <v>1.0007903877004394</v>
      </c>
      <c r="G923" s="7">
        <f t="shared" si="146"/>
        <v>0.98504282116034991</v>
      </c>
      <c r="H923" s="12">
        <f t="shared" si="147"/>
        <v>0</v>
      </c>
      <c r="I923" s="3">
        <f t="shared" si="148"/>
        <v>0</v>
      </c>
      <c r="J923" s="3">
        <f t="shared" si="149"/>
        <v>0</v>
      </c>
      <c r="K923" s="8">
        <f t="shared" si="140"/>
        <v>2.0000000000000004</v>
      </c>
      <c r="L923" s="3">
        <f t="shared" si="141"/>
        <v>1.001582024826313</v>
      </c>
    </row>
    <row r="924" spans="2:12" x14ac:dyDescent="0.3">
      <c r="B924">
        <v>0.90700000000000003</v>
      </c>
      <c r="C924">
        <f t="shared" si="142"/>
        <v>-8.9522200967882687E-2</v>
      </c>
      <c r="D924" s="3">
        <f t="shared" si="143"/>
        <v>-7.9038770043925871E-4</v>
      </c>
      <c r="E924">
        <f t="shared" si="144"/>
        <v>0.89652220096786805</v>
      </c>
      <c r="F924" s="3">
        <f t="shared" si="145"/>
        <v>1.0007903877004394</v>
      </c>
      <c r="G924" s="7">
        <f t="shared" si="146"/>
        <v>0.98604440193575071</v>
      </c>
      <c r="H924" s="12">
        <f t="shared" si="147"/>
        <v>0</v>
      </c>
      <c r="I924" s="3">
        <f t="shared" si="148"/>
        <v>0</v>
      </c>
      <c r="J924" s="3">
        <f t="shared" si="149"/>
        <v>0</v>
      </c>
      <c r="K924" s="8">
        <f t="shared" si="140"/>
        <v>2.0000000000000004</v>
      </c>
      <c r="L924" s="3">
        <f t="shared" si="141"/>
        <v>1.001582024826313</v>
      </c>
    </row>
    <row r="925" spans="2:12" x14ac:dyDescent="0.3">
      <c r="B925">
        <v>0.90800000000000003</v>
      </c>
      <c r="C925">
        <f t="shared" si="142"/>
        <v>-8.9522991355583129E-2</v>
      </c>
      <c r="D925" s="3">
        <f t="shared" si="143"/>
        <v>-7.9038770043925871E-4</v>
      </c>
      <c r="E925">
        <f t="shared" si="144"/>
        <v>0.89752299135556846</v>
      </c>
      <c r="F925" s="3">
        <f t="shared" si="145"/>
        <v>1.0007903877004394</v>
      </c>
      <c r="G925" s="7">
        <f t="shared" si="146"/>
        <v>0.98704598271115163</v>
      </c>
      <c r="H925" s="12">
        <f t="shared" si="147"/>
        <v>0</v>
      </c>
      <c r="I925" s="3">
        <f t="shared" si="148"/>
        <v>0</v>
      </c>
      <c r="J925" s="3">
        <f t="shared" si="149"/>
        <v>0</v>
      </c>
      <c r="K925" s="8">
        <f t="shared" si="140"/>
        <v>2.0000000000000004</v>
      </c>
      <c r="L925" s="3">
        <f t="shared" si="141"/>
        <v>1.001582024826313</v>
      </c>
    </row>
    <row r="926" spans="2:12" x14ac:dyDescent="0.3">
      <c r="B926">
        <v>0.90900000000000003</v>
      </c>
      <c r="C926">
        <f t="shared" si="142"/>
        <v>-8.952378174328357E-2</v>
      </c>
      <c r="D926" s="3">
        <f t="shared" si="143"/>
        <v>-7.9038770043925871E-4</v>
      </c>
      <c r="E926">
        <f t="shared" si="144"/>
        <v>0.89852378174326886</v>
      </c>
      <c r="F926" s="3">
        <f t="shared" si="145"/>
        <v>1.0007903877004394</v>
      </c>
      <c r="G926" s="7">
        <f t="shared" si="146"/>
        <v>0.98804756348655243</v>
      </c>
      <c r="H926" s="12">
        <f t="shared" si="147"/>
        <v>0</v>
      </c>
      <c r="I926" s="3">
        <f t="shared" si="148"/>
        <v>0</v>
      </c>
      <c r="J926" s="3">
        <f t="shared" si="149"/>
        <v>0</v>
      </c>
      <c r="K926" s="8">
        <f t="shared" si="140"/>
        <v>2.0000000000000004</v>
      </c>
      <c r="L926" s="3">
        <f t="shared" si="141"/>
        <v>1.001582024826313</v>
      </c>
    </row>
    <row r="927" spans="2:12" x14ac:dyDescent="0.3">
      <c r="B927">
        <v>0.91</v>
      </c>
      <c r="C927">
        <f t="shared" si="142"/>
        <v>-8.9524572130984012E-2</v>
      </c>
      <c r="D927" s="3">
        <f t="shared" si="143"/>
        <v>-7.9038770043925871E-4</v>
      </c>
      <c r="E927">
        <f t="shared" si="144"/>
        <v>0.89952457213096926</v>
      </c>
      <c r="F927" s="3">
        <f t="shared" si="145"/>
        <v>1.0007903877004394</v>
      </c>
      <c r="G927" s="7">
        <f t="shared" si="146"/>
        <v>0.98904914426195323</v>
      </c>
      <c r="H927" s="12">
        <f t="shared" si="147"/>
        <v>0</v>
      </c>
      <c r="I927" s="3">
        <f t="shared" si="148"/>
        <v>0</v>
      </c>
      <c r="J927" s="3">
        <f t="shared" si="149"/>
        <v>0</v>
      </c>
      <c r="K927" s="8">
        <f t="shared" si="140"/>
        <v>2.0000000000000004</v>
      </c>
      <c r="L927" s="3">
        <f t="shared" si="141"/>
        <v>1.001582024826313</v>
      </c>
    </row>
    <row r="928" spans="2:12" x14ac:dyDescent="0.3">
      <c r="B928">
        <v>0.91100000000000003</v>
      </c>
      <c r="C928">
        <f t="shared" si="142"/>
        <v>-8.9525362518684454E-2</v>
      </c>
      <c r="D928" s="3">
        <f t="shared" si="143"/>
        <v>-7.9038770043925871E-4</v>
      </c>
      <c r="E928">
        <f t="shared" si="144"/>
        <v>0.90052536251866966</v>
      </c>
      <c r="F928" s="3">
        <f t="shared" si="145"/>
        <v>1.0007903877004394</v>
      </c>
      <c r="G928" s="7">
        <f t="shared" si="146"/>
        <v>0.99005072503735414</v>
      </c>
      <c r="H928" s="12">
        <f t="shared" si="147"/>
        <v>0</v>
      </c>
      <c r="I928" s="3">
        <f t="shared" si="148"/>
        <v>0</v>
      </c>
      <c r="J928" s="3">
        <f t="shared" si="149"/>
        <v>0</v>
      </c>
      <c r="K928" s="8">
        <f t="shared" si="140"/>
        <v>2.0000000000000004</v>
      </c>
      <c r="L928" s="3">
        <f t="shared" si="141"/>
        <v>1.001582024826313</v>
      </c>
    </row>
    <row r="929" spans="2:12" x14ac:dyDescent="0.3">
      <c r="B929">
        <v>0.91200000000000003</v>
      </c>
      <c r="C929">
        <f t="shared" si="142"/>
        <v>-8.9526152906384895E-2</v>
      </c>
      <c r="D929" s="3">
        <f t="shared" si="143"/>
        <v>-7.9038770043925871E-4</v>
      </c>
      <c r="E929">
        <f t="shared" si="144"/>
        <v>0.90152615290637006</v>
      </c>
      <c r="F929" s="3">
        <f t="shared" si="145"/>
        <v>1.0007903877004394</v>
      </c>
      <c r="G929" s="7">
        <f t="shared" si="146"/>
        <v>0.99105230581275494</v>
      </c>
      <c r="H929" s="12">
        <f t="shared" si="147"/>
        <v>0</v>
      </c>
      <c r="I929" s="3">
        <f t="shared" si="148"/>
        <v>0</v>
      </c>
      <c r="J929" s="3">
        <f t="shared" si="149"/>
        <v>0</v>
      </c>
      <c r="K929" s="8">
        <f t="shared" si="140"/>
        <v>2.0000000000000004</v>
      </c>
      <c r="L929" s="3">
        <f t="shared" si="141"/>
        <v>1.001582024826313</v>
      </c>
    </row>
    <row r="930" spans="2:12" x14ac:dyDescent="0.3">
      <c r="B930">
        <v>0.91300000000000003</v>
      </c>
      <c r="C930">
        <f t="shared" si="142"/>
        <v>-8.9526943294085337E-2</v>
      </c>
      <c r="D930" s="3">
        <f t="shared" si="143"/>
        <v>-7.9038770043925871E-4</v>
      </c>
      <c r="E930">
        <f t="shared" si="144"/>
        <v>0.90252694329407046</v>
      </c>
      <c r="F930" s="3">
        <f t="shared" si="145"/>
        <v>1.0007903877004394</v>
      </c>
      <c r="G930" s="7">
        <f t="shared" si="146"/>
        <v>0.99205388658815585</v>
      </c>
      <c r="H930" s="12">
        <f t="shared" si="147"/>
        <v>0</v>
      </c>
      <c r="I930" s="3">
        <f t="shared" si="148"/>
        <v>0</v>
      </c>
      <c r="J930" s="3">
        <f t="shared" si="149"/>
        <v>0</v>
      </c>
      <c r="K930" s="8">
        <f t="shared" si="140"/>
        <v>2.0000000000000004</v>
      </c>
      <c r="L930" s="3">
        <f t="shared" si="141"/>
        <v>1.001582024826313</v>
      </c>
    </row>
    <row r="931" spans="2:12" x14ac:dyDescent="0.3">
      <c r="B931">
        <v>0.91400000000000003</v>
      </c>
      <c r="C931">
        <f t="shared" si="142"/>
        <v>-8.9527733681785779E-2</v>
      </c>
      <c r="D931" s="3">
        <f t="shared" si="143"/>
        <v>-7.9038770043925871E-4</v>
      </c>
      <c r="E931">
        <f t="shared" si="144"/>
        <v>0.90352773368177086</v>
      </c>
      <c r="F931" s="3">
        <f t="shared" si="145"/>
        <v>1.0007903877004394</v>
      </c>
      <c r="G931" s="7">
        <f t="shared" si="146"/>
        <v>0.99305546736355665</v>
      </c>
      <c r="H931" s="12">
        <f t="shared" si="147"/>
        <v>0</v>
      </c>
      <c r="I931" s="3">
        <f t="shared" si="148"/>
        <v>0</v>
      </c>
      <c r="J931" s="3">
        <f t="shared" si="149"/>
        <v>0</v>
      </c>
      <c r="K931" s="8">
        <f t="shared" si="140"/>
        <v>2.0000000000000004</v>
      </c>
      <c r="L931" s="3">
        <f t="shared" si="141"/>
        <v>1.001582024826313</v>
      </c>
    </row>
    <row r="932" spans="2:12" x14ac:dyDescent="0.3">
      <c r="B932">
        <v>0.91500000000000004</v>
      </c>
      <c r="C932">
        <f t="shared" si="142"/>
        <v>-8.9528524069486221E-2</v>
      </c>
      <c r="D932" s="3">
        <f t="shared" si="143"/>
        <v>-7.9038770043925871E-4</v>
      </c>
      <c r="E932">
        <f t="shared" si="144"/>
        <v>0.90452852406947126</v>
      </c>
      <c r="F932" s="3">
        <f t="shared" si="145"/>
        <v>1.0007903877004394</v>
      </c>
      <c r="G932" s="7">
        <f t="shared" si="146"/>
        <v>0.99405704813895746</v>
      </c>
      <c r="H932" s="12">
        <f t="shared" si="147"/>
        <v>0</v>
      </c>
      <c r="I932" s="3">
        <f t="shared" si="148"/>
        <v>0</v>
      </c>
      <c r="J932" s="3">
        <f t="shared" si="149"/>
        <v>0</v>
      </c>
      <c r="K932" s="8">
        <f t="shared" si="140"/>
        <v>2.0000000000000004</v>
      </c>
      <c r="L932" s="3">
        <f t="shared" si="141"/>
        <v>1.001582024826313</v>
      </c>
    </row>
    <row r="933" spans="2:12" x14ac:dyDescent="0.3">
      <c r="B933">
        <v>0.91600000000000004</v>
      </c>
      <c r="C933">
        <f t="shared" si="142"/>
        <v>-8.9529314457186662E-2</v>
      </c>
      <c r="D933" s="3">
        <f t="shared" si="143"/>
        <v>-7.9038770043925871E-4</v>
      </c>
      <c r="E933">
        <f t="shared" si="144"/>
        <v>0.90552931445717166</v>
      </c>
      <c r="F933" s="3">
        <f t="shared" si="145"/>
        <v>1.0007903877004394</v>
      </c>
      <c r="G933" s="7">
        <f t="shared" si="146"/>
        <v>0.99505862891435837</v>
      </c>
      <c r="H933" s="12">
        <f t="shared" si="147"/>
        <v>0</v>
      </c>
      <c r="I933" s="3">
        <f t="shared" si="148"/>
        <v>0</v>
      </c>
      <c r="J933" s="3">
        <f t="shared" si="149"/>
        <v>0</v>
      </c>
      <c r="K933" s="8">
        <f t="shared" si="140"/>
        <v>2.0000000000000004</v>
      </c>
      <c r="L933" s="3">
        <f t="shared" si="141"/>
        <v>1.001582024826313</v>
      </c>
    </row>
    <row r="934" spans="2:12" x14ac:dyDescent="0.3">
      <c r="B934">
        <v>0.91700000000000004</v>
      </c>
      <c r="C934">
        <f t="shared" si="142"/>
        <v>-8.9530104844887104E-2</v>
      </c>
      <c r="D934" s="3">
        <f t="shared" si="143"/>
        <v>-7.9038770043925871E-4</v>
      </c>
      <c r="E934">
        <f t="shared" si="144"/>
        <v>0.90653010484487206</v>
      </c>
      <c r="F934" s="3">
        <f t="shared" si="145"/>
        <v>1.0007903877004394</v>
      </c>
      <c r="G934" s="7">
        <f t="shared" si="146"/>
        <v>0.99606020968975917</v>
      </c>
      <c r="H934" s="12">
        <f t="shared" si="147"/>
        <v>0</v>
      </c>
      <c r="I934" s="3">
        <f t="shared" si="148"/>
        <v>0</v>
      </c>
      <c r="J934" s="3">
        <f t="shared" si="149"/>
        <v>0</v>
      </c>
      <c r="K934" s="8">
        <f t="shared" si="140"/>
        <v>2.0000000000000004</v>
      </c>
      <c r="L934" s="3">
        <f t="shared" si="141"/>
        <v>1.001582024826313</v>
      </c>
    </row>
    <row r="935" spans="2:12" x14ac:dyDescent="0.3">
      <c r="B935">
        <v>0.91800000000000004</v>
      </c>
      <c r="C935">
        <f t="shared" si="142"/>
        <v>-8.9530895232587546E-2</v>
      </c>
      <c r="D935" s="3">
        <f t="shared" si="143"/>
        <v>-7.9038770043925871E-4</v>
      </c>
      <c r="E935">
        <f t="shared" si="144"/>
        <v>0.90753089523257247</v>
      </c>
      <c r="F935" s="3">
        <f t="shared" si="145"/>
        <v>1.0007903877004394</v>
      </c>
      <c r="G935" s="7">
        <f t="shared" si="146"/>
        <v>0.99706179046515997</v>
      </c>
      <c r="H935" s="12">
        <f t="shared" si="147"/>
        <v>0</v>
      </c>
      <c r="I935" s="3">
        <f t="shared" si="148"/>
        <v>0</v>
      </c>
      <c r="J935" s="3">
        <f t="shared" si="149"/>
        <v>0</v>
      </c>
      <c r="K935" s="8">
        <f t="shared" si="140"/>
        <v>2.0000000000000004</v>
      </c>
      <c r="L935" s="3">
        <f t="shared" si="141"/>
        <v>1.001582024826313</v>
      </c>
    </row>
    <row r="936" spans="2:12" x14ac:dyDescent="0.3">
      <c r="B936">
        <v>0.91900000000000004</v>
      </c>
      <c r="C936">
        <f t="shared" si="142"/>
        <v>-8.9531685620287987E-2</v>
      </c>
      <c r="D936" s="3">
        <f t="shared" si="143"/>
        <v>-7.9038770043925871E-4</v>
      </c>
      <c r="E936">
        <f t="shared" si="144"/>
        <v>0.90853168562027287</v>
      </c>
      <c r="F936" s="3">
        <f t="shared" si="145"/>
        <v>1.0007903877004394</v>
      </c>
      <c r="G936" s="7">
        <f t="shared" si="146"/>
        <v>0.99806337124056088</v>
      </c>
      <c r="H936" s="12">
        <f t="shared" si="147"/>
        <v>0</v>
      </c>
      <c r="I936" s="3">
        <f t="shared" si="148"/>
        <v>0</v>
      </c>
      <c r="J936" s="3">
        <f t="shared" si="149"/>
        <v>0</v>
      </c>
      <c r="K936" s="8">
        <f t="shared" si="140"/>
        <v>2.0000000000000004</v>
      </c>
      <c r="L936" s="3">
        <f t="shared" si="141"/>
        <v>1.001582024826313</v>
      </c>
    </row>
    <row r="937" spans="2:12" x14ac:dyDescent="0.3">
      <c r="B937">
        <v>0.92</v>
      </c>
      <c r="C937">
        <f t="shared" si="142"/>
        <v>-8.9532476007988429E-2</v>
      </c>
      <c r="D937" s="3">
        <f t="shared" si="143"/>
        <v>-7.9038770043925871E-4</v>
      </c>
      <c r="E937">
        <f t="shared" si="144"/>
        <v>0.90953247600797327</v>
      </c>
      <c r="F937" s="3">
        <f t="shared" si="145"/>
        <v>1.0007903877004394</v>
      </c>
      <c r="G937" s="7">
        <f t="shared" si="146"/>
        <v>0.99906495201596168</v>
      </c>
      <c r="H937" s="12">
        <f t="shared" si="147"/>
        <v>0</v>
      </c>
      <c r="I937" s="3">
        <f t="shared" si="148"/>
        <v>0</v>
      </c>
      <c r="J937" s="3">
        <f t="shared" si="149"/>
        <v>0</v>
      </c>
      <c r="K937" s="8">
        <f t="shared" si="140"/>
        <v>2.0000000000000004</v>
      </c>
      <c r="L937" s="3">
        <f t="shared" si="141"/>
        <v>1.001582024826313</v>
      </c>
    </row>
    <row r="938" spans="2:12" x14ac:dyDescent="0.3">
      <c r="B938">
        <v>0.92100000000000004</v>
      </c>
      <c r="C938">
        <f t="shared" si="142"/>
        <v>-8.9533266395688871E-2</v>
      </c>
      <c r="D938" s="3">
        <f t="shared" si="143"/>
        <v>-7.9038770043925871E-4</v>
      </c>
      <c r="E938">
        <f t="shared" si="144"/>
        <v>0.91053326639567367</v>
      </c>
      <c r="F938" s="3">
        <f t="shared" si="145"/>
        <v>1.0007903877004394</v>
      </c>
      <c r="G938" s="7">
        <f t="shared" si="146"/>
        <v>1.0000665327913625</v>
      </c>
      <c r="H938" s="12">
        <f t="shared" si="147"/>
        <v>0</v>
      </c>
      <c r="I938" s="3">
        <f t="shared" si="148"/>
        <v>0</v>
      </c>
      <c r="J938" s="3">
        <f t="shared" si="149"/>
        <v>0</v>
      </c>
      <c r="K938" s="8">
        <f t="shared" si="140"/>
        <v>2.0000000000000004</v>
      </c>
      <c r="L938" s="3">
        <f t="shared" si="141"/>
        <v>1.001582024826313</v>
      </c>
    </row>
    <row r="939" spans="2:12" x14ac:dyDescent="0.3">
      <c r="B939">
        <v>0.92200000000000004</v>
      </c>
      <c r="C939">
        <f t="shared" si="142"/>
        <v>-8.9534056783389313E-2</v>
      </c>
      <c r="D939" s="3">
        <f t="shared" si="143"/>
        <v>-7.9038770043925871E-4</v>
      </c>
      <c r="E939">
        <f t="shared" si="144"/>
        <v>0.91153405678337407</v>
      </c>
      <c r="F939" s="3">
        <f t="shared" si="145"/>
        <v>1.0007903877004394</v>
      </c>
      <c r="G939" s="7">
        <f t="shared" si="146"/>
        <v>1.0010681135667634</v>
      </c>
      <c r="H939" s="12">
        <f t="shared" si="147"/>
        <v>0</v>
      </c>
      <c r="I939" s="3">
        <f t="shared" si="148"/>
        <v>0</v>
      </c>
      <c r="J939" s="3">
        <f t="shared" si="149"/>
        <v>0</v>
      </c>
      <c r="K939" s="8">
        <f t="shared" si="140"/>
        <v>2.0000000000000004</v>
      </c>
      <c r="L939" s="3">
        <f t="shared" si="141"/>
        <v>1.001582024826313</v>
      </c>
    </row>
    <row r="940" spans="2:12" x14ac:dyDescent="0.3">
      <c r="B940">
        <v>0.92300000000000004</v>
      </c>
      <c r="C940">
        <f t="shared" si="142"/>
        <v>-8.9534847171089754E-2</v>
      </c>
      <c r="D940" s="3">
        <f t="shared" si="143"/>
        <v>-7.9038770043925871E-4</v>
      </c>
      <c r="E940">
        <f t="shared" si="144"/>
        <v>0.91253484717107447</v>
      </c>
      <c r="F940" s="3">
        <f t="shared" si="145"/>
        <v>1.0007903877004394</v>
      </c>
      <c r="G940" s="7">
        <f t="shared" si="146"/>
        <v>1.0020696943421643</v>
      </c>
      <c r="H940" s="12">
        <f t="shared" si="147"/>
        <v>0</v>
      </c>
      <c r="I940" s="3">
        <f t="shared" si="148"/>
        <v>0</v>
      </c>
      <c r="J940" s="3">
        <f t="shared" si="149"/>
        <v>0</v>
      </c>
      <c r="K940" s="8">
        <f t="shared" si="140"/>
        <v>2.0000000000000004</v>
      </c>
      <c r="L940" s="3">
        <f t="shared" si="141"/>
        <v>1.001582024826313</v>
      </c>
    </row>
    <row r="941" spans="2:12" x14ac:dyDescent="0.3">
      <c r="B941">
        <v>0.92400000000000004</v>
      </c>
      <c r="C941">
        <f t="shared" si="142"/>
        <v>-8.9535637558790196E-2</v>
      </c>
      <c r="D941" s="3">
        <f t="shared" si="143"/>
        <v>-7.9038770043925871E-4</v>
      </c>
      <c r="E941">
        <f t="shared" si="144"/>
        <v>0.91353563755877487</v>
      </c>
      <c r="F941" s="3">
        <f t="shared" si="145"/>
        <v>1.0007903877004394</v>
      </c>
      <c r="G941" s="7">
        <f t="shared" si="146"/>
        <v>1.003071275117565</v>
      </c>
      <c r="H941" s="12">
        <f t="shared" si="147"/>
        <v>0</v>
      </c>
      <c r="I941" s="3">
        <f t="shared" si="148"/>
        <v>0</v>
      </c>
      <c r="J941" s="3">
        <f t="shared" si="149"/>
        <v>0</v>
      </c>
      <c r="K941" s="8">
        <f t="shared" si="140"/>
        <v>2.0000000000000004</v>
      </c>
      <c r="L941" s="3">
        <f t="shared" si="141"/>
        <v>1.001582024826313</v>
      </c>
    </row>
    <row r="942" spans="2:12" x14ac:dyDescent="0.3">
      <c r="B942">
        <v>0.92500000000000004</v>
      </c>
      <c r="C942">
        <f t="shared" si="142"/>
        <v>-8.9536427946490638E-2</v>
      </c>
      <c r="D942" s="3">
        <f t="shared" si="143"/>
        <v>-7.9038770043925871E-4</v>
      </c>
      <c r="E942">
        <f t="shared" si="144"/>
        <v>0.91453642794647527</v>
      </c>
      <c r="F942" s="3">
        <f t="shared" si="145"/>
        <v>1.0007903877004394</v>
      </c>
      <c r="G942" s="7">
        <f t="shared" si="146"/>
        <v>1.0040728558929659</v>
      </c>
      <c r="H942" s="12">
        <f t="shared" si="147"/>
        <v>0</v>
      </c>
      <c r="I942" s="3">
        <f t="shared" si="148"/>
        <v>0</v>
      </c>
      <c r="J942" s="3">
        <f t="shared" si="149"/>
        <v>0</v>
      </c>
      <c r="K942" s="8">
        <f t="shared" si="140"/>
        <v>2.0000000000000004</v>
      </c>
      <c r="L942" s="3">
        <f t="shared" si="141"/>
        <v>1.001582024826313</v>
      </c>
    </row>
    <row r="943" spans="2:12" x14ac:dyDescent="0.3">
      <c r="B943">
        <v>0.92600000000000005</v>
      </c>
      <c r="C943">
        <f t="shared" si="142"/>
        <v>-8.9537218334191079E-2</v>
      </c>
      <c r="D943" s="3">
        <f t="shared" si="143"/>
        <v>-7.9038770043925871E-4</v>
      </c>
      <c r="E943">
        <f t="shared" si="144"/>
        <v>0.91553721833417567</v>
      </c>
      <c r="F943" s="3">
        <f t="shared" si="145"/>
        <v>1.0007903877004394</v>
      </c>
      <c r="G943" s="7">
        <f t="shared" si="146"/>
        <v>1.0050744366683668</v>
      </c>
      <c r="H943" s="12">
        <f t="shared" si="147"/>
        <v>0</v>
      </c>
      <c r="I943" s="3">
        <f t="shared" si="148"/>
        <v>0</v>
      </c>
      <c r="J943" s="3">
        <f t="shared" si="149"/>
        <v>0</v>
      </c>
      <c r="K943" s="8">
        <f t="shared" si="140"/>
        <v>2.0000000000000004</v>
      </c>
      <c r="L943" s="3">
        <f t="shared" si="141"/>
        <v>1.001582024826313</v>
      </c>
    </row>
    <row r="944" spans="2:12" x14ac:dyDescent="0.3">
      <c r="B944">
        <v>0.92700000000000005</v>
      </c>
      <c r="C944">
        <f t="shared" si="142"/>
        <v>-8.9538008721891521E-2</v>
      </c>
      <c r="D944" s="3">
        <f t="shared" si="143"/>
        <v>-7.9038770043925871E-4</v>
      </c>
      <c r="E944">
        <f t="shared" si="144"/>
        <v>0.91653800872187607</v>
      </c>
      <c r="F944" s="3">
        <f t="shared" si="145"/>
        <v>1.0007903877004394</v>
      </c>
      <c r="G944" s="7">
        <f t="shared" si="146"/>
        <v>1.0060760174437675</v>
      </c>
      <c r="H944" s="12">
        <f t="shared" si="147"/>
        <v>0</v>
      </c>
      <c r="I944" s="3">
        <f t="shared" si="148"/>
        <v>0</v>
      </c>
      <c r="J944" s="3">
        <f t="shared" si="149"/>
        <v>0</v>
      </c>
      <c r="K944" s="8">
        <f t="shared" si="140"/>
        <v>2.0000000000000004</v>
      </c>
      <c r="L944" s="3">
        <f t="shared" si="141"/>
        <v>1.001582024826313</v>
      </c>
    </row>
    <row r="945" spans="2:12" x14ac:dyDescent="0.3">
      <c r="B945">
        <v>0.92800000000000005</v>
      </c>
      <c r="C945">
        <f t="shared" si="142"/>
        <v>-8.9538799109591963E-2</v>
      </c>
      <c r="D945" s="3">
        <f t="shared" si="143"/>
        <v>-7.9038770043925871E-4</v>
      </c>
      <c r="E945">
        <f t="shared" si="144"/>
        <v>0.91753879910957648</v>
      </c>
      <c r="F945" s="3">
        <f t="shared" si="145"/>
        <v>1.0007903877004394</v>
      </c>
      <c r="G945" s="7">
        <f t="shared" si="146"/>
        <v>1.0070775982191684</v>
      </c>
      <c r="H945" s="12">
        <f t="shared" si="147"/>
        <v>0</v>
      </c>
      <c r="I945" s="3">
        <f t="shared" si="148"/>
        <v>0</v>
      </c>
      <c r="J945" s="3">
        <f t="shared" si="149"/>
        <v>0</v>
      </c>
      <c r="K945" s="8">
        <f t="shared" si="140"/>
        <v>2.0000000000000004</v>
      </c>
      <c r="L945" s="3">
        <f t="shared" si="141"/>
        <v>1.001582024826313</v>
      </c>
    </row>
    <row r="946" spans="2:12" x14ac:dyDescent="0.3">
      <c r="B946">
        <v>0.92900000000000005</v>
      </c>
      <c r="C946">
        <f t="shared" si="142"/>
        <v>-8.9539589497292404E-2</v>
      </c>
      <c r="D946" s="3">
        <f t="shared" si="143"/>
        <v>-7.9038770043925871E-4</v>
      </c>
      <c r="E946">
        <f t="shared" si="144"/>
        <v>0.91853958949727688</v>
      </c>
      <c r="F946" s="3">
        <f t="shared" si="145"/>
        <v>1.0007903877004394</v>
      </c>
      <c r="G946" s="7">
        <f t="shared" si="146"/>
        <v>1.0080791789945693</v>
      </c>
      <c r="H946" s="12">
        <f t="shared" si="147"/>
        <v>0</v>
      </c>
      <c r="I946" s="3">
        <f t="shared" si="148"/>
        <v>0</v>
      </c>
      <c r="J946" s="3">
        <f t="shared" si="149"/>
        <v>0</v>
      </c>
      <c r="K946" s="8">
        <f t="shared" si="140"/>
        <v>2.0000000000000004</v>
      </c>
      <c r="L946" s="3">
        <f t="shared" si="141"/>
        <v>1.001582024826313</v>
      </c>
    </row>
    <row r="947" spans="2:12" x14ac:dyDescent="0.3">
      <c r="B947">
        <v>0.93</v>
      </c>
      <c r="C947">
        <f t="shared" si="142"/>
        <v>-8.9540379884992846E-2</v>
      </c>
      <c r="D947" s="3">
        <f t="shared" si="143"/>
        <v>-7.9038770043925871E-4</v>
      </c>
      <c r="E947">
        <f t="shared" si="144"/>
        <v>0.91954037988497728</v>
      </c>
      <c r="F947" s="3">
        <f t="shared" si="145"/>
        <v>1.0007903877004394</v>
      </c>
      <c r="G947" s="7">
        <f t="shared" si="146"/>
        <v>1.00908075976997</v>
      </c>
      <c r="H947" s="12">
        <f t="shared" si="147"/>
        <v>0</v>
      </c>
      <c r="I947" s="3">
        <f t="shared" si="148"/>
        <v>0</v>
      </c>
      <c r="J947" s="3">
        <f t="shared" si="149"/>
        <v>0</v>
      </c>
      <c r="K947" s="8">
        <f t="shared" si="140"/>
        <v>2.0000000000000004</v>
      </c>
      <c r="L947" s="3">
        <f t="shared" si="141"/>
        <v>1.001582024826313</v>
      </c>
    </row>
    <row r="948" spans="2:12" x14ac:dyDescent="0.3">
      <c r="B948">
        <v>0.93100000000000005</v>
      </c>
      <c r="C948">
        <f t="shared" si="142"/>
        <v>-8.9541170272693288E-2</v>
      </c>
      <c r="D948" s="3">
        <f t="shared" si="143"/>
        <v>-7.9038770043925871E-4</v>
      </c>
      <c r="E948">
        <f t="shared" si="144"/>
        <v>0.92054117027267768</v>
      </c>
      <c r="F948" s="3">
        <f t="shared" si="145"/>
        <v>1.0007903877004394</v>
      </c>
      <c r="G948" s="7">
        <f t="shared" si="146"/>
        <v>1.0100823405453709</v>
      </c>
      <c r="H948" s="12">
        <f t="shared" si="147"/>
        <v>0</v>
      </c>
      <c r="I948" s="3">
        <f t="shared" si="148"/>
        <v>0</v>
      </c>
      <c r="J948" s="3">
        <f t="shared" si="149"/>
        <v>0</v>
      </c>
      <c r="K948" s="8">
        <f t="shared" si="140"/>
        <v>2.0000000000000004</v>
      </c>
      <c r="L948" s="3">
        <f t="shared" si="141"/>
        <v>1.001582024826313</v>
      </c>
    </row>
    <row r="949" spans="2:12" x14ac:dyDescent="0.3">
      <c r="B949">
        <v>0.93200000000000005</v>
      </c>
      <c r="C949">
        <f t="shared" si="142"/>
        <v>-8.954196066039373E-2</v>
      </c>
      <c r="D949" s="3">
        <f t="shared" si="143"/>
        <v>-7.9038770043925871E-4</v>
      </c>
      <c r="E949">
        <f t="shared" si="144"/>
        <v>0.92154196066037808</v>
      </c>
      <c r="F949" s="3">
        <f t="shared" si="145"/>
        <v>1.0007903877004394</v>
      </c>
      <c r="G949" s="7">
        <f t="shared" si="146"/>
        <v>1.0110839213207719</v>
      </c>
      <c r="H949" s="12">
        <f t="shared" si="147"/>
        <v>0</v>
      </c>
      <c r="I949" s="3">
        <f t="shared" si="148"/>
        <v>0</v>
      </c>
      <c r="J949" s="3">
        <f t="shared" si="149"/>
        <v>0</v>
      </c>
      <c r="K949" s="8">
        <f t="shared" si="140"/>
        <v>2.0000000000000004</v>
      </c>
      <c r="L949" s="3">
        <f t="shared" si="141"/>
        <v>1.001582024826313</v>
      </c>
    </row>
    <row r="950" spans="2:12" x14ac:dyDescent="0.3">
      <c r="B950">
        <v>0.93300000000000005</v>
      </c>
      <c r="C950">
        <f t="shared" si="142"/>
        <v>-8.9542751048094171E-2</v>
      </c>
      <c r="D950" s="3">
        <f t="shared" si="143"/>
        <v>-7.9038770043925871E-4</v>
      </c>
      <c r="E950">
        <f t="shared" si="144"/>
        <v>0.92254275104807848</v>
      </c>
      <c r="F950" s="3">
        <f t="shared" si="145"/>
        <v>1.0007903877004394</v>
      </c>
      <c r="G950" s="7">
        <f t="shared" si="146"/>
        <v>1.0120855020961725</v>
      </c>
      <c r="H950" s="12">
        <f t="shared" si="147"/>
        <v>0</v>
      </c>
      <c r="I950" s="3">
        <f t="shared" si="148"/>
        <v>0</v>
      </c>
      <c r="J950" s="3">
        <f t="shared" si="149"/>
        <v>0</v>
      </c>
      <c r="K950" s="8">
        <f t="shared" si="140"/>
        <v>2.0000000000000004</v>
      </c>
      <c r="L950" s="3">
        <f t="shared" si="141"/>
        <v>1.001582024826313</v>
      </c>
    </row>
    <row r="951" spans="2:12" x14ac:dyDescent="0.3">
      <c r="B951">
        <v>0.93400000000000005</v>
      </c>
      <c r="C951">
        <f t="shared" si="142"/>
        <v>-8.9543541435794613E-2</v>
      </c>
      <c r="D951" s="3">
        <f t="shared" si="143"/>
        <v>-7.9038770043925871E-4</v>
      </c>
      <c r="E951">
        <f t="shared" si="144"/>
        <v>0.92354354143577888</v>
      </c>
      <c r="F951" s="3">
        <f t="shared" si="145"/>
        <v>1.0007903877004394</v>
      </c>
      <c r="G951" s="7">
        <f t="shared" si="146"/>
        <v>1.0130870828715735</v>
      </c>
      <c r="H951" s="12">
        <f t="shared" si="147"/>
        <v>0</v>
      </c>
      <c r="I951" s="3">
        <f t="shared" si="148"/>
        <v>0</v>
      </c>
      <c r="J951" s="3">
        <f t="shared" si="149"/>
        <v>0</v>
      </c>
      <c r="K951" s="8">
        <f t="shared" si="140"/>
        <v>2.0000000000000004</v>
      </c>
      <c r="L951" s="3">
        <f t="shared" si="141"/>
        <v>1.001582024826313</v>
      </c>
    </row>
    <row r="952" spans="2:12" x14ac:dyDescent="0.3">
      <c r="B952">
        <v>0.93500000000000005</v>
      </c>
      <c r="C952">
        <f t="shared" si="142"/>
        <v>-8.9544331823495055E-2</v>
      </c>
      <c r="D952" s="3">
        <f t="shared" si="143"/>
        <v>-7.9038770043925871E-4</v>
      </c>
      <c r="E952">
        <f t="shared" si="144"/>
        <v>0.92454433182347928</v>
      </c>
      <c r="F952" s="3">
        <f t="shared" si="145"/>
        <v>1.0007903877004394</v>
      </c>
      <c r="G952" s="7">
        <f t="shared" si="146"/>
        <v>1.0140886636469744</v>
      </c>
      <c r="H952" s="12">
        <f t="shared" si="147"/>
        <v>0</v>
      </c>
      <c r="I952" s="3">
        <f t="shared" si="148"/>
        <v>0</v>
      </c>
      <c r="J952" s="3">
        <f t="shared" si="149"/>
        <v>0</v>
      </c>
      <c r="K952" s="8">
        <f t="shared" si="140"/>
        <v>2.0000000000000004</v>
      </c>
      <c r="L952" s="3">
        <f t="shared" si="141"/>
        <v>1.001582024826313</v>
      </c>
    </row>
    <row r="953" spans="2:12" x14ac:dyDescent="0.3">
      <c r="B953">
        <v>0.93600000000000005</v>
      </c>
      <c r="C953">
        <f t="shared" si="142"/>
        <v>-8.9545122211195496E-2</v>
      </c>
      <c r="D953" s="3">
        <f t="shared" si="143"/>
        <v>-7.9038770043925871E-4</v>
      </c>
      <c r="E953">
        <f t="shared" si="144"/>
        <v>0.92554512221117968</v>
      </c>
      <c r="F953" s="3">
        <f t="shared" si="145"/>
        <v>1.0007903877004394</v>
      </c>
      <c r="G953" s="7">
        <f t="shared" si="146"/>
        <v>1.0150902444223753</v>
      </c>
      <c r="H953" s="12">
        <f t="shared" si="147"/>
        <v>0</v>
      </c>
      <c r="I953" s="3">
        <f t="shared" si="148"/>
        <v>0</v>
      </c>
      <c r="J953" s="3">
        <f t="shared" si="149"/>
        <v>0</v>
      </c>
      <c r="K953" s="8">
        <f t="shared" si="140"/>
        <v>2.0000000000000004</v>
      </c>
      <c r="L953" s="3">
        <f t="shared" si="141"/>
        <v>1.001582024826313</v>
      </c>
    </row>
    <row r="954" spans="2:12" x14ac:dyDescent="0.3">
      <c r="B954">
        <v>0.93700000000000006</v>
      </c>
      <c r="C954">
        <f t="shared" si="142"/>
        <v>-8.9545912598895938E-2</v>
      </c>
      <c r="D954" s="3">
        <f t="shared" si="143"/>
        <v>-7.9038770043925871E-4</v>
      </c>
      <c r="E954">
        <f t="shared" si="144"/>
        <v>0.92654591259888008</v>
      </c>
      <c r="F954" s="3">
        <f t="shared" si="145"/>
        <v>1.0007903877004394</v>
      </c>
      <c r="G954" s="7">
        <f t="shared" si="146"/>
        <v>1.016091825197776</v>
      </c>
      <c r="H954" s="12">
        <f t="shared" si="147"/>
        <v>0</v>
      </c>
      <c r="I954" s="3">
        <f t="shared" si="148"/>
        <v>0</v>
      </c>
      <c r="J954" s="3">
        <f t="shared" si="149"/>
        <v>0</v>
      </c>
      <c r="K954" s="8">
        <f t="shared" si="140"/>
        <v>2.0000000000000004</v>
      </c>
      <c r="L954" s="3">
        <f t="shared" si="141"/>
        <v>1.001582024826313</v>
      </c>
    </row>
    <row r="955" spans="2:12" x14ac:dyDescent="0.3">
      <c r="B955">
        <v>0.93800000000000006</v>
      </c>
      <c r="C955">
        <f t="shared" si="142"/>
        <v>-8.954670298659638E-2</v>
      </c>
      <c r="D955" s="3">
        <f t="shared" si="143"/>
        <v>-7.9038770043925871E-4</v>
      </c>
      <c r="E955">
        <f t="shared" si="144"/>
        <v>0.92754670298658048</v>
      </c>
      <c r="F955" s="3">
        <f t="shared" si="145"/>
        <v>1.0007903877004394</v>
      </c>
      <c r="G955" s="7">
        <f t="shared" si="146"/>
        <v>1.0170934059731769</v>
      </c>
      <c r="H955" s="12">
        <f t="shared" si="147"/>
        <v>0</v>
      </c>
      <c r="I955" s="3">
        <f t="shared" si="148"/>
        <v>0</v>
      </c>
      <c r="J955" s="3">
        <f t="shared" si="149"/>
        <v>0</v>
      </c>
      <c r="K955" s="8">
        <f t="shared" si="140"/>
        <v>2.0000000000000004</v>
      </c>
      <c r="L955" s="3">
        <f t="shared" si="141"/>
        <v>1.001582024826313</v>
      </c>
    </row>
    <row r="956" spans="2:12" x14ac:dyDescent="0.3">
      <c r="B956">
        <v>0.93900000000000006</v>
      </c>
      <c r="C956">
        <f t="shared" si="142"/>
        <v>-8.9547493374296822E-2</v>
      </c>
      <c r="D956" s="3">
        <f t="shared" si="143"/>
        <v>-7.9038770043925871E-4</v>
      </c>
      <c r="E956">
        <f t="shared" si="144"/>
        <v>0.92854749337428089</v>
      </c>
      <c r="F956" s="3">
        <f t="shared" si="145"/>
        <v>1.0007903877004394</v>
      </c>
      <c r="G956" s="7">
        <f t="shared" si="146"/>
        <v>1.0180949867485778</v>
      </c>
      <c r="H956" s="12">
        <f t="shared" si="147"/>
        <v>0</v>
      </c>
      <c r="I956" s="3">
        <f t="shared" si="148"/>
        <v>0</v>
      </c>
      <c r="J956" s="3">
        <f t="shared" si="149"/>
        <v>0</v>
      </c>
      <c r="K956" s="8">
        <f t="shared" si="140"/>
        <v>2.0000000000000004</v>
      </c>
      <c r="L956" s="3">
        <f t="shared" si="141"/>
        <v>1.001582024826313</v>
      </c>
    </row>
    <row r="957" spans="2:12" x14ac:dyDescent="0.3">
      <c r="B957">
        <v>0.94000000000000006</v>
      </c>
      <c r="C957">
        <f t="shared" si="142"/>
        <v>-8.9548283761997263E-2</v>
      </c>
      <c r="D957" s="3">
        <f t="shared" si="143"/>
        <v>-7.9038770043925871E-4</v>
      </c>
      <c r="E957">
        <f t="shared" si="144"/>
        <v>0.92954828376198129</v>
      </c>
      <c r="F957" s="3">
        <f t="shared" si="145"/>
        <v>1.0007903877004394</v>
      </c>
      <c r="G957" s="7">
        <f t="shared" si="146"/>
        <v>1.0190965675239785</v>
      </c>
      <c r="H957" s="12">
        <f t="shared" si="147"/>
        <v>0</v>
      </c>
      <c r="I957" s="3">
        <f t="shared" si="148"/>
        <v>0</v>
      </c>
      <c r="J957" s="3">
        <f t="shared" si="149"/>
        <v>0</v>
      </c>
      <c r="K957" s="8">
        <f t="shared" si="140"/>
        <v>2.0000000000000004</v>
      </c>
      <c r="L957" s="3">
        <f t="shared" si="141"/>
        <v>1.001582024826313</v>
      </c>
    </row>
    <row r="958" spans="2:12" x14ac:dyDescent="0.3">
      <c r="B958">
        <v>0.94100000000000006</v>
      </c>
      <c r="C958">
        <f t="shared" si="142"/>
        <v>-8.9549074149697705E-2</v>
      </c>
      <c r="D958" s="3">
        <f t="shared" si="143"/>
        <v>-7.9038770043925871E-4</v>
      </c>
      <c r="E958">
        <f t="shared" si="144"/>
        <v>0.93054907414968169</v>
      </c>
      <c r="F958" s="3">
        <f t="shared" si="145"/>
        <v>1.0007903877004394</v>
      </c>
      <c r="G958" s="7">
        <f t="shared" si="146"/>
        <v>1.0200981482993794</v>
      </c>
      <c r="H958" s="12">
        <f t="shared" si="147"/>
        <v>0</v>
      </c>
      <c r="I958" s="3">
        <f t="shared" si="148"/>
        <v>0</v>
      </c>
      <c r="J958" s="3">
        <f t="shared" si="149"/>
        <v>0</v>
      </c>
      <c r="K958" s="8">
        <f t="shared" si="140"/>
        <v>2.0000000000000004</v>
      </c>
      <c r="L958" s="3">
        <f t="shared" si="141"/>
        <v>1.001582024826313</v>
      </c>
    </row>
    <row r="959" spans="2:12" x14ac:dyDescent="0.3">
      <c r="B959">
        <v>0.94200000000000006</v>
      </c>
      <c r="C959">
        <f t="shared" si="142"/>
        <v>-8.9549864537398147E-2</v>
      </c>
      <c r="D959" s="3">
        <f t="shared" si="143"/>
        <v>-7.9038770043925871E-4</v>
      </c>
      <c r="E959">
        <f t="shared" si="144"/>
        <v>0.93154986453738209</v>
      </c>
      <c r="F959" s="3">
        <f t="shared" si="145"/>
        <v>1.0007903877004394</v>
      </c>
      <c r="G959" s="7">
        <f t="shared" si="146"/>
        <v>1.0210997290747803</v>
      </c>
      <c r="H959" s="12">
        <f t="shared" si="147"/>
        <v>0</v>
      </c>
      <c r="I959" s="3">
        <f t="shared" si="148"/>
        <v>0</v>
      </c>
      <c r="J959" s="3">
        <f t="shared" si="149"/>
        <v>0</v>
      </c>
      <c r="K959" s="8">
        <f t="shared" si="140"/>
        <v>2.0000000000000004</v>
      </c>
      <c r="L959" s="3">
        <f t="shared" si="141"/>
        <v>1.001582024826313</v>
      </c>
    </row>
    <row r="960" spans="2:12" x14ac:dyDescent="0.3">
      <c r="B960">
        <v>0.94300000000000006</v>
      </c>
      <c r="C960">
        <f t="shared" si="142"/>
        <v>-8.9550654925098588E-2</v>
      </c>
      <c r="D960" s="3">
        <f t="shared" si="143"/>
        <v>-7.9038770043925871E-4</v>
      </c>
      <c r="E960">
        <f t="shared" si="144"/>
        <v>0.93255065492508249</v>
      </c>
      <c r="F960" s="3">
        <f t="shared" si="145"/>
        <v>1.0007903877004394</v>
      </c>
      <c r="G960" s="7">
        <f t="shared" si="146"/>
        <v>1.022101309850181</v>
      </c>
      <c r="H960" s="12">
        <f t="shared" si="147"/>
        <v>0</v>
      </c>
      <c r="I960" s="3">
        <f t="shared" si="148"/>
        <v>0</v>
      </c>
      <c r="J960" s="3">
        <f t="shared" si="149"/>
        <v>0</v>
      </c>
      <c r="K960" s="8">
        <f t="shared" si="140"/>
        <v>2.0000000000000004</v>
      </c>
      <c r="L960" s="3">
        <f t="shared" si="141"/>
        <v>1.001582024826313</v>
      </c>
    </row>
    <row r="961" spans="2:12" x14ac:dyDescent="0.3">
      <c r="B961">
        <v>0.94400000000000006</v>
      </c>
      <c r="C961">
        <f t="shared" si="142"/>
        <v>-8.955144531279903E-2</v>
      </c>
      <c r="D961" s="3">
        <f t="shared" si="143"/>
        <v>-7.9038770043925871E-4</v>
      </c>
      <c r="E961">
        <f t="shared" si="144"/>
        <v>0.93355144531278289</v>
      </c>
      <c r="F961" s="3">
        <f t="shared" si="145"/>
        <v>1.0007903877004394</v>
      </c>
      <c r="G961" s="7">
        <f t="shared" si="146"/>
        <v>1.0231028906255819</v>
      </c>
      <c r="H961" s="12">
        <f t="shared" si="147"/>
        <v>0</v>
      </c>
      <c r="I961" s="3">
        <f t="shared" si="148"/>
        <v>0</v>
      </c>
      <c r="J961" s="3">
        <f t="shared" si="149"/>
        <v>0</v>
      </c>
      <c r="K961" s="8">
        <f t="shared" si="140"/>
        <v>2.0000000000000004</v>
      </c>
      <c r="L961" s="3">
        <f t="shared" si="141"/>
        <v>1.001582024826313</v>
      </c>
    </row>
    <row r="962" spans="2:12" x14ac:dyDescent="0.3">
      <c r="B962">
        <v>0.94500000000000006</v>
      </c>
      <c r="C962">
        <f t="shared" si="142"/>
        <v>-8.9552235700499472E-2</v>
      </c>
      <c r="D962" s="3">
        <f t="shared" si="143"/>
        <v>-7.9038770043925871E-4</v>
      </c>
      <c r="E962">
        <f t="shared" si="144"/>
        <v>0.93455223570048329</v>
      </c>
      <c r="F962" s="3">
        <f t="shared" si="145"/>
        <v>1.0007903877004394</v>
      </c>
      <c r="G962" s="7">
        <f t="shared" si="146"/>
        <v>1.0241044714009828</v>
      </c>
      <c r="H962" s="12">
        <f t="shared" si="147"/>
        <v>0</v>
      </c>
      <c r="I962" s="3">
        <f t="shared" si="148"/>
        <v>0</v>
      </c>
      <c r="J962" s="3">
        <f t="shared" si="149"/>
        <v>0</v>
      </c>
      <c r="K962" s="8">
        <f t="shared" si="140"/>
        <v>2.0000000000000004</v>
      </c>
      <c r="L962" s="3">
        <f t="shared" si="141"/>
        <v>1.001582024826313</v>
      </c>
    </row>
    <row r="963" spans="2:12" x14ac:dyDescent="0.3">
      <c r="B963">
        <v>0.94600000000000006</v>
      </c>
      <c r="C963">
        <f t="shared" si="142"/>
        <v>-8.9553026088199914E-2</v>
      </c>
      <c r="D963" s="3">
        <f t="shared" si="143"/>
        <v>-7.9038770043925871E-4</v>
      </c>
      <c r="E963">
        <f t="shared" si="144"/>
        <v>0.93555302608818369</v>
      </c>
      <c r="F963" s="3">
        <f t="shared" si="145"/>
        <v>1.0007903877004394</v>
      </c>
      <c r="G963" s="7">
        <f t="shared" si="146"/>
        <v>1.0251060521763835</v>
      </c>
      <c r="H963" s="12">
        <f t="shared" si="147"/>
        <v>0</v>
      </c>
      <c r="I963" s="3">
        <f t="shared" si="148"/>
        <v>0</v>
      </c>
      <c r="J963" s="3">
        <f t="shared" si="149"/>
        <v>0</v>
      </c>
      <c r="K963" s="8">
        <f t="shared" si="140"/>
        <v>2.0000000000000004</v>
      </c>
      <c r="L963" s="3">
        <f t="shared" si="141"/>
        <v>1.001582024826313</v>
      </c>
    </row>
    <row r="964" spans="2:12" x14ac:dyDescent="0.3">
      <c r="B964">
        <v>0.94700000000000006</v>
      </c>
      <c r="C964">
        <f t="shared" si="142"/>
        <v>-8.9553816475900355E-2</v>
      </c>
      <c r="D964" s="3">
        <f t="shared" si="143"/>
        <v>-7.9038770043925871E-4</v>
      </c>
      <c r="E964">
        <f t="shared" si="144"/>
        <v>0.93655381647588409</v>
      </c>
      <c r="F964" s="3">
        <f t="shared" si="145"/>
        <v>1.0007903877004394</v>
      </c>
      <c r="G964" s="7">
        <f t="shared" si="146"/>
        <v>1.0261076329517844</v>
      </c>
      <c r="H964" s="12">
        <f t="shared" si="147"/>
        <v>0</v>
      </c>
      <c r="I964" s="3">
        <f t="shared" si="148"/>
        <v>0</v>
      </c>
      <c r="J964" s="3">
        <f t="shared" si="149"/>
        <v>0</v>
      </c>
      <c r="K964" s="8">
        <f t="shared" si="140"/>
        <v>2.0000000000000004</v>
      </c>
      <c r="L964" s="3">
        <f t="shared" si="141"/>
        <v>1.001582024826313</v>
      </c>
    </row>
    <row r="965" spans="2:12" x14ac:dyDescent="0.3">
      <c r="B965">
        <v>0.94800000000000006</v>
      </c>
      <c r="C965">
        <f t="shared" si="142"/>
        <v>-8.9554606863600797E-2</v>
      </c>
      <c r="D965" s="3">
        <f t="shared" si="143"/>
        <v>-7.9038770043925871E-4</v>
      </c>
      <c r="E965">
        <f t="shared" si="144"/>
        <v>0.93755460686358449</v>
      </c>
      <c r="F965" s="3">
        <f t="shared" si="145"/>
        <v>1.0007903877004394</v>
      </c>
      <c r="G965" s="7">
        <f t="shared" si="146"/>
        <v>1.0271092137271853</v>
      </c>
      <c r="H965" s="12">
        <f t="shared" si="147"/>
        <v>0</v>
      </c>
      <c r="I965" s="3">
        <f t="shared" si="148"/>
        <v>0</v>
      </c>
      <c r="J965" s="3">
        <f t="shared" si="149"/>
        <v>0</v>
      </c>
      <c r="K965" s="8">
        <f t="shared" si="140"/>
        <v>2.0000000000000004</v>
      </c>
      <c r="L965" s="3">
        <f t="shared" si="141"/>
        <v>1.001582024826313</v>
      </c>
    </row>
    <row r="966" spans="2:12" x14ac:dyDescent="0.3">
      <c r="B966">
        <v>0.94900000000000007</v>
      </c>
      <c r="C966">
        <f t="shared" si="142"/>
        <v>-8.9555397251301239E-2</v>
      </c>
      <c r="D966" s="3">
        <f t="shared" si="143"/>
        <v>-7.9038770043925871E-4</v>
      </c>
      <c r="E966">
        <f t="shared" si="144"/>
        <v>0.9385553972512849</v>
      </c>
      <c r="F966" s="3">
        <f t="shared" si="145"/>
        <v>1.0007903877004394</v>
      </c>
      <c r="G966" s="7">
        <f t="shared" si="146"/>
        <v>1.0281107945025862</v>
      </c>
      <c r="H966" s="12">
        <f t="shared" si="147"/>
        <v>0</v>
      </c>
      <c r="I966" s="3">
        <f t="shared" si="148"/>
        <v>0</v>
      </c>
      <c r="J966" s="3">
        <f t="shared" si="149"/>
        <v>0</v>
      </c>
      <c r="K966" s="8">
        <f t="shared" si="140"/>
        <v>2.0000000000000004</v>
      </c>
      <c r="L966" s="3">
        <f t="shared" si="141"/>
        <v>1.001582024826313</v>
      </c>
    </row>
    <row r="967" spans="2:12" x14ac:dyDescent="0.3">
      <c r="B967">
        <v>0.95000000000000007</v>
      </c>
      <c r="C967">
        <f t="shared" si="142"/>
        <v>-8.955618763900168E-2</v>
      </c>
      <c r="D967" s="3">
        <f t="shared" si="143"/>
        <v>-7.9038770043925871E-4</v>
      </c>
      <c r="E967">
        <f t="shared" si="144"/>
        <v>0.9395561876389853</v>
      </c>
      <c r="F967" s="3">
        <f t="shared" si="145"/>
        <v>1.0007903877004394</v>
      </c>
      <c r="G967" s="7">
        <f t="shared" si="146"/>
        <v>1.0291123752779869</v>
      </c>
      <c r="H967" s="12">
        <f t="shared" si="147"/>
        <v>0</v>
      </c>
      <c r="I967" s="3">
        <f t="shared" si="148"/>
        <v>0</v>
      </c>
      <c r="J967" s="3">
        <f t="shared" si="149"/>
        <v>0</v>
      </c>
      <c r="K967" s="8">
        <f t="shared" si="140"/>
        <v>2.0000000000000004</v>
      </c>
      <c r="L967" s="3">
        <f t="shared" si="141"/>
        <v>1.001582024826313</v>
      </c>
    </row>
    <row r="968" spans="2:12" x14ac:dyDescent="0.3">
      <c r="B968">
        <v>0.95100000000000007</v>
      </c>
      <c r="C968">
        <f t="shared" si="142"/>
        <v>-8.9556978026702122E-2</v>
      </c>
      <c r="D968" s="3">
        <f t="shared" si="143"/>
        <v>-7.9038770043925871E-4</v>
      </c>
      <c r="E968">
        <f t="shared" si="144"/>
        <v>0.9405569780266857</v>
      </c>
      <c r="F968" s="3">
        <f t="shared" si="145"/>
        <v>1.0007903877004394</v>
      </c>
      <c r="G968" s="7">
        <f t="shared" si="146"/>
        <v>1.0301139560533878</v>
      </c>
      <c r="H968" s="12">
        <f t="shared" si="147"/>
        <v>0</v>
      </c>
      <c r="I968" s="3">
        <f t="shared" si="148"/>
        <v>0</v>
      </c>
      <c r="J968" s="3">
        <f t="shared" si="149"/>
        <v>0</v>
      </c>
      <c r="K968" s="8">
        <f t="shared" si="140"/>
        <v>2.0000000000000004</v>
      </c>
      <c r="L968" s="3">
        <f t="shared" si="141"/>
        <v>1.001582024826313</v>
      </c>
    </row>
    <row r="969" spans="2:12" x14ac:dyDescent="0.3">
      <c r="B969">
        <v>0.95200000000000007</v>
      </c>
      <c r="C969">
        <f t="shared" si="142"/>
        <v>-8.9557768414402564E-2</v>
      </c>
      <c r="D969" s="3">
        <f t="shared" si="143"/>
        <v>-7.9038770043925871E-4</v>
      </c>
      <c r="E969">
        <f t="shared" si="144"/>
        <v>0.9415577684143861</v>
      </c>
      <c r="F969" s="3">
        <f t="shared" si="145"/>
        <v>1.0007903877004394</v>
      </c>
      <c r="G969" s="7">
        <f t="shared" si="146"/>
        <v>1.0311155368287888</v>
      </c>
      <c r="H969" s="12">
        <f t="shared" si="147"/>
        <v>0</v>
      </c>
      <c r="I969" s="3">
        <f t="shared" si="148"/>
        <v>0</v>
      </c>
      <c r="J969" s="3">
        <f t="shared" si="149"/>
        <v>0</v>
      </c>
      <c r="K969" s="8">
        <f t="shared" si="140"/>
        <v>2.0000000000000004</v>
      </c>
      <c r="L969" s="3">
        <f t="shared" si="141"/>
        <v>1.001582024826313</v>
      </c>
    </row>
    <row r="970" spans="2:12" x14ac:dyDescent="0.3">
      <c r="B970">
        <v>0.95300000000000007</v>
      </c>
      <c r="C970">
        <f t="shared" si="142"/>
        <v>-8.9558558802103005E-2</v>
      </c>
      <c r="D970" s="3">
        <f t="shared" si="143"/>
        <v>-7.9038770043925871E-4</v>
      </c>
      <c r="E970">
        <f t="shared" si="144"/>
        <v>0.9425585588020865</v>
      </c>
      <c r="F970" s="3">
        <f t="shared" si="145"/>
        <v>1.0007903877004394</v>
      </c>
      <c r="G970" s="7">
        <f t="shared" si="146"/>
        <v>1.0321171176041894</v>
      </c>
      <c r="H970" s="12">
        <f t="shared" si="147"/>
        <v>0</v>
      </c>
      <c r="I970" s="3">
        <f t="shared" si="148"/>
        <v>0</v>
      </c>
      <c r="J970" s="3">
        <f t="shared" si="149"/>
        <v>0</v>
      </c>
      <c r="K970" s="8">
        <f t="shared" si="140"/>
        <v>2.0000000000000004</v>
      </c>
      <c r="L970" s="3">
        <f t="shared" si="141"/>
        <v>1.001582024826313</v>
      </c>
    </row>
    <row r="971" spans="2:12" x14ac:dyDescent="0.3">
      <c r="B971">
        <v>0.95400000000000007</v>
      </c>
      <c r="C971">
        <f t="shared" si="142"/>
        <v>-8.9559349189803447E-2</v>
      </c>
      <c r="D971" s="3">
        <f t="shared" si="143"/>
        <v>-7.9038770043925871E-4</v>
      </c>
      <c r="E971">
        <f t="shared" si="144"/>
        <v>0.9435593491897869</v>
      </c>
      <c r="F971" s="3">
        <f t="shared" si="145"/>
        <v>1.0007903877004394</v>
      </c>
      <c r="G971" s="7">
        <f t="shared" si="146"/>
        <v>1.0331186983795904</v>
      </c>
      <c r="H971" s="12">
        <f t="shared" si="147"/>
        <v>0</v>
      </c>
      <c r="I971" s="3">
        <f t="shared" si="148"/>
        <v>0</v>
      </c>
      <c r="J971" s="3">
        <f t="shared" si="149"/>
        <v>0</v>
      </c>
      <c r="K971" s="8">
        <f t="shared" si="140"/>
        <v>2.0000000000000004</v>
      </c>
      <c r="L971" s="3">
        <f t="shared" si="141"/>
        <v>1.001582024826313</v>
      </c>
    </row>
    <row r="972" spans="2:12" x14ac:dyDescent="0.3">
      <c r="B972">
        <v>0.95500000000000007</v>
      </c>
      <c r="C972">
        <f t="shared" si="142"/>
        <v>-8.9560139577503889E-2</v>
      </c>
      <c r="D972" s="3">
        <f t="shared" si="143"/>
        <v>-7.9038770043925871E-4</v>
      </c>
      <c r="E972">
        <f t="shared" si="144"/>
        <v>0.9445601395774873</v>
      </c>
      <c r="F972" s="3">
        <f t="shared" si="145"/>
        <v>1.0007903877004394</v>
      </c>
      <c r="G972" s="7">
        <f t="shared" si="146"/>
        <v>1.0341202791549913</v>
      </c>
      <c r="H972" s="12">
        <f t="shared" si="147"/>
        <v>0</v>
      </c>
      <c r="I972" s="3">
        <f t="shared" si="148"/>
        <v>0</v>
      </c>
      <c r="J972" s="3">
        <f t="shared" si="149"/>
        <v>0</v>
      </c>
      <c r="K972" s="8">
        <f t="shared" si="140"/>
        <v>2.0000000000000004</v>
      </c>
      <c r="L972" s="3">
        <f t="shared" si="141"/>
        <v>1.001582024826313</v>
      </c>
    </row>
    <row r="973" spans="2:12" x14ac:dyDescent="0.3">
      <c r="B973">
        <v>0.95600000000000007</v>
      </c>
      <c r="C973">
        <f t="shared" si="142"/>
        <v>-8.9560929965204331E-2</v>
      </c>
      <c r="D973" s="3">
        <f t="shared" si="143"/>
        <v>-7.9038770043925871E-4</v>
      </c>
      <c r="E973">
        <f t="shared" si="144"/>
        <v>0.9455609299651877</v>
      </c>
      <c r="F973" s="3">
        <f t="shared" si="145"/>
        <v>1.0007903877004394</v>
      </c>
      <c r="G973" s="7">
        <f t="shared" si="146"/>
        <v>1.035121859930392</v>
      </c>
      <c r="H973" s="12">
        <f t="shared" si="147"/>
        <v>0</v>
      </c>
      <c r="I973" s="3">
        <f t="shared" si="148"/>
        <v>0</v>
      </c>
      <c r="J973" s="3">
        <f t="shared" si="149"/>
        <v>0</v>
      </c>
      <c r="K973" s="8">
        <f t="shared" si="140"/>
        <v>2.0000000000000004</v>
      </c>
      <c r="L973" s="3">
        <f t="shared" si="141"/>
        <v>1.001582024826313</v>
      </c>
    </row>
    <row r="974" spans="2:12" x14ac:dyDescent="0.3">
      <c r="B974">
        <v>0.95700000000000007</v>
      </c>
      <c r="C974">
        <f t="shared" si="142"/>
        <v>-8.9561720352904772E-2</v>
      </c>
      <c r="D974" s="3">
        <f t="shared" si="143"/>
        <v>-7.9038770043925871E-4</v>
      </c>
      <c r="E974">
        <f t="shared" si="144"/>
        <v>0.9465617203528881</v>
      </c>
      <c r="F974" s="3">
        <f t="shared" si="145"/>
        <v>1.0007903877004394</v>
      </c>
      <c r="G974" s="7">
        <f t="shared" si="146"/>
        <v>1.0361234407057929</v>
      </c>
      <c r="H974" s="12">
        <f t="shared" si="147"/>
        <v>0</v>
      </c>
      <c r="I974" s="3">
        <f t="shared" si="148"/>
        <v>0</v>
      </c>
      <c r="J974" s="3">
        <f t="shared" si="149"/>
        <v>0</v>
      </c>
      <c r="K974" s="8">
        <f t="shared" si="140"/>
        <v>2.0000000000000004</v>
      </c>
      <c r="L974" s="3">
        <f t="shared" si="141"/>
        <v>1.001582024826313</v>
      </c>
    </row>
    <row r="975" spans="2:12" x14ac:dyDescent="0.3">
      <c r="B975">
        <v>0.95800000000000007</v>
      </c>
      <c r="C975">
        <f t="shared" si="142"/>
        <v>-8.9562510740605214E-2</v>
      </c>
      <c r="D975" s="3">
        <f t="shared" si="143"/>
        <v>-7.9038770043925871E-4</v>
      </c>
      <c r="E975">
        <f t="shared" si="144"/>
        <v>0.9475625107405885</v>
      </c>
      <c r="F975" s="3">
        <f t="shared" si="145"/>
        <v>1.0007903877004394</v>
      </c>
      <c r="G975" s="7">
        <f t="shared" si="146"/>
        <v>1.0371250214811938</v>
      </c>
      <c r="H975" s="12">
        <f t="shared" si="147"/>
        <v>0</v>
      </c>
      <c r="I975" s="3">
        <f t="shared" si="148"/>
        <v>0</v>
      </c>
      <c r="J975" s="3">
        <f t="shared" si="149"/>
        <v>0</v>
      </c>
      <c r="K975" s="8">
        <f t="shared" si="140"/>
        <v>2.0000000000000004</v>
      </c>
      <c r="L975" s="3">
        <f t="shared" si="141"/>
        <v>1.001582024826313</v>
      </c>
    </row>
    <row r="976" spans="2:12" x14ac:dyDescent="0.3">
      <c r="B976">
        <v>0.95900000000000007</v>
      </c>
      <c r="C976">
        <f t="shared" si="142"/>
        <v>-8.9563301128305656E-2</v>
      </c>
      <c r="D976" s="3">
        <f t="shared" si="143"/>
        <v>-7.9038770043925871E-4</v>
      </c>
      <c r="E976">
        <f t="shared" si="144"/>
        <v>0.9485633011282889</v>
      </c>
      <c r="F976" s="3">
        <f t="shared" si="145"/>
        <v>1.0007903877004394</v>
      </c>
      <c r="G976" s="7">
        <f t="shared" si="146"/>
        <v>1.0381266022565945</v>
      </c>
      <c r="H976" s="12">
        <f t="shared" si="147"/>
        <v>0</v>
      </c>
      <c r="I976" s="3">
        <f t="shared" si="148"/>
        <v>0</v>
      </c>
      <c r="J976" s="3">
        <f t="shared" si="149"/>
        <v>0</v>
      </c>
      <c r="K976" s="8">
        <f t="shared" si="140"/>
        <v>2.0000000000000004</v>
      </c>
      <c r="L976" s="3">
        <f t="shared" si="141"/>
        <v>1.001582024826313</v>
      </c>
    </row>
    <row r="977" spans="2:12" x14ac:dyDescent="0.3">
      <c r="B977">
        <v>0.96</v>
      </c>
      <c r="C977">
        <f t="shared" si="142"/>
        <v>-8.9564091516006097E-2</v>
      </c>
      <c r="D977" s="3">
        <f t="shared" si="143"/>
        <v>-7.9038770043925871E-4</v>
      </c>
      <c r="E977">
        <f t="shared" si="144"/>
        <v>0.94956409151598919</v>
      </c>
      <c r="F977" s="3">
        <f t="shared" si="145"/>
        <v>1.0007903877004394</v>
      </c>
      <c r="G977" s="7">
        <f t="shared" si="146"/>
        <v>1.0391281830319954</v>
      </c>
      <c r="H977" s="12">
        <f t="shared" si="147"/>
        <v>0</v>
      </c>
      <c r="I977" s="3">
        <f t="shared" si="148"/>
        <v>0</v>
      </c>
      <c r="J977" s="3">
        <f t="shared" si="149"/>
        <v>0</v>
      </c>
      <c r="K977" s="8">
        <f t="shared" si="140"/>
        <v>2.0000000000000004</v>
      </c>
      <c r="L977" s="3">
        <f t="shared" si="141"/>
        <v>1.001582024826313</v>
      </c>
    </row>
    <row r="978" spans="2:12" x14ac:dyDescent="0.3">
      <c r="B978">
        <v>0.96099999999999997</v>
      </c>
      <c r="C978">
        <f t="shared" si="142"/>
        <v>-8.9564881903706539E-2</v>
      </c>
      <c r="D978" s="3">
        <f t="shared" si="143"/>
        <v>-7.9038770043925871E-4</v>
      </c>
      <c r="E978">
        <f t="shared" si="144"/>
        <v>0.9505648819036896</v>
      </c>
      <c r="F978" s="3">
        <f t="shared" si="145"/>
        <v>1.0007903877004394</v>
      </c>
      <c r="G978" s="7">
        <f t="shared" si="146"/>
        <v>1.0401297638073961</v>
      </c>
      <c r="H978" s="12">
        <f t="shared" si="147"/>
        <v>0</v>
      </c>
      <c r="I978" s="3">
        <f t="shared" si="148"/>
        <v>0</v>
      </c>
      <c r="J978" s="3">
        <f t="shared" si="149"/>
        <v>0</v>
      </c>
      <c r="K978" s="8">
        <f t="shared" ref="K978:K1017" si="150">$C$3*D978+$C$4*F978</f>
        <v>2.0000000000000004</v>
      </c>
      <c r="L978" s="3">
        <f t="shared" ref="L978:L1017" si="151">0.5*$C$3*D978^2+0.5*$C$4*F978^2+0.5*$C$5*($F$5-G978)^2*H978</f>
        <v>1.001582024826313</v>
      </c>
    </row>
    <row r="979" spans="2:12" x14ac:dyDescent="0.3">
      <c r="B979">
        <v>0.96199999999999997</v>
      </c>
      <c r="C979">
        <f t="shared" ref="C979:C1017" si="152">C978+D979*($B979-$B978)</f>
        <v>-8.9565672291406981E-2</v>
      </c>
      <c r="D979" s="3">
        <f t="shared" ref="D979:D1017" si="153">D978+I978/$C$3*(B979-B978)</f>
        <v>-7.9038770043925871E-4</v>
      </c>
      <c r="E979">
        <f t="shared" ref="E979:E1017" si="154">E978+F979*($B979-$B978)</f>
        <v>0.95156567229139</v>
      </c>
      <c r="F979" s="3">
        <f t="shared" ref="F979:F1017" si="155">F978+J978/$C$4*(B979-B978)</f>
        <v>1.0007903877004394</v>
      </c>
      <c r="G979" s="7">
        <f t="shared" ref="G979:G1017" si="156">E979-C979</f>
        <v>1.041131344582797</v>
      </c>
      <c r="H979" s="12">
        <f t="shared" ref="H979:H1017" si="157">IF(G979&lt;$F$5,1,0)</f>
        <v>0</v>
      </c>
      <c r="I979" s="3">
        <f t="shared" ref="I979:I1017" si="158">-$C$5*($F$5-G979)*H979</f>
        <v>0</v>
      </c>
      <c r="J979" s="3">
        <f t="shared" ref="J979:J1017" si="159">-I979</f>
        <v>0</v>
      </c>
      <c r="K979" s="8">
        <f t="shared" si="150"/>
        <v>2.0000000000000004</v>
      </c>
      <c r="L979" s="3">
        <f t="shared" si="151"/>
        <v>1.001582024826313</v>
      </c>
    </row>
    <row r="980" spans="2:12" x14ac:dyDescent="0.3">
      <c r="B980">
        <v>0.96299999999999997</v>
      </c>
      <c r="C980">
        <f t="shared" si="152"/>
        <v>-8.9566462679107423E-2</v>
      </c>
      <c r="D980" s="3">
        <f t="shared" si="153"/>
        <v>-7.9038770043925871E-4</v>
      </c>
      <c r="E980">
        <f t="shared" si="154"/>
        <v>0.9525664626790904</v>
      </c>
      <c r="F980" s="3">
        <f t="shared" si="155"/>
        <v>1.0007903877004394</v>
      </c>
      <c r="G980" s="7">
        <f t="shared" si="156"/>
        <v>1.0421329253581979</v>
      </c>
      <c r="H980" s="12">
        <f t="shared" si="157"/>
        <v>0</v>
      </c>
      <c r="I980" s="3">
        <f t="shared" si="158"/>
        <v>0</v>
      </c>
      <c r="J980" s="3">
        <f t="shared" si="159"/>
        <v>0</v>
      </c>
      <c r="K980" s="8">
        <f t="shared" si="150"/>
        <v>2.0000000000000004</v>
      </c>
      <c r="L980" s="3">
        <f t="shared" si="151"/>
        <v>1.001582024826313</v>
      </c>
    </row>
    <row r="981" spans="2:12" x14ac:dyDescent="0.3">
      <c r="B981">
        <v>0.96399999999999997</v>
      </c>
      <c r="C981">
        <f t="shared" si="152"/>
        <v>-8.9567253066807864E-2</v>
      </c>
      <c r="D981" s="3">
        <f t="shared" si="153"/>
        <v>-7.9038770043925871E-4</v>
      </c>
      <c r="E981">
        <f t="shared" si="154"/>
        <v>0.9535672530667908</v>
      </c>
      <c r="F981" s="3">
        <f t="shared" si="155"/>
        <v>1.0007903877004394</v>
      </c>
      <c r="G981" s="7">
        <f t="shared" si="156"/>
        <v>1.0431345061335986</v>
      </c>
      <c r="H981" s="12">
        <f t="shared" si="157"/>
        <v>0</v>
      </c>
      <c r="I981" s="3">
        <f t="shared" si="158"/>
        <v>0</v>
      </c>
      <c r="J981" s="3">
        <f t="shared" si="159"/>
        <v>0</v>
      </c>
      <c r="K981" s="8">
        <f t="shared" si="150"/>
        <v>2.0000000000000004</v>
      </c>
      <c r="L981" s="3">
        <f t="shared" si="151"/>
        <v>1.001582024826313</v>
      </c>
    </row>
    <row r="982" spans="2:12" x14ac:dyDescent="0.3">
      <c r="B982">
        <v>0.96499999999999997</v>
      </c>
      <c r="C982">
        <f t="shared" si="152"/>
        <v>-8.9568043454508306E-2</v>
      </c>
      <c r="D982" s="3">
        <f t="shared" si="153"/>
        <v>-7.9038770043925871E-4</v>
      </c>
      <c r="E982">
        <f t="shared" si="154"/>
        <v>0.9545680434544912</v>
      </c>
      <c r="F982" s="3">
        <f t="shared" si="155"/>
        <v>1.0007903877004394</v>
      </c>
      <c r="G982" s="7">
        <f t="shared" si="156"/>
        <v>1.0441360869089995</v>
      </c>
      <c r="H982" s="12">
        <f t="shared" si="157"/>
        <v>0</v>
      </c>
      <c r="I982" s="3">
        <f t="shared" si="158"/>
        <v>0</v>
      </c>
      <c r="J982" s="3">
        <f t="shared" si="159"/>
        <v>0</v>
      </c>
      <c r="K982" s="8">
        <f t="shared" si="150"/>
        <v>2.0000000000000004</v>
      </c>
      <c r="L982" s="3">
        <f t="shared" si="151"/>
        <v>1.001582024826313</v>
      </c>
    </row>
    <row r="983" spans="2:12" x14ac:dyDescent="0.3">
      <c r="B983">
        <v>0.96599999999999997</v>
      </c>
      <c r="C983">
        <f t="shared" si="152"/>
        <v>-8.9568833842208748E-2</v>
      </c>
      <c r="D983" s="3">
        <f t="shared" si="153"/>
        <v>-7.9038770043925871E-4</v>
      </c>
      <c r="E983">
        <f t="shared" si="154"/>
        <v>0.9555688338421916</v>
      </c>
      <c r="F983" s="3">
        <f t="shared" si="155"/>
        <v>1.0007903877004394</v>
      </c>
      <c r="G983" s="7">
        <f t="shared" si="156"/>
        <v>1.0451376676844004</v>
      </c>
      <c r="H983" s="12">
        <f t="shared" si="157"/>
        <v>0</v>
      </c>
      <c r="I983" s="3">
        <f t="shared" si="158"/>
        <v>0</v>
      </c>
      <c r="J983" s="3">
        <f t="shared" si="159"/>
        <v>0</v>
      </c>
      <c r="K983" s="8">
        <f t="shared" si="150"/>
        <v>2.0000000000000004</v>
      </c>
      <c r="L983" s="3">
        <f t="shared" si="151"/>
        <v>1.001582024826313</v>
      </c>
    </row>
    <row r="984" spans="2:12" x14ac:dyDescent="0.3">
      <c r="B984">
        <v>0.96699999999999997</v>
      </c>
      <c r="C984">
        <f t="shared" si="152"/>
        <v>-8.9569624229909189E-2</v>
      </c>
      <c r="D984" s="3">
        <f t="shared" si="153"/>
        <v>-7.9038770043925871E-4</v>
      </c>
      <c r="E984">
        <f t="shared" si="154"/>
        <v>0.956569624229892</v>
      </c>
      <c r="F984" s="3">
        <f t="shared" si="155"/>
        <v>1.0007903877004394</v>
      </c>
      <c r="G984" s="7">
        <f t="shared" si="156"/>
        <v>1.0461392484598011</v>
      </c>
      <c r="H984" s="12">
        <f t="shared" si="157"/>
        <v>0</v>
      </c>
      <c r="I984" s="3">
        <f t="shared" si="158"/>
        <v>0</v>
      </c>
      <c r="J984" s="3">
        <f t="shared" si="159"/>
        <v>0</v>
      </c>
      <c r="K984" s="8">
        <f t="shared" si="150"/>
        <v>2.0000000000000004</v>
      </c>
      <c r="L984" s="3">
        <f t="shared" si="151"/>
        <v>1.001582024826313</v>
      </c>
    </row>
    <row r="985" spans="2:12" x14ac:dyDescent="0.3">
      <c r="B985">
        <v>0.96799999999999997</v>
      </c>
      <c r="C985">
        <f t="shared" si="152"/>
        <v>-8.9570414617609631E-2</v>
      </c>
      <c r="D985" s="3">
        <f t="shared" si="153"/>
        <v>-7.9038770043925871E-4</v>
      </c>
      <c r="E985">
        <f t="shared" si="154"/>
        <v>0.9575704146175924</v>
      </c>
      <c r="F985" s="3">
        <f t="shared" si="155"/>
        <v>1.0007903877004394</v>
      </c>
      <c r="G985" s="7">
        <f t="shared" si="156"/>
        <v>1.047140829235202</v>
      </c>
      <c r="H985" s="12">
        <f t="shared" si="157"/>
        <v>0</v>
      </c>
      <c r="I985" s="3">
        <f t="shared" si="158"/>
        <v>0</v>
      </c>
      <c r="J985" s="3">
        <f t="shared" si="159"/>
        <v>0</v>
      </c>
      <c r="K985" s="8">
        <f t="shared" si="150"/>
        <v>2.0000000000000004</v>
      </c>
      <c r="L985" s="3">
        <f t="shared" si="151"/>
        <v>1.001582024826313</v>
      </c>
    </row>
    <row r="986" spans="2:12" x14ac:dyDescent="0.3">
      <c r="B986">
        <v>0.96899999999999997</v>
      </c>
      <c r="C986">
        <f t="shared" si="152"/>
        <v>-8.9571205005310073E-2</v>
      </c>
      <c r="D986" s="3">
        <f t="shared" si="153"/>
        <v>-7.9038770043925871E-4</v>
      </c>
      <c r="E986">
        <f t="shared" si="154"/>
        <v>0.9585712050052928</v>
      </c>
      <c r="F986" s="3">
        <f t="shared" si="155"/>
        <v>1.0007903877004394</v>
      </c>
      <c r="G986" s="7">
        <f t="shared" si="156"/>
        <v>1.0481424100106029</v>
      </c>
      <c r="H986" s="12">
        <f t="shared" si="157"/>
        <v>0</v>
      </c>
      <c r="I986" s="3">
        <f t="shared" si="158"/>
        <v>0</v>
      </c>
      <c r="J986" s="3">
        <f t="shared" si="159"/>
        <v>0</v>
      </c>
      <c r="K986" s="8">
        <f t="shared" si="150"/>
        <v>2.0000000000000004</v>
      </c>
      <c r="L986" s="3">
        <f t="shared" si="151"/>
        <v>1.001582024826313</v>
      </c>
    </row>
    <row r="987" spans="2:12" x14ac:dyDescent="0.3">
      <c r="B987">
        <v>0.97</v>
      </c>
      <c r="C987">
        <f t="shared" si="152"/>
        <v>-8.9571995393010514E-2</v>
      </c>
      <c r="D987" s="3">
        <f t="shared" si="153"/>
        <v>-7.9038770043925871E-4</v>
      </c>
      <c r="E987">
        <f t="shared" si="154"/>
        <v>0.9595719953929932</v>
      </c>
      <c r="F987" s="3">
        <f t="shared" si="155"/>
        <v>1.0007903877004394</v>
      </c>
      <c r="G987" s="7">
        <f t="shared" si="156"/>
        <v>1.0491439907860036</v>
      </c>
      <c r="H987" s="12">
        <f t="shared" si="157"/>
        <v>0</v>
      </c>
      <c r="I987" s="3">
        <f t="shared" si="158"/>
        <v>0</v>
      </c>
      <c r="J987" s="3">
        <f t="shared" si="159"/>
        <v>0</v>
      </c>
      <c r="K987" s="8">
        <f t="shared" si="150"/>
        <v>2.0000000000000004</v>
      </c>
      <c r="L987" s="3">
        <f t="shared" si="151"/>
        <v>1.001582024826313</v>
      </c>
    </row>
    <row r="988" spans="2:12" x14ac:dyDescent="0.3">
      <c r="B988">
        <v>0.97099999999999997</v>
      </c>
      <c r="C988">
        <f t="shared" si="152"/>
        <v>-8.9572785780710956E-2</v>
      </c>
      <c r="D988" s="3">
        <f t="shared" si="153"/>
        <v>-7.9038770043925871E-4</v>
      </c>
      <c r="E988">
        <f t="shared" si="154"/>
        <v>0.96057278578069361</v>
      </c>
      <c r="F988" s="3">
        <f t="shared" si="155"/>
        <v>1.0007903877004394</v>
      </c>
      <c r="G988" s="7">
        <f t="shared" si="156"/>
        <v>1.0501455715614045</v>
      </c>
      <c r="H988" s="12">
        <f t="shared" si="157"/>
        <v>0</v>
      </c>
      <c r="I988" s="3">
        <f t="shared" si="158"/>
        <v>0</v>
      </c>
      <c r="J988" s="3">
        <f t="shared" si="159"/>
        <v>0</v>
      </c>
      <c r="K988" s="8">
        <f t="shared" si="150"/>
        <v>2.0000000000000004</v>
      </c>
      <c r="L988" s="3">
        <f t="shared" si="151"/>
        <v>1.001582024826313</v>
      </c>
    </row>
    <row r="989" spans="2:12" x14ac:dyDescent="0.3">
      <c r="B989">
        <v>0.97199999999999998</v>
      </c>
      <c r="C989">
        <f t="shared" si="152"/>
        <v>-8.9573576168411398E-2</v>
      </c>
      <c r="D989" s="3">
        <f t="shared" si="153"/>
        <v>-7.9038770043925871E-4</v>
      </c>
      <c r="E989">
        <f t="shared" si="154"/>
        <v>0.96157357616839401</v>
      </c>
      <c r="F989" s="3">
        <f t="shared" si="155"/>
        <v>1.0007903877004394</v>
      </c>
      <c r="G989" s="7">
        <f t="shared" si="156"/>
        <v>1.0511471523368054</v>
      </c>
      <c r="H989" s="12">
        <f t="shared" si="157"/>
        <v>0</v>
      </c>
      <c r="I989" s="3">
        <f t="shared" si="158"/>
        <v>0</v>
      </c>
      <c r="J989" s="3">
        <f t="shared" si="159"/>
        <v>0</v>
      </c>
      <c r="K989" s="8">
        <f t="shared" si="150"/>
        <v>2.0000000000000004</v>
      </c>
      <c r="L989" s="3">
        <f t="shared" si="151"/>
        <v>1.001582024826313</v>
      </c>
    </row>
    <row r="990" spans="2:12" x14ac:dyDescent="0.3">
      <c r="B990">
        <v>0.97299999999999998</v>
      </c>
      <c r="C990">
        <f t="shared" si="152"/>
        <v>-8.957436655611184E-2</v>
      </c>
      <c r="D990" s="3">
        <f t="shared" si="153"/>
        <v>-7.9038770043925871E-4</v>
      </c>
      <c r="E990">
        <f t="shared" si="154"/>
        <v>0.96257436655609441</v>
      </c>
      <c r="F990" s="3">
        <f t="shared" si="155"/>
        <v>1.0007903877004394</v>
      </c>
      <c r="G990" s="7">
        <f t="shared" si="156"/>
        <v>1.0521487331122064</v>
      </c>
      <c r="H990" s="12">
        <f t="shared" si="157"/>
        <v>0</v>
      </c>
      <c r="I990" s="3">
        <f t="shared" si="158"/>
        <v>0</v>
      </c>
      <c r="J990" s="3">
        <f t="shared" si="159"/>
        <v>0</v>
      </c>
      <c r="K990" s="8">
        <f t="shared" si="150"/>
        <v>2.0000000000000004</v>
      </c>
      <c r="L990" s="3">
        <f t="shared" si="151"/>
        <v>1.001582024826313</v>
      </c>
    </row>
    <row r="991" spans="2:12" x14ac:dyDescent="0.3">
      <c r="B991">
        <v>0.97399999999999998</v>
      </c>
      <c r="C991">
        <f t="shared" si="152"/>
        <v>-8.9575156943812281E-2</v>
      </c>
      <c r="D991" s="3">
        <f t="shared" si="153"/>
        <v>-7.9038770043925871E-4</v>
      </c>
      <c r="E991">
        <f t="shared" si="154"/>
        <v>0.96357515694379481</v>
      </c>
      <c r="F991" s="3">
        <f t="shared" si="155"/>
        <v>1.0007903877004394</v>
      </c>
      <c r="G991" s="7">
        <f t="shared" si="156"/>
        <v>1.053150313887607</v>
      </c>
      <c r="H991" s="12">
        <f t="shared" si="157"/>
        <v>0</v>
      </c>
      <c r="I991" s="3">
        <f t="shared" si="158"/>
        <v>0</v>
      </c>
      <c r="J991" s="3">
        <f t="shared" si="159"/>
        <v>0</v>
      </c>
      <c r="K991" s="8">
        <f t="shared" si="150"/>
        <v>2.0000000000000004</v>
      </c>
      <c r="L991" s="3">
        <f t="shared" si="151"/>
        <v>1.001582024826313</v>
      </c>
    </row>
    <row r="992" spans="2:12" x14ac:dyDescent="0.3">
      <c r="B992">
        <v>0.97499999999999998</v>
      </c>
      <c r="C992">
        <f t="shared" si="152"/>
        <v>-8.9575947331512723E-2</v>
      </c>
      <c r="D992" s="3">
        <f t="shared" si="153"/>
        <v>-7.9038770043925871E-4</v>
      </c>
      <c r="E992">
        <f t="shared" si="154"/>
        <v>0.96457594733149521</v>
      </c>
      <c r="F992" s="3">
        <f t="shared" si="155"/>
        <v>1.0007903877004394</v>
      </c>
      <c r="G992" s="7">
        <f t="shared" si="156"/>
        <v>1.054151894663008</v>
      </c>
      <c r="H992" s="12">
        <f t="shared" si="157"/>
        <v>0</v>
      </c>
      <c r="I992" s="3">
        <f t="shared" si="158"/>
        <v>0</v>
      </c>
      <c r="J992" s="3">
        <f t="shared" si="159"/>
        <v>0</v>
      </c>
      <c r="K992" s="8">
        <f t="shared" si="150"/>
        <v>2.0000000000000004</v>
      </c>
      <c r="L992" s="3">
        <f t="shared" si="151"/>
        <v>1.001582024826313</v>
      </c>
    </row>
    <row r="993" spans="2:12" x14ac:dyDescent="0.3">
      <c r="B993">
        <v>0.97599999999999998</v>
      </c>
      <c r="C993">
        <f t="shared" si="152"/>
        <v>-8.9576737719213165E-2</v>
      </c>
      <c r="D993" s="3">
        <f t="shared" si="153"/>
        <v>-7.9038770043925871E-4</v>
      </c>
      <c r="E993">
        <f t="shared" si="154"/>
        <v>0.96557673771919561</v>
      </c>
      <c r="F993" s="3">
        <f t="shared" si="155"/>
        <v>1.0007903877004394</v>
      </c>
      <c r="G993" s="7">
        <f t="shared" si="156"/>
        <v>1.0551534754384089</v>
      </c>
      <c r="H993" s="12">
        <f t="shared" si="157"/>
        <v>0</v>
      </c>
      <c r="I993" s="3">
        <f t="shared" si="158"/>
        <v>0</v>
      </c>
      <c r="J993" s="3">
        <f t="shared" si="159"/>
        <v>0</v>
      </c>
      <c r="K993" s="8">
        <f t="shared" si="150"/>
        <v>2.0000000000000004</v>
      </c>
      <c r="L993" s="3">
        <f t="shared" si="151"/>
        <v>1.001582024826313</v>
      </c>
    </row>
    <row r="994" spans="2:12" x14ac:dyDescent="0.3">
      <c r="B994">
        <v>0.97699999999999998</v>
      </c>
      <c r="C994">
        <f t="shared" si="152"/>
        <v>-8.9577528106913606E-2</v>
      </c>
      <c r="D994" s="3">
        <f t="shared" si="153"/>
        <v>-7.9038770043925871E-4</v>
      </c>
      <c r="E994">
        <f t="shared" si="154"/>
        <v>0.96657752810689601</v>
      </c>
      <c r="F994" s="3">
        <f t="shared" si="155"/>
        <v>1.0007903877004394</v>
      </c>
      <c r="G994" s="7">
        <f t="shared" si="156"/>
        <v>1.0561550562138096</v>
      </c>
      <c r="H994" s="12">
        <f t="shared" si="157"/>
        <v>0</v>
      </c>
      <c r="I994" s="3">
        <f t="shared" si="158"/>
        <v>0</v>
      </c>
      <c r="J994" s="3">
        <f t="shared" si="159"/>
        <v>0</v>
      </c>
      <c r="K994" s="8">
        <f t="shared" si="150"/>
        <v>2.0000000000000004</v>
      </c>
      <c r="L994" s="3">
        <f t="shared" si="151"/>
        <v>1.001582024826313</v>
      </c>
    </row>
    <row r="995" spans="2:12" x14ac:dyDescent="0.3">
      <c r="B995">
        <v>0.97799999999999998</v>
      </c>
      <c r="C995">
        <f t="shared" si="152"/>
        <v>-8.9578318494614048E-2</v>
      </c>
      <c r="D995" s="3">
        <f t="shared" si="153"/>
        <v>-7.9038770043925871E-4</v>
      </c>
      <c r="E995">
        <f t="shared" si="154"/>
        <v>0.96757831849459641</v>
      </c>
      <c r="F995" s="3">
        <f t="shared" si="155"/>
        <v>1.0007903877004394</v>
      </c>
      <c r="G995" s="7">
        <f t="shared" si="156"/>
        <v>1.0571566369892105</v>
      </c>
      <c r="H995" s="12">
        <f t="shared" si="157"/>
        <v>0</v>
      </c>
      <c r="I995" s="3">
        <f t="shared" si="158"/>
        <v>0</v>
      </c>
      <c r="J995" s="3">
        <f t="shared" si="159"/>
        <v>0</v>
      </c>
      <c r="K995" s="8">
        <f t="shared" si="150"/>
        <v>2.0000000000000004</v>
      </c>
      <c r="L995" s="3">
        <f t="shared" si="151"/>
        <v>1.001582024826313</v>
      </c>
    </row>
    <row r="996" spans="2:12" x14ac:dyDescent="0.3">
      <c r="B996">
        <v>0.97899999999999998</v>
      </c>
      <c r="C996">
        <f t="shared" si="152"/>
        <v>-8.957910888231449E-2</v>
      </c>
      <c r="D996" s="3">
        <f t="shared" si="153"/>
        <v>-7.9038770043925871E-4</v>
      </c>
      <c r="E996">
        <f t="shared" si="154"/>
        <v>0.96857910888229681</v>
      </c>
      <c r="F996" s="3">
        <f t="shared" si="155"/>
        <v>1.0007903877004394</v>
      </c>
      <c r="G996" s="7">
        <f t="shared" si="156"/>
        <v>1.0581582177646114</v>
      </c>
      <c r="H996" s="12">
        <f t="shared" si="157"/>
        <v>0</v>
      </c>
      <c r="I996" s="3">
        <f t="shared" si="158"/>
        <v>0</v>
      </c>
      <c r="J996" s="3">
        <f t="shared" si="159"/>
        <v>0</v>
      </c>
      <c r="K996" s="8">
        <f t="shared" si="150"/>
        <v>2.0000000000000004</v>
      </c>
      <c r="L996" s="3">
        <f t="shared" si="151"/>
        <v>1.001582024826313</v>
      </c>
    </row>
    <row r="997" spans="2:12" x14ac:dyDescent="0.3">
      <c r="B997">
        <v>0.98</v>
      </c>
      <c r="C997">
        <f t="shared" si="152"/>
        <v>-8.9579899270014932E-2</v>
      </c>
      <c r="D997" s="3">
        <f t="shared" si="153"/>
        <v>-7.9038770043925871E-4</v>
      </c>
      <c r="E997">
        <f t="shared" si="154"/>
        <v>0.96957989926999721</v>
      </c>
      <c r="F997" s="3">
        <f t="shared" si="155"/>
        <v>1.0007903877004394</v>
      </c>
      <c r="G997" s="7">
        <f t="shared" si="156"/>
        <v>1.0591597985400121</v>
      </c>
      <c r="H997" s="12">
        <f t="shared" si="157"/>
        <v>0</v>
      </c>
      <c r="I997" s="3">
        <f t="shared" si="158"/>
        <v>0</v>
      </c>
      <c r="J997" s="3">
        <f t="shared" si="159"/>
        <v>0</v>
      </c>
      <c r="K997" s="8">
        <f t="shared" si="150"/>
        <v>2.0000000000000004</v>
      </c>
      <c r="L997" s="3">
        <f t="shared" si="151"/>
        <v>1.001582024826313</v>
      </c>
    </row>
    <row r="998" spans="2:12" x14ac:dyDescent="0.3">
      <c r="B998">
        <v>0.98099999999999998</v>
      </c>
      <c r="C998">
        <f t="shared" si="152"/>
        <v>-8.9580689657715373E-2</v>
      </c>
      <c r="D998" s="3">
        <f t="shared" si="153"/>
        <v>-7.9038770043925871E-4</v>
      </c>
      <c r="E998">
        <f t="shared" si="154"/>
        <v>0.97058068965769762</v>
      </c>
      <c r="F998" s="3">
        <f t="shared" si="155"/>
        <v>1.0007903877004394</v>
      </c>
      <c r="G998" s="7">
        <f t="shared" si="156"/>
        <v>1.060161379315413</v>
      </c>
      <c r="H998" s="12">
        <f t="shared" si="157"/>
        <v>0</v>
      </c>
      <c r="I998" s="3">
        <f t="shared" si="158"/>
        <v>0</v>
      </c>
      <c r="J998" s="3">
        <f t="shared" si="159"/>
        <v>0</v>
      </c>
      <c r="K998" s="8">
        <f t="shared" si="150"/>
        <v>2.0000000000000004</v>
      </c>
      <c r="L998" s="3">
        <f t="shared" si="151"/>
        <v>1.001582024826313</v>
      </c>
    </row>
    <row r="999" spans="2:12" x14ac:dyDescent="0.3">
      <c r="B999">
        <v>0.98199999999999998</v>
      </c>
      <c r="C999">
        <f t="shared" si="152"/>
        <v>-8.9581480045415815E-2</v>
      </c>
      <c r="D999" s="3">
        <f t="shared" si="153"/>
        <v>-7.9038770043925871E-4</v>
      </c>
      <c r="E999">
        <f t="shared" si="154"/>
        <v>0.97158148004539802</v>
      </c>
      <c r="F999" s="3">
        <f t="shared" si="155"/>
        <v>1.0007903877004394</v>
      </c>
      <c r="G999" s="7">
        <f t="shared" si="156"/>
        <v>1.0611629600908139</v>
      </c>
      <c r="H999" s="12">
        <f t="shared" si="157"/>
        <v>0</v>
      </c>
      <c r="I999" s="3">
        <f t="shared" si="158"/>
        <v>0</v>
      </c>
      <c r="J999" s="3">
        <f t="shared" si="159"/>
        <v>0</v>
      </c>
      <c r="K999" s="8">
        <f t="shared" si="150"/>
        <v>2.0000000000000004</v>
      </c>
      <c r="L999" s="3">
        <f t="shared" si="151"/>
        <v>1.001582024826313</v>
      </c>
    </row>
    <row r="1000" spans="2:12" x14ac:dyDescent="0.3">
      <c r="B1000">
        <v>0.98299999999999998</v>
      </c>
      <c r="C1000">
        <f t="shared" si="152"/>
        <v>-8.9582270433116257E-2</v>
      </c>
      <c r="D1000" s="3">
        <f t="shared" si="153"/>
        <v>-7.9038770043925871E-4</v>
      </c>
      <c r="E1000">
        <f t="shared" si="154"/>
        <v>0.97258227043309842</v>
      </c>
      <c r="F1000" s="3">
        <f t="shared" si="155"/>
        <v>1.0007903877004394</v>
      </c>
      <c r="G1000" s="7">
        <f t="shared" si="156"/>
        <v>1.0621645408662146</v>
      </c>
      <c r="H1000" s="12">
        <f t="shared" si="157"/>
        <v>0</v>
      </c>
      <c r="I1000" s="3">
        <f t="shared" si="158"/>
        <v>0</v>
      </c>
      <c r="J1000" s="3">
        <f t="shared" si="159"/>
        <v>0</v>
      </c>
      <c r="K1000" s="8">
        <f t="shared" si="150"/>
        <v>2.0000000000000004</v>
      </c>
      <c r="L1000" s="3">
        <f t="shared" si="151"/>
        <v>1.001582024826313</v>
      </c>
    </row>
    <row r="1001" spans="2:12" x14ac:dyDescent="0.3">
      <c r="B1001">
        <v>0.98399999999999999</v>
      </c>
      <c r="C1001">
        <f t="shared" si="152"/>
        <v>-8.9583060820816698E-2</v>
      </c>
      <c r="D1001" s="3">
        <f t="shared" si="153"/>
        <v>-7.9038770043925871E-4</v>
      </c>
      <c r="E1001">
        <f t="shared" si="154"/>
        <v>0.97358306082079882</v>
      </c>
      <c r="F1001" s="3">
        <f t="shared" si="155"/>
        <v>1.0007903877004394</v>
      </c>
      <c r="G1001" s="7">
        <f t="shared" si="156"/>
        <v>1.0631661216416155</v>
      </c>
      <c r="H1001" s="12">
        <f t="shared" si="157"/>
        <v>0</v>
      </c>
      <c r="I1001" s="3">
        <f t="shared" si="158"/>
        <v>0</v>
      </c>
      <c r="J1001" s="3">
        <f t="shared" si="159"/>
        <v>0</v>
      </c>
      <c r="K1001" s="8">
        <f t="shared" si="150"/>
        <v>2.0000000000000004</v>
      </c>
      <c r="L1001" s="3">
        <f t="shared" si="151"/>
        <v>1.001582024826313</v>
      </c>
    </row>
    <row r="1002" spans="2:12" x14ac:dyDescent="0.3">
      <c r="B1002">
        <v>0.98499999999999999</v>
      </c>
      <c r="C1002">
        <f t="shared" si="152"/>
        <v>-8.958385120851714E-2</v>
      </c>
      <c r="D1002" s="3">
        <f t="shared" si="153"/>
        <v>-7.9038770043925871E-4</v>
      </c>
      <c r="E1002">
        <f t="shared" si="154"/>
        <v>0.97458385120849922</v>
      </c>
      <c r="F1002" s="3">
        <f t="shared" si="155"/>
        <v>1.0007903877004394</v>
      </c>
      <c r="G1002" s="7">
        <f t="shared" si="156"/>
        <v>1.0641677024170164</v>
      </c>
      <c r="H1002" s="12">
        <f t="shared" si="157"/>
        <v>0</v>
      </c>
      <c r="I1002" s="3">
        <f t="shared" si="158"/>
        <v>0</v>
      </c>
      <c r="J1002" s="3">
        <f t="shared" si="159"/>
        <v>0</v>
      </c>
      <c r="K1002" s="8">
        <f t="shared" si="150"/>
        <v>2.0000000000000004</v>
      </c>
      <c r="L1002" s="3">
        <f t="shared" si="151"/>
        <v>1.001582024826313</v>
      </c>
    </row>
    <row r="1003" spans="2:12" x14ac:dyDescent="0.3">
      <c r="B1003">
        <v>0.98599999999999999</v>
      </c>
      <c r="C1003">
        <f t="shared" si="152"/>
        <v>-8.9584641596217582E-2</v>
      </c>
      <c r="D1003" s="3">
        <f t="shared" si="153"/>
        <v>-7.9038770043925871E-4</v>
      </c>
      <c r="E1003">
        <f t="shared" si="154"/>
        <v>0.97558464159619962</v>
      </c>
      <c r="F1003" s="3">
        <f t="shared" si="155"/>
        <v>1.0007903877004394</v>
      </c>
      <c r="G1003" s="7">
        <f t="shared" si="156"/>
        <v>1.0651692831924171</v>
      </c>
      <c r="H1003" s="12">
        <f t="shared" si="157"/>
        <v>0</v>
      </c>
      <c r="I1003" s="3">
        <f t="shared" si="158"/>
        <v>0</v>
      </c>
      <c r="J1003" s="3">
        <f t="shared" si="159"/>
        <v>0</v>
      </c>
      <c r="K1003" s="8">
        <f t="shared" si="150"/>
        <v>2.0000000000000004</v>
      </c>
      <c r="L1003" s="3">
        <f t="shared" si="151"/>
        <v>1.001582024826313</v>
      </c>
    </row>
    <row r="1004" spans="2:12" x14ac:dyDescent="0.3">
      <c r="B1004">
        <v>0.98699999999999999</v>
      </c>
      <c r="C1004">
        <f t="shared" si="152"/>
        <v>-8.9585431983918024E-2</v>
      </c>
      <c r="D1004" s="3">
        <f t="shared" si="153"/>
        <v>-7.9038770043925871E-4</v>
      </c>
      <c r="E1004">
        <f t="shared" si="154"/>
        <v>0.97658543198390002</v>
      </c>
      <c r="F1004" s="3">
        <f t="shared" si="155"/>
        <v>1.0007903877004394</v>
      </c>
      <c r="G1004" s="7">
        <f t="shared" si="156"/>
        <v>1.066170863967818</v>
      </c>
      <c r="H1004" s="12">
        <f t="shared" si="157"/>
        <v>0</v>
      </c>
      <c r="I1004" s="3">
        <f t="shared" si="158"/>
        <v>0</v>
      </c>
      <c r="J1004" s="3">
        <f t="shared" si="159"/>
        <v>0</v>
      </c>
      <c r="K1004" s="8">
        <f t="shared" si="150"/>
        <v>2.0000000000000004</v>
      </c>
      <c r="L1004" s="3">
        <f t="shared" si="151"/>
        <v>1.001582024826313</v>
      </c>
    </row>
    <row r="1005" spans="2:12" x14ac:dyDescent="0.3">
      <c r="B1005">
        <v>0.98799999999999999</v>
      </c>
      <c r="C1005">
        <f t="shared" si="152"/>
        <v>-8.9586222371618465E-2</v>
      </c>
      <c r="D1005" s="3">
        <f t="shared" si="153"/>
        <v>-7.9038770043925871E-4</v>
      </c>
      <c r="E1005">
        <f t="shared" si="154"/>
        <v>0.97758622237160042</v>
      </c>
      <c r="F1005" s="3">
        <f t="shared" si="155"/>
        <v>1.0007903877004394</v>
      </c>
      <c r="G1005" s="7">
        <f t="shared" si="156"/>
        <v>1.0671724447432189</v>
      </c>
      <c r="H1005" s="12">
        <f t="shared" si="157"/>
        <v>0</v>
      </c>
      <c r="I1005" s="3">
        <f t="shared" si="158"/>
        <v>0</v>
      </c>
      <c r="J1005" s="3">
        <f t="shared" si="159"/>
        <v>0</v>
      </c>
      <c r="K1005" s="8">
        <f t="shared" si="150"/>
        <v>2.0000000000000004</v>
      </c>
      <c r="L1005" s="3">
        <f t="shared" si="151"/>
        <v>1.001582024826313</v>
      </c>
    </row>
    <row r="1006" spans="2:12" x14ac:dyDescent="0.3">
      <c r="B1006">
        <v>0.98899999999999999</v>
      </c>
      <c r="C1006">
        <f t="shared" si="152"/>
        <v>-8.9587012759318907E-2</v>
      </c>
      <c r="D1006" s="3">
        <f t="shared" si="153"/>
        <v>-7.9038770043925871E-4</v>
      </c>
      <c r="E1006">
        <f t="shared" si="154"/>
        <v>0.97858701275930082</v>
      </c>
      <c r="F1006" s="3">
        <f t="shared" si="155"/>
        <v>1.0007903877004394</v>
      </c>
      <c r="G1006" s="7">
        <f t="shared" si="156"/>
        <v>1.0681740255186196</v>
      </c>
      <c r="H1006" s="12">
        <f t="shared" si="157"/>
        <v>0</v>
      </c>
      <c r="I1006" s="3">
        <f t="shared" si="158"/>
        <v>0</v>
      </c>
      <c r="J1006" s="3">
        <f t="shared" si="159"/>
        <v>0</v>
      </c>
      <c r="K1006" s="8">
        <f t="shared" si="150"/>
        <v>2.0000000000000004</v>
      </c>
      <c r="L1006" s="3">
        <f t="shared" si="151"/>
        <v>1.001582024826313</v>
      </c>
    </row>
    <row r="1007" spans="2:12" x14ac:dyDescent="0.3">
      <c r="B1007">
        <v>0.99</v>
      </c>
      <c r="C1007">
        <f t="shared" si="152"/>
        <v>-8.9587803147019349E-2</v>
      </c>
      <c r="D1007" s="3">
        <f t="shared" si="153"/>
        <v>-7.9038770043925871E-4</v>
      </c>
      <c r="E1007">
        <f t="shared" si="154"/>
        <v>0.97958780314700122</v>
      </c>
      <c r="F1007" s="3">
        <f t="shared" si="155"/>
        <v>1.0007903877004394</v>
      </c>
      <c r="G1007" s="7">
        <f t="shared" si="156"/>
        <v>1.0691756062940205</v>
      </c>
      <c r="H1007" s="12">
        <f t="shared" si="157"/>
        <v>0</v>
      </c>
      <c r="I1007" s="3">
        <f t="shared" si="158"/>
        <v>0</v>
      </c>
      <c r="J1007" s="3">
        <f t="shared" si="159"/>
        <v>0</v>
      </c>
      <c r="K1007" s="8">
        <f t="shared" si="150"/>
        <v>2.0000000000000004</v>
      </c>
      <c r="L1007" s="3">
        <f t="shared" si="151"/>
        <v>1.001582024826313</v>
      </c>
    </row>
    <row r="1008" spans="2:12" x14ac:dyDescent="0.3">
      <c r="B1008">
        <v>0.99099999999999999</v>
      </c>
      <c r="C1008">
        <f t="shared" si="152"/>
        <v>-8.958859353471979E-2</v>
      </c>
      <c r="D1008" s="3">
        <f t="shared" si="153"/>
        <v>-7.9038770043925871E-4</v>
      </c>
      <c r="E1008">
        <f t="shared" si="154"/>
        <v>0.98058859353470162</v>
      </c>
      <c r="F1008" s="3">
        <f t="shared" si="155"/>
        <v>1.0007903877004394</v>
      </c>
      <c r="G1008" s="7">
        <f t="shared" si="156"/>
        <v>1.0701771870694214</v>
      </c>
      <c r="H1008" s="12">
        <f t="shared" si="157"/>
        <v>0</v>
      </c>
      <c r="I1008" s="3">
        <f t="shared" si="158"/>
        <v>0</v>
      </c>
      <c r="J1008" s="3">
        <f t="shared" si="159"/>
        <v>0</v>
      </c>
      <c r="K1008" s="8">
        <f t="shared" si="150"/>
        <v>2.0000000000000004</v>
      </c>
      <c r="L1008" s="3">
        <f t="shared" si="151"/>
        <v>1.001582024826313</v>
      </c>
    </row>
    <row r="1009" spans="2:12" x14ac:dyDescent="0.3">
      <c r="B1009">
        <v>0.99199999999999999</v>
      </c>
      <c r="C1009">
        <f t="shared" si="152"/>
        <v>-8.9589383922420232E-2</v>
      </c>
      <c r="D1009" s="3">
        <f t="shared" si="153"/>
        <v>-7.9038770043925871E-4</v>
      </c>
      <c r="E1009">
        <f t="shared" si="154"/>
        <v>0.98158938392240203</v>
      </c>
      <c r="F1009" s="3">
        <f t="shared" si="155"/>
        <v>1.0007903877004394</v>
      </c>
      <c r="G1009" s="7">
        <f t="shared" si="156"/>
        <v>1.0711787678448224</v>
      </c>
      <c r="H1009" s="12">
        <f t="shared" si="157"/>
        <v>0</v>
      </c>
      <c r="I1009" s="3">
        <f t="shared" si="158"/>
        <v>0</v>
      </c>
      <c r="J1009" s="3">
        <f t="shared" si="159"/>
        <v>0</v>
      </c>
      <c r="K1009" s="8">
        <f t="shared" si="150"/>
        <v>2.0000000000000004</v>
      </c>
      <c r="L1009" s="3">
        <f t="shared" si="151"/>
        <v>1.001582024826313</v>
      </c>
    </row>
    <row r="1010" spans="2:12" x14ac:dyDescent="0.3">
      <c r="B1010">
        <v>0.99299999999999999</v>
      </c>
      <c r="C1010">
        <f t="shared" si="152"/>
        <v>-8.9590174310120674E-2</v>
      </c>
      <c r="D1010" s="3">
        <f t="shared" si="153"/>
        <v>-7.9038770043925871E-4</v>
      </c>
      <c r="E1010">
        <f t="shared" si="154"/>
        <v>0.98259017431010243</v>
      </c>
      <c r="F1010" s="3">
        <f t="shared" si="155"/>
        <v>1.0007903877004394</v>
      </c>
      <c r="G1010" s="7">
        <f t="shared" si="156"/>
        <v>1.072180348620223</v>
      </c>
      <c r="H1010" s="12">
        <f t="shared" si="157"/>
        <v>0</v>
      </c>
      <c r="I1010" s="3">
        <f t="shared" si="158"/>
        <v>0</v>
      </c>
      <c r="J1010" s="3">
        <f t="shared" si="159"/>
        <v>0</v>
      </c>
      <c r="K1010" s="8">
        <f t="shared" si="150"/>
        <v>2.0000000000000004</v>
      </c>
      <c r="L1010" s="3">
        <f t="shared" si="151"/>
        <v>1.001582024826313</v>
      </c>
    </row>
    <row r="1011" spans="2:12" x14ac:dyDescent="0.3">
      <c r="B1011">
        <v>0.99399999999999999</v>
      </c>
      <c r="C1011">
        <f t="shared" si="152"/>
        <v>-8.9590964697821115E-2</v>
      </c>
      <c r="D1011" s="3">
        <f t="shared" si="153"/>
        <v>-7.9038770043925871E-4</v>
      </c>
      <c r="E1011">
        <f t="shared" si="154"/>
        <v>0.98359096469780283</v>
      </c>
      <c r="F1011" s="3">
        <f t="shared" si="155"/>
        <v>1.0007903877004394</v>
      </c>
      <c r="G1011" s="7">
        <f t="shared" si="156"/>
        <v>1.073181929395624</v>
      </c>
      <c r="H1011" s="12">
        <f t="shared" si="157"/>
        <v>0</v>
      </c>
      <c r="I1011" s="3">
        <f t="shared" si="158"/>
        <v>0</v>
      </c>
      <c r="J1011" s="3">
        <f t="shared" si="159"/>
        <v>0</v>
      </c>
      <c r="K1011" s="8">
        <f t="shared" si="150"/>
        <v>2.0000000000000004</v>
      </c>
      <c r="L1011" s="3">
        <f t="shared" si="151"/>
        <v>1.001582024826313</v>
      </c>
    </row>
    <row r="1012" spans="2:12" x14ac:dyDescent="0.3">
      <c r="B1012">
        <v>0.995</v>
      </c>
      <c r="C1012">
        <f t="shared" si="152"/>
        <v>-8.9591755085521557E-2</v>
      </c>
      <c r="D1012" s="3">
        <f t="shared" si="153"/>
        <v>-7.9038770043925871E-4</v>
      </c>
      <c r="E1012">
        <f t="shared" si="154"/>
        <v>0.98459175508550323</v>
      </c>
      <c r="F1012" s="3">
        <f t="shared" si="155"/>
        <v>1.0007903877004394</v>
      </c>
      <c r="G1012" s="7">
        <f t="shared" si="156"/>
        <v>1.0741835101710249</v>
      </c>
      <c r="H1012" s="12">
        <f t="shared" si="157"/>
        <v>0</v>
      </c>
      <c r="I1012" s="3">
        <f t="shared" si="158"/>
        <v>0</v>
      </c>
      <c r="J1012" s="3">
        <f t="shared" si="159"/>
        <v>0</v>
      </c>
      <c r="K1012" s="8">
        <f t="shared" si="150"/>
        <v>2.0000000000000004</v>
      </c>
      <c r="L1012" s="3">
        <f t="shared" si="151"/>
        <v>1.001582024826313</v>
      </c>
    </row>
    <row r="1013" spans="2:12" x14ac:dyDescent="0.3">
      <c r="B1013">
        <v>0.996</v>
      </c>
      <c r="C1013">
        <f t="shared" si="152"/>
        <v>-8.9592545473221999E-2</v>
      </c>
      <c r="D1013" s="3">
        <f t="shared" si="153"/>
        <v>-7.9038770043925871E-4</v>
      </c>
      <c r="E1013">
        <f t="shared" si="154"/>
        <v>0.98559254547320363</v>
      </c>
      <c r="F1013" s="3">
        <f t="shared" si="155"/>
        <v>1.0007903877004394</v>
      </c>
      <c r="G1013" s="7">
        <f t="shared" si="156"/>
        <v>1.0751850909464256</v>
      </c>
      <c r="H1013" s="12">
        <f t="shared" si="157"/>
        <v>0</v>
      </c>
      <c r="I1013" s="3">
        <f t="shared" si="158"/>
        <v>0</v>
      </c>
      <c r="J1013" s="3">
        <f t="shared" si="159"/>
        <v>0</v>
      </c>
      <c r="K1013" s="8">
        <f t="shared" si="150"/>
        <v>2.0000000000000004</v>
      </c>
      <c r="L1013" s="3">
        <f t="shared" si="151"/>
        <v>1.001582024826313</v>
      </c>
    </row>
    <row r="1014" spans="2:12" x14ac:dyDescent="0.3">
      <c r="B1014">
        <v>0.997</v>
      </c>
      <c r="C1014">
        <f t="shared" si="152"/>
        <v>-8.9593335860922441E-2</v>
      </c>
      <c r="D1014" s="3">
        <f t="shared" si="153"/>
        <v>-7.9038770043925871E-4</v>
      </c>
      <c r="E1014">
        <f t="shared" si="154"/>
        <v>0.98659333586090403</v>
      </c>
      <c r="F1014" s="3">
        <f t="shared" si="155"/>
        <v>1.0007903877004394</v>
      </c>
      <c r="G1014" s="7">
        <f t="shared" si="156"/>
        <v>1.0761866717218265</v>
      </c>
      <c r="H1014" s="12">
        <f t="shared" si="157"/>
        <v>0</v>
      </c>
      <c r="I1014" s="3">
        <f t="shared" si="158"/>
        <v>0</v>
      </c>
      <c r="J1014" s="3">
        <f t="shared" si="159"/>
        <v>0</v>
      </c>
      <c r="K1014" s="8">
        <f t="shared" si="150"/>
        <v>2.0000000000000004</v>
      </c>
      <c r="L1014" s="3">
        <f t="shared" si="151"/>
        <v>1.001582024826313</v>
      </c>
    </row>
    <row r="1015" spans="2:12" x14ac:dyDescent="0.3">
      <c r="B1015">
        <v>0.998</v>
      </c>
      <c r="C1015">
        <f t="shared" si="152"/>
        <v>-8.9594126248622882E-2</v>
      </c>
      <c r="D1015" s="3">
        <f t="shared" si="153"/>
        <v>-7.9038770043925871E-4</v>
      </c>
      <c r="E1015">
        <f t="shared" si="154"/>
        <v>0.98759412624860443</v>
      </c>
      <c r="F1015" s="3">
        <f t="shared" si="155"/>
        <v>1.0007903877004394</v>
      </c>
      <c r="G1015" s="7">
        <f t="shared" si="156"/>
        <v>1.0771882524972274</v>
      </c>
      <c r="H1015" s="12">
        <f t="shared" si="157"/>
        <v>0</v>
      </c>
      <c r="I1015" s="3">
        <f t="shared" si="158"/>
        <v>0</v>
      </c>
      <c r="J1015" s="3">
        <f t="shared" si="159"/>
        <v>0</v>
      </c>
      <c r="K1015" s="8">
        <f t="shared" si="150"/>
        <v>2.0000000000000004</v>
      </c>
      <c r="L1015" s="3">
        <f t="shared" si="151"/>
        <v>1.001582024826313</v>
      </c>
    </row>
    <row r="1016" spans="2:12" x14ac:dyDescent="0.3">
      <c r="B1016">
        <v>0.999</v>
      </c>
      <c r="C1016">
        <f t="shared" si="152"/>
        <v>-8.9594916636323324E-2</v>
      </c>
      <c r="D1016" s="3">
        <f t="shared" si="153"/>
        <v>-7.9038770043925871E-4</v>
      </c>
      <c r="E1016">
        <f t="shared" si="154"/>
        <v>0.98859491663630483</v>
      </c>
      <c r="F1016" s="3">
        <f t="shared" si="155"/>
        <v>1.0007903877004394</v>
      </c>
      <c r="G1016" s="7">
        <f t="shared" si="156"/>
        <v>1.0781898332726281</v>
      </c>
      <c r="H1016" s="12">
        <f t="shared" si="157"/>
        <v>0</v>
      </c>
      <c r="I1016" s="3">
        <f t="shared" si="158"/>
        <v>0</v>
      </c>
      <c r="J1016" s="3">
        <f t="shared" si="159"/>
        <v>0</v>
      </c>
      <c r="K1016" s="8">
        <f t="shared" si="150"/>
        <v>2.0000000000000004</v>
      </c>
      <c r="L1016" s="3">
        <f t="shared" si="151"/>
        <v>1.001582024826313</v>
      </c>
    </row>
    <row r="1017" spans="2:12" x14ac:dyDescent="0.3">
      <c r="B1017">
        <v>1</v>
      </c>
      <c r="C1017">
        <f t="shared" si="152"/>
        <v>-8.9595707024023766E-2</v>
      </c>
      <c r="D1017" s="3">
        <f t="shared" si="153"/>
        <v>-7.9038770043925871E-4</v>
      </c>
      <c r="E1017">
        <f t="shared" si="154"/>
        <v>0.98959570702400523</v>
      </c>
      <c r="F1017" s="3">
        <f t="shared" si="155"/>
        <v>1.0007903877004394</v>
      </c>
      <c r="G1017" s="7">
        <f t="shared" si="156"/>
        <v>1.079191414048029</v>
      </c>
      <c r="H1017" s="12">
        <f t="shared" si="157"/>
        <v>0</v>
      </c>
      <c r="I1017" s="3">
        <f t="shared" si="158"/>
        <v>0</v>
      </c>
      <c r="J1017" s="3">
        <f t="shared" si="159"/>
        <v>0</v>
      </c>
      <c r="K1017" s="8">
        <f t="shared" si="150"/>
        <v>2.0000000000000004</v>
      </c>
      <c r="L1017" s="3">
        <f t="shared" si="151"/>
        <v>1.001582024826313</v>
      </c>
    </row>
  </sheetData>
  <phoneticPr fontId="1" type="noConversion"/>
  <hyperlinks>
    <hyperlink ref="B1" r:id="rId1" location="gid=0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417"/>
  <sheetViews>
    <sheetView zoomScale="85" zoomScaleNormal="85" workbookViewId="0">
      <pane xSplit="2" ySplit="16" topLeftCell="C17" activePane="bottomRight" state="frozen"/>
      <selection pane="topRight" activeCell="C1" sqref="C1"/>
      <selection pane="bottomLeft" activeCell="A14" sqref="A14"/>
      <selection pane="bottomRight" activeCell="F17" sqref="F17"/>
    </sheetView>
  </sheetViews>
  <sheetFormatPr defaultRowHeight="16.5" x14ac:dyDescent="0.3"/>
  <cols>
    <col min="1" max="1" width="11.75" customWidth="1"/>
    <col min="2" max="2" width="16.5" customWidth="1"/>
    <col min="6" max="6" width="9.75" customWidth="1"/>
    <col min="7" max="8" width="10.25" style="7" customWidth="1"/>
    <col min="9" max="9" width="10.125" bestFit="1" customWidth="1"/>
    <col min="10" max="10" width="10.125" customWidth="1"/>
  </cols>
  <sheetData>
    <row r="3" spans="1:19" x14ac:dyDescent="0.3">
      <c r="B3" t="s">
        <v>15</v>
      </c>
      <c r="C3">
        <v>2</v>
      </c>
      <c r="D3" t="s">
        <v>2</v>
      </c>
      <c r="E3" s="4" t="s">
        <v>18</v>
      </c>
      <c r="F3">
        <v>0.1</v>
      </c>
      <c r="G3" s="6" t="s">
        <v>19</v>
      </c>
      <c r="H3" s="6"/>
    </row>
    <row r="4" spans="1:19" x14ac:dyDescent="0.3">
      <c r="B4" t="s">
        <v>16</v>
      </c>
      <c r="C4">
        <v>2</v>
      </c>
      <c r="D4" t="s">
        <v>17</v>
      </c>
      <c r="E4" s="4" t="s">
        <v>20</v>
      </c>
      <c r="F4">
        <v>0.1</v>
      </c>
      <c r="G4" s="6" t="s">
        <v>21</v>
      </c>
      <c r="H4" s="6"/>
    </row>
    <row r="5" spans="1:19" x14ac:dyDescent="0.3">
      <c r="B5" t="s">
        <v>3</v>
      </c>
      <c r="C5">
        <v>10000</v>
      </c>
      <c r="D5" t="s">
        <v>4</v>
      </c>
      <c r="E5" t="s">
        <v>63</v>
      </c>
      <c r="F5">
        <f>F3+F4</f>
        <v>0.2</v>
      </c>
      <c r="G5" s="7" t="s">
        <v>66</v>
      </c>
    </row>
    <row r="6" spans="1:19" x14ac:dyDescent="0.3">
      <c r="B6" t="s">
        <v>72</v>
      </c>
    </row>
    <row r="7" spans="1:19" x14ac:dyDescent="0.3">
      <c r="B7" s="10" t="s">
        <v>30</v>
      </c>
      <c r="C7">
        <v>50</v>
      </c>
      <c r="D7" t="s">
        <v>31</v>
      </c>
      <c r="G7"/>
      <c r="H7"/>
      <c r="N7" s="2" t="s">
        <v>22</v>
      </c>
      <c r="O7">
        <v>0.1</v>
      </c>
      <c r="P7" t="s">
        <v>1</v>
      </c>
      <c r="S7" s="7"/>
    </row>
    <row r="8" spans="1:19" x14ac:dyDescent="0.3">
      <c r="B8" s="10" t="s">
        <v>35</v>
      </c>
      <c r="C8">
        <v>200</v>
      </c>
      <c r="D8" t="s">
        <v>37</v>
      </c>
      <c r="G8"/>
      <c r="H8"/>
    </row>
    <row r="9" spans="1:19" x14ac:dyDescent="0.3">
      <c r="B9" s="10" t="s">
        <v>36</v>
      </c>
      <c r="C9">
        <v>0.1</v>
      </c>
      <c r="D9" t="s">
        <v>37</v>
      </c>
      <c r="G9"/>
      <c r="H9"/>
    </row>
    <row r="10" spans="1:19" x14ac:dyDescent="0.3">
      <c r="B10" s="2" t="s">
        <v>26</v>
      </c>
      <c r="C10">
        <v>-0.2</v>
      </c>
    </row>
    <row r="11" spans="1:19" x14ac:dyDescent="0.3">
      <c r="B11" s="2" t="s">
        <v>27</v>
      </c>
      <c r="C11">
        <v>0.1</v>
      </c>
      <c r="M11" s="3"/>
    </row>
    <row r="12" spans="1:19" x14ac:dyDescent="0.3">
      <c r="B12" s="2" t="s">
        <v>23</v>
      </c>
      <c r="C12">
        <v>1</v>
      </c>
      <c r="D12" t="s">
        <v>8</v>
      </c>
    </row>
    <row r="13" spans="1:19" x14ac:dyDescent="0.3">
      <c r="B13" s="2" t="s">
        <v>24</v>
      </c>
      <c r="C13">
        <v>0</v>
      </c>
      <c r="D13" t="s">
        <v>25</v>
      </c>
      <c r="I13" s="3"/>
      <c r="J13" s="3"/>
      <c r="K13" s="3"/>
      <c r="L13" s="3"/>
      <c r="M13" s="3"/>
    </row>
    <row r="14" spans="1:19" x14ac:dyDescent="0.3">
      <c r="B14" t="s">
        <v>5</v>
      </c>
      <c r="C14" t="s">
        <v>6</v>
      </c>
      <c r="M14" s="3"/>
    </row>
    <row r="15" spans="1:19" x14ac:dyDescent="0.3">
      <c r="A15" s="1"/>
      <c r="I15" s="3"/>
      <c r="J15" s="3"/>
      <c r="K15" s="3"/>
      <c r="L15" s="3"/>
      <c r="M15" s="3"/>
    </row>
    <row r="16" spans="1:19" ht="33" x14ac:dyDescent="0.3">
      <c r="B16" t="s">
        <v>0</v>
      </c>
      <c r="C16" t="s">
        <v>10</v>
      </c>
      <c r="D16" t="s">
        <v>75</v>
      </c>
      <c r="E16" t="s">
        <v>76</v>
      </c>
      <c r="F16" t="s">
        <v>13</v>
      </c>
      <c r="G16" s="7" t="s">
        <v>14</v>
      </c>
      <c r="H16" s="7" t="s">
        <v>60</v>
      </c>
      <c r="I16" s="3" t="s">
        <v>61</v>
      </c>
      <c r="J16" s="3" t="s">
        <v>62</v>
      </c>
      <c r="K16" s="9" t="s">
        <v>28</v>
      </c>
      <c r="L16" s="9" t="s">
        <v>29</v>
      </c>
      <c r="M16" s="3"/>
    </row>
    <row r="17" spans="1:15" x14ac:dyDescent="0.3">
      <c r="A17" t="s">
        <v>9</v>
      </c>
      <c r="B17">
        <v>0</v>
      </c>
      <c r="C17">
        <f>C10</f>
        <v>-0.2</v>
      </c>
      <c r="D17" s="3">
        <f>C11</f>
        <v>0.1</v>
      </c>
      <c r="E17">
        <f>C12</f>
        <v>1</v>
      </c>
      <c r="F17" s="3">
        <f>C13</f>
        <v>0</v>
      </c>
      <c r="I17" s="3"/>
      <c r="J17" s="3"/>
      <c r="K17" s="8"/>
      <c r="L17" s="8"/>
      <c r="M17" s="3"/>
      <c r="N17" s="3"/>
      <c r="O17" s="5"/>
    </row>
    <row r="18" spans="1:15" x14ac:dyDescent="0.3">
      <c r="C18" s="3"/>
      <c r="D18" s="3"/>
      <c r="E18" s="3"/>
      <c r="F18" s="3"/>
      <c r="I18" s="3"/>
      <c r="J18" s="3"/>
      <c r="K18" s="8"/>
      <c r="L18" s="8"/>
      <c r="M18" s="3"/>
    </row>
    <row r="19" spans="1:15" x14ac:dyDescent="0.3">
      <c r="C19" s="3"/>
      <c r="D19" s="3"/>
      <c r="E19" s="3"/>
      <c r="F19" s="3"/>
      <c r="I19" s="3"/>
      <c r="J19" s="3"/>
      <c r="K19" s="8"/>
      <c r="L19" s="8"/>
      <c r="M19" s="3"/>
    </row>
    <row r="20" spans="1:15" x14ac:dyDescent="0.3">
      <c r="C20" s="3"/>
      <c r="D20" s="3"/>
      <c r="E20" s="3"/>
      <c r="F20" s="3"/>
      <c r="I20" s="3"/>
      <c r="J20" s="3"/>
      <c r="K20" s="8"/>
      <c r="L20" s="8"/>
      <c r="M20" s="3"/>
    </row>
    <row r="21" spans="1:15" x14ac:dyDescent="0.3">
      <c r="C21" s="3"/>
      <c r="D21" s="3"/>
      <c r="E21" s="3"/>
      <c r="F21" s="3"/>
      <c r="I21" s="3"/>
      <c r="J21" s="3"/>
      <c r="K21" s="8"/>
      <c r="L21" s="8"/>
      <c r="M21" s="3"/>
    </row>
    <row r="22" spans="1:15" x14ac:dyDescent="0.3">
      <c r="C22" s="3"/>
      <c r="D22" s="3"/>
      <c r="E22" s="3"/>
      <c r="F22" s="3"/>
      <c r="I22" s="3"/>
      <c r="J22" s="3"/>
      <c r="K22" s="8"/>
      <c r="L22" s="8"/>
      <c r="M22" s="3"/>
    </row>
    <row r="23" spans="1:15" x14ac:dyDescent="0.3">
      <c r="C23" s="3"/>
      <c r="D23" s="3"/>
      <c r="E23" s="3"/>
      <c r="F23" s="3"/>
      <c r="I23" s="3"/>
      <c r="J23" s="3"/>
      <c r="K23" s="8"/>
      <c r="L23" s="8"/>
      <c r="M23" s="3"/>
    </row>
    <row r="24" spans="1:15" x14ac:dyDescent="0.3">
      <c r="C24" s="3"/>
      <c r="D24" s="3"/>
      <c r="E24" s="3"/>
      <c r="F24" s="3"/>
      <c r="I24" s="3"/>
      <c r="J24" s="3"/>
      <c r="K24" s="8"/>
      <c r="L24" s="8"/>
      <c r="M24" s="3"/>
    </row>
    <row r="25" spans="1:15" x14ac:dyDescent="0.3">
      <c r="C25" s="3"/>
      <c r="D25" s="3"/>
      <c r="E25" s="3"/>
      <c r="F25" s="3"/>
      <c r="I25" s="3"/>
      <c r="J25" s="3"/>
      <c r="K25" s="8"/>
      <c r="L25" s="8"/>
      <c r="M25" s="3"/>
    </row>
    <row r="26" spans="1:15" x14ac:dyDescent="0.3">
      <c r="C26" s="3"/>
      <c r="D26" s="3"/>
      <c r="E26" s="3"/>
      <c r="F26" s="3"/>
      <c r="I26" s="3"/>
      <c r="J26" s="3"/>
      <c r="K26" s="8"/>
      <c r="L26" s="8"/>
      <c r="M26" s="3"/>
    </row>
    <row r="27" spans="1:15" x14ac:dyDescent="0.3">
      <c r="C27" s="3"/>
      <c r="D27" s="3"/>
      <c r="E27" s="3"/>
      <c r="F27" s="3"/>
      <c r="I27" s="3"/>
      <c r="J27" s="3"/>
      <c r="K27" s="8"/>
      <c r="L27" s="8"/>
      <c r="M27" s="3"/>
    </row>
    <row r="28" spans="1:15" x14ac:dyDescent="0.3">
      <c r="C28" s="3"/>
      <c r="D28" s="3"/>
      <c r="E28" s="3"/>
      <c r="F28" s="3"/>
      <c r="I28" s="3"/>
      <c r="J28" s="3"/>
      <c r="K28" s="8"/>
      <c r="L28" s="8"/>
      <c r="M28" s="3"/>
    </row>
    <row r="29" spans="1:15" x14ac:dyDescent="0.3">
      <c r="C29" s="3"/>
      <c r="D29" s="3"/>
      <c r="E29" s="3"/>
      <c r="F29" s="3"/>
      <c r="I29" s="3"/>
      <c r="J29" s="3"/>
      <c r="K29" s="8"/>
      <c r="L29" s="8"/>
      <c r="M29" s="3"/>
    </row>
    <row r="30" spans="1:15" x14ac:dyDescent="0.3">
      <c r="C30" s="3"/>
      <c r="D30" s="3"/>
      <c r="E30" s="3"/>
      <c r="F30" s="3"/>
      <c r="I30" s="3"/>
      <c r="J30" s="3"/>
      <c r="K30" s="8"/>
      <c r="L30" s="8"/>
      <c r="M30" s="3"/>
    </row>
    <row r="31" spans="1:15" x14ac:dyDescent="0.3">
      <c r="C31" s="3"/>
      <c r="D31" s="3"/>
      <c r="E31" s="3"/>
      <c r="F31" s="3"/>
      <c r="I31" s="3"/>
      <c r="J31" s="3"/>
      <c r="K31" s="8"/>
      <c r="L31" s="8"/>
      <c r="M31" s="3"/>
    </row>
    <row r="32" spans="1:15" x14ac:dyDescent="0.3">
      <c r="C32" s="3"/>
      <c r="D32" s="3"/>
      <c r="E32" s="3"/>
      <c r="F32" s="3"/>
      <c r="I32" s="3"/>
      <c r="J32" s="3"/>
      <c r="K32" s="8"/>
      <c r="L32" s="8"/>
      <c r="M32" s="3"/>
    </row>
    <row r="33" spans="3:13" x14ac:dyDescent="0.3">
      <c r="C33" s="3"/>
      <c r="D33" s="3"/>
      <c r="E33" s="3"/>
      <c r="F33" s="3"/>
      <c r="I33" s="3"/>
      <c r="J33" s="3"/>
      <c r="K33" s="8"/>
      <c r="L33" s="8"/>
      <c r="M33" s="3"/>
    </row>
    <row r="34" spans="3:13" x14ac:dyDescent="0.3">
      <c r="C34" s="3"/>
      <c r="D34" s="3"/>
      <c r="E34" s="3"/>
      <c r="F34" s="3"/>
      <c r="I34" s="3"/>
      <c r="J34" s="3"/>
      <c r="K34" s="8"/>
      <c r="L34" s="8"/>
      <c r="M34" s="3"/>
    </row>
    <row r="35" spans="3:13" x14ac:dyDescent="0.3">
      <c r="C35" s="3"/>
      <c r="D35" s="3"/>
      <c r="E35" s="3"/>
      <c r="F35" s="3"/>
      <c r="I35" s="3"/>
      <c r="J35" s="3"/>
      <c r="K35" s="8"/>
      <c r="L35" s="8"/>
      <c r="M35" s="3"/>
    </row>
    <row r="36" spans="3:13" x14ac:dyDescent="0.3">
      <c r="C36" s="3"/>
      <c r="D36" s="3"/>
      <c r="E36" s="3"/>
      <c r="F36" s="3"/>
      <c r="I36" s="3"/>
      <c r="J36" s="3"/>
      <c r="K36" s="8"/>
      <c r="L36" s="8"/>
      <c r="M36" s="3"/>
    </row>
    <row r="37" spans="3:13" x14ac:dyDescent="0.3">
      <c r="C37" s="3"/>
      <c r="D37" s="3"/>
      <c r="E37" s="3"/>
      <c r="F37" s="3"/>
      <c r="I37" s="3"/>
      <c r="J37" s="3"/>
      <c r="K37" s="8"/>
      <c r="L37" s="8"/>
      <c r="M37" s="3"/>
    </row>
    <row r="38" spans="3:13" x14ac:dyDescent="0.3">
      <c r="C38" s="3"/>
      <c r="D38" s="3"/>
      <c r="E38" s="3"/>
      <c r="F38" s="3"/>
      <c r="I38" s="3"/>
      <c r="J38" s="3"/>
      <c r="K38" s="8"/>
      <c r="L38" s="8"/>
      <c r="M38" s="3"/>
    </row>
    <row r="39" spans="3:13" x14ac:dyDescent="0.3">
      <c r="C39" s="3"/>
      <c r="D39" s="3"/>
      <c r="E39" s="3"/>
      <c r="F39" s="3"/>
      <c r="I39" s="3"/>
      <c r="J39" s="3"/>
      <c r="K39" s="8"/>
      <c r="L39" s="8"/>
      <c r="M39" s="3"/>
    </row>
    <row r="40" spans="3:13" x14ac:dyDescent="0.3">
      <c r="C40" s="3"/>
      <c r="D40" s="3"/>
      <c r="E40" s="3"/>
      <c r="F40" s="3"/>
      <c r="I40" s="3"/>
      <c r="J40" s="3"/>
      <c r="K40" s="8"/>
      <c r="L40" s="8"/>
      <c r="M40" s="3"/>
    </row>
    <row r="41" spans="3:13" x14ac:dyDescent="0.3">
      <c r="C41" s="3"/>
      <c r="D41" s="3"/>
      <c r="E41" s="3"/>
      <c r="F41" s="3"/>
      <c r="I41" s="3"/>
      <c r="J41" s="3"/>
      <c r="K41" s="8"/>
      <c r="L41" s="8"/>
      <c r="M41" s="3"/>
    </row>
    <row r="42" spans="3:13" x14ac:dyDescent="0.3">
      <c r="C42" s="3"/>
      <c r="D42" s="3"/>
      <c r="E42" s="3"/>
      <c r="F42" s="3"/>
      <c r="I42" s="3"/>
      <c r="J42" s="3"/>
      <c r="K42" s="8"/>
      <c r="L42" s="8"/>
      <c r="M42" s="3"/>
    </row>
    <row r="43" spans="3:13" x14ac:dyDescent="0.3">
      <c r="C43" s="3"/>
      <c r="D43" s="3"/>
      <c r="E43" s="3"/>
      <c r="F43" s="3"/>
      <c r="I43" s="3"/>
      <c r="J43" s="3"/>
      <c r="K43" s="8"/>
      <c r="L43" s="8"/>
      <c r="M43" s="3"/>
    </row>
    <row r="44" spans="3:13" x14ac:dyDescent="0.3">
      <c r="C44" s="3"/>
      <c r="D44" s="3"/>
      <c r="E44" s="3"/>
      <c r="F44" s="3"/>
      <c r="I44" s="3"/>
      <c r="J44" s="3"/>
      <c r="K44" s="8"/>
      <c r="L44" s="8"/>
      <c r="M44" s="3"/>
    </row>
    <row r="45" spans="3:13" x14ac:dyDescent="0.3">
      <c r="C45" s="3"/>
      <c r="D45" s="3"/>
      <c r="E45" s="3"/>
      <c r="F45" s="3"/>
      <c r="I45" s="3"/>
      <c r="J45" s="3"/>
      <c r="K45" s="8"/>
      <c r="L45" s="8"/>
      <c r="M45" s="3"/>
    </row>
    <row r="46" spans="3:13" x14ac:dyDescent="0.3">
      <c r="C46" s="3"/>
      <c r="D46" s="3"/>
      <c r="E46" s="3"/>
      <c r="F46" s="3"/>
      <c r="I46" s="3"/>
      <c r="J46" s="3"/>
      <c r="K46" s="8"/>
      <c r="L46" s="8"/>
      <c r="M46" s="3"/>
    </row>
    <row r="47" spans="3:13" x14ac:dyDescent="0.3">
      <c r="C47" s="3"/>
      <c r="D47" s="3"/>
      <c r="E47" s="3"/>
      <c r="F47" s="3"/>
      <c r="I47" s="3"/>
      <c r="J47" s="3"/>
      <c r="K47" s="8"/>
      <c r="L47" s="8"/>
      <c r="M47" s="3"/>
    </row>
    <row r="48" spans="3:13" x14ac:dyDescent="0.3">
      <c r="C48" s="3"/>
      <c r="D48" s="3"/>
      <c r="E48" s="3"/>
      <c r="F48" s="3"/>
      <c r="I48" s="3"/>
      <c r="J48" s="3"/>
      <c r="K48" s="8"/>
      <c r="L48" s="8"/>
      <c r="M48" s="3"/>
    </row>
    <row r="49" spans="3:13" x14ac:dyDescent="0.3">
      <c r="C49" s="3"/>
      <c r="D49" s="3"/>
      <c r="E49" s="3"/>
      <c r="F49" s="3"/>
      <c r="I49" s="3"/>
      <c r="J49" s="3"/>
      <c r="K49" s="8"/>
      <c r="L49" s="8"/>
      <c r="M49" s="3"/>
    </row>
    <row r="50" spans="3:13" x14ac:dyDescent="0.3">
      <c r="C50" s="3"/>
      <c r="D50" s="3"/>
      <c r="E50" s="3"/>
      <c r="F50" s="3"/>
      <c r="I50" s="3"/>
      <c r="J50" s="3"/>
      <c r="K50" s="8"/>
      <c r="L50" s="8"/>
      <c r="M50" s="3"/>
    </row>
    <row r="51" spans="3:13" x14ac:dyDescent="0.3">
      <c r="C51" s="3"/>
      <c r="D51" s="3"/>
      <c r="E51" s="3"/>
      <c r="F51" s="3"/>
      <c r="I51" s="3"/>
      <c r="J51" s="3"/>
      <c r="K51" s="8"/>
      <c r="L51" s="8"/>
      <c r="M51" s="3"/>
    </row>
    <row r="52" spans="3:13" x14ac:dyDescent="0.3">
      <c r="C52" s="3"/>
      <c r="D52" s="3"/>
      <c r="E52" s="3"/>
      <c r="F52" s="3"/>
      <c r="I52" s="3"/>
      <c r="J52" s="3"/>
      <c r="K52" s="8"/>
      <c r="L52" s="8"/>
      <c r="M52" s="3"/>
    </row>
    <row r="53" spans="3:13" x14ac:dyDescent="0.3">
      <c r="C53" s="3"/>
      <c r="D53" s="3"/>
      <c r="E53" s="3"/>
      <c r="F53" s="3"/>
      <c r="I53" s="3"/>
      <c r="J53" s="3"/>
      <c r="K53" s="8"/>
      <c r="L53" s="8"/>
      <c r="M53" s="3"/>
    </row>
    <row r="54" spans="3:13" x14ac:dyDescent="0.3">
      <c r="C54" s="3"/>
      <c r="D54" s="3"/>
      <c r="E54" s="3"/>
      <c r="F54" s="3"/>
      <c r="I54" s="3"/>
      <c r="J54" s="3"/>
      <c r="K54" s="8"/>
      <c r="L54" s="8"/>
      <c r="M54" s="3"/>
    </row>
    <row r="55" spans="3:13" x14ac:dyDescent="0.3">
      <c r="C55" s="3"/>
      <c r="D55" s="3"/>
      <c r="E55" s="3"/>
      <c r="F55" s="3"/>
      <c r="I55" s="3"/>
      <c r="J55" s="3"/>
      <c r="K55" s="8"/>
      <c r="L55" s="8"/>
      <c r="M55" s="3"/>
    </row>
    <row r="56" spans="3:13" x14ac:dyDescent="0.3">
      <c r="C56" s="3"/>
      <c r="D56" s="3"/>
      <c r="E56" s="3"/>
      <c r="F56" s="3"/>
      <c r="I56" s="3"/>
      <c r="J56" s="3"/>
      <c r="K56" s="8"/>
      <c r="L56" s="8"/>
      <c r="M56" s="3"/>
    </row>
    <row r="57" spans="3:13" x14ac:dyDescent="0.3">
      <c r="C57" s="3"/>
      <c r="D57" s="3"/>
      <c r="E57" s="3"/>
      <c r="F57" s="3"/>
      <c r="I57" s="3"/>
      <c r="J57" s="3"/>
      <c r="K57" s="8"/>
      <c r="L57" s="8"/>
      <c r="M57" s="3"/>
    </row>
    <row r="58" spans="3:13" x14ac:dyDescent="0.3">
      <c r="C58" s="3"/>
      <c r="D58" s="3"/>
      <c r="E58" s="3"/>
      <c r="F58" s="3"/>
      <c r="I58" s="3"/>
      <c r="J58" s="3"/>
      <c r="K58" s="8"/>
      <c r="L58" s="8"/>
      <c r="M58" s="3"/>
    </row>
    <row r="59" spans="3:13" x14ac:dyDescent="0.3">
      <c r="C59" s="3"/>
      <c r="D59" s="3"/>
      <c r="E59" s="3"/>
      <c r="F59" s="3"/>
      <c r="I59" s="3"/>
      <c r="J59" s="3"/>
      <c r="K59" s="8"/>
      <c r="L59" s="8"/>
      <c r="M59" s="3"/>
    </row>
    <row r="60" spans="3:13" x14ac:dyDescent="0.3">
      <c r="C60" s="3"/>
      <c r="D60" s="3"/>
      <c r="E60" s="3"/>
      <c r="F60" s="3"/>
      <c r="I60" s="3"/>
      <c r="J60" s="3"/>
      <c r="K60" s="8"/>
      <c r="L60" s="8"/>
      <c r="M60" s="3"/>
    </row>
    <row r="61" spans="3:13" x14ac:dyDescent="0.3">
      <c r="C61" s="3"/>
      <c r="D61" s="3"/>
      <c r="E61" s="3"/>
      <c r="F61" s="3"/>
      <c r="I61" s="3"/>
      <c r="J61" s="3"/>
      <c r="K61" s="8"/>
      <c r="L61" s="8"/>
      <c r="M61" s="3"/>
    </row>
    <row r="62" spans="3:13" x14ac:dyDescent="0.3">
      <c r="C62" s="3"/>
      <c r="D62" s="3"/>
      <c r="E62" s="3"/>
      <c r="F62" s="3"/>
      <c r="I62" s="3"/>
      <c r="J62" s="3"/>
      <c r="K62" s="8"/>
      <c r="L62" s="8"/>
      <c r="M62" s="3"/>
    </row>
    <row r="63" spans="3:13" x14ac:dyDescent="0.3">
      <c r="C63" s="3"/>
      <c r="D63" s="3"/>
      <c r="E63" s="3"/>
      <c r="F63" s="3"/>
      <c r="I63" s="3"/>
      <c r="J63" s="3"/>
      <c r="K63" s="8"/>
      <c r="L63" s="8"/>
      <c r="M63" s="3"/>
    </row>
    <row r="64" spans="3:13" x14ac:dyDescent="0.3">
      <c r="C64" s="3"/>
      <c r="D64" s="3"/>
      <c r="E64" s="3"/>
      <c r="F64" s="3"/>
      <c r="I64" s="3"/>
      <c r="J64" s="3"/>
      <c r="K64" s="8"/>
      <c r="L64" s="8"/>
      <c r="M64" s="3"/>
    </row>
    <row r="65" spans="3:13" x14ac:dyDescent="0.3">
      <c r="C65" s="3"/>
      <c r="D65" s="3"/>
      <c r="E65" s="3"/>
      <c r="F65" s="3"/>
      <c r="I65" s="3"/>
      <c r="J65" s="3"/>
      <c r="K65" s="8"/>
      <c r="L65" s="8"/>
      <c r="M65" s="3"/>
    </row>
    <row r="66" spans="3:13" x14ac:dyDescent="0.3">
      <c r="C66" s="3"/>
      <c r="D66" s="3"/>
      <c r="E66" s="3"/>
      <c r="F66" s="3"/>
      <c r="I66" s="3"/>
      <c r="J66" s="3"/>
      <c r="K66" s="8"/>
      <c r="L66" s="8"/>
      <c r="M66" s="3"/>
    </row>
    <row r="67" spans="3:13" x14ac:dyDescent="0.3">
      <c r="C67" s="3"/>
      <c r="D67" s="3"/>
      <c r="E67" s="3"/>
      <c r="F67" s="3"/>
      <c r="I67" s="3"/>
      <c r="J67" s="3"/>
      <c r="K67" s="8"/>
      <c r="L67" s="8"/>
      <c r="M67" s="3"/>
    </row>
    <row r="68" spans="3:13" x14ac:dyDescent="0.3">
      <c r="C68" s="3"/>
      <c r="D68" s="3"/>
      <c r="E68" s="3"/>
      <c r="F68" s="3"/>
      <c r="I68" s="3"/>
      <c r="J68" s="3"/>
      <c r="K68" s="8"/>
      <c r="L68" s="8"/>
      <c r="M68" s="3"/>
    </row>
    <row r="69" spans="3:13" x14ac:dyDescent="0.3">
      <c r="C69" s="3"/>
      <c r="D69" s="3"/>
      <c r="E69" s="3"/>
      <c r="F69" s="3"/>
      <c r="I69" s="3"/>
      <c r="J69" s="3"/>
      <c r="K69" s="8"/>
      <c r="L69" s="8"/>
      <c r="M69" s="3"/>
    </row>
    <row r="70" spans="3:13" x14ac:dyDescent="0.3">
      <c r="C70" s="3"/>
      <c r="D70" s="3"/>
      <c r="E70" s="3"/>
      <c r="F70" s="3"/>
      <c r="I70" s="3"/>
      <c r="J70" s="3"/>
      <c r="K70" s="8"/>
      <c r="L70" s="8"/>
      <c r="M70" s="3"/>
    </row>
    <row r="71" spans="3:13" x14ac:dyDescent="0.3">
      <c r="C71" s="3"/>
      <c r="D71" s="3"/>
      <c r="E71" s="3"/>
      <c r="F71" s="3"/>
      <c r="I71" s="3"/>
      <c r="J71" s="3"/>
      <c r="K71" s="8"/>
      <c r="L71" s="8"/>
      <c r="M71" s="3"/>
    </row>
    <row r="72" spans="3:13" x14ac:dyDescent="0.3">
      <c r="C72" s="3"/>
      <c r="D72" s="3"/>
      <c r="E72" s="3"/>
      <c r="F72" s="3"/>
      <c r="I72" s="3"/>
      <c r="J72" s="3"/>
      <c r="K72" s="8"/>
      <c r="L72" s="8"/>
      <c r="M72" s="3"/>
    </row>
    <row r="73" spans="3:13" x14ac:dyDescent="0.3">
      <c r="C73" s="3"/>
      <c r="D73" s="3"/>
      <c r="E73" s="3"/>
      <c r="F73" s="3"/>
      <c r="I73" s="3"/>
      <c r="J73" s="3"/>
      <c r="K73" s="8"/>
      <c r="L73" s="8"/>
      <c r="M73" s="3"/>
    </row>
    <row r="74" spans="3:13" x14ac:dyDescent="0.3">
      <c r="C74" s="3"/>
      <c r="D74" s="3"/>
      <c r="E74" s="3"/>
      <c r="F74" s="3"/>
      <c r="I74" s="3"/>
      <c r="J74" s="3"/>
      <c r="K74" s="8"/>
      <c r="L74" s="8"/>
      <c r="M74" s="3"/>
    </row>
    <row r="75" spans="3:13" x14ac:dyDescent="0.3">
      <c r="C75" s="3"/>
      <c r="D75" s="3"/>
      <c r="E75" s="3"/>
      <c r="F75" s="3"/>
      <c r="I75" s="3"/>
      <c r="J75" s="3"/>
      <c r="K75" s="8"/>
      <c r="L75" s="8"/>
      <c r="M75" s="3"/>
    </row>
    <row r="76" spans="3:13" x14ac:dyDescent="0.3">
      <c r="C76" s="3"/>
      <c r="D76" s="3"/>
      <c r="E76" s="3"/>
      <c r="F76" s="3"/>
      <c r="I76" s="3"/>
      <c r="J76" s="3"/>
      <c r="K76" s="8"/>
      <c r="L76" s="8"/>
      <c r="M76" s="3"/>
    </row>
    <row r="77" spans="3:13" x14ac:dyDescent="0.3">
      <c r="C77" s="3"/>
      <c r="D77" s="3"/>
      <c r="E77" s="3"/>
      <c r="F77" s="3"/>
      <c r="I77" s="3"/>
      <c r="J77" s="3"/>
      <c r="K77" s="8"/>
      <c r="L77" s="8"/>
      <c r="M77" s="3"/>
    </row>
    <row r="78" spans="3:13" x14ac:dyDescent="0.3">
      <c r="C78" s="3"/>
      <c r="D78" s="3"/>
      <c r="E78" s="3"/>
      <c r="F78" s="3"/>
      <c r="I78" s="3"/>
      <c r="J78" s="3"/>
      <c r="K78" s="8"/>
      <c r="L78" s="8"/>
      <c r="M78" s="3"/>
    </row>
    <row r="79" spans="3:13" x14ac:dyDescent="0.3">
      <c r="C79" s="3"/>
      <c r="D79" s="3"/>
      <c r="E79" s="3"/>
      <c r="F79" s="3"/>
      <c r="I79" s="3"/>
      <c r="J79" s="3"/>
      <c r="K79" s="8"/>
      <c r="L79" s="8"/>
      <c r="M79" s="3"/>
    </row>
    <row r="80" spans="3:13" x14ac:dyDescent="0.3">
      <c r="C80" s="3"/>
      <c r="D80" s="3"/>
      <c r="E80" s="3"/>
      <c r="F80" s="3"/>
      <c r="I80" s="3"/>
      <c r="J80" s="3"/>
      <c r="K80" s="8"/>
      <c r="L80" s="8"/>
      <c r="M80" s="3"/>
    </row>
    <row r="81" spans="3:13" x14ac:dyDescent="0.3">
      <c r="C81" s="3"/>
      <c r="D81" s="3"/>
      <c r="E81" s="3"/>
      <c r="F81" s="3"/>
      <c r="I81" s="3"/>
      <c r="J81" s="3"/>
      <c r="K81" s="8"/>
      <c r="L81" s="8"/>
      <c r="M81" s="3"/>
    </row>
    <row r="82" spans="3:13" x14ac:dyDescent="0.3">
      <c r="C82" s="3"/>
      <c r="D82" s="3"/>
      <c r="E82" s="3"/>
      <c r="F82" s="3"/>
      <c r="I82" s="3"/>
      <c r="J82" s="3"/>
      <c r="K82" s="8"/>
      <c r="L82" s="8"/>
      <c r="M82" s="3"/>
    </row>
    <row r="83" spans="3:13" x14ac:dyDescent="0.3">
      <c r="C83" s="3"/>
      <c r="D83" s="3"/>
      <c r="E83" s="3"/>
      <c r="F83" s="3"/>
      <c r="I83" s="3"/>
      <c r="J83" s="3"/>
      <c r="K83" s="8"/>
      <c r="L83" s="8"/>
      <c r="M83" s="3"/>
    </row>
    <row r="84" spans="3:13" x14ac:dyDescent="0.3">
      <c r="C84" s="3"/>
      <c r="D84" s="3"/>
      <c r="E84" s="3"/>
      <c r="F84" s="3"/>
      <c r="I84" s="3"/>
      <c r="J84" s="3"/>
      <c r="K84" s="8"/>
      <c r="L84" s="8"/>
      <c r="M84" s="3"/>
    </row>
    <row r="85" spans="3:13" x14ac:dyDescent="0.3">
      <c r="C85" s="3"/>
      <c r="D85" s="3"/>
      <c r="E85" s="3"/>
      <c r="F85" s="3"/>
      <c r="I85" s="3"/>
      <c r="J85" s="3"/>
      <c r="K85" s="8"/>
      <c r="L85" s="8"/>
      <c r="M85" s="3"/>
    </row>
    <row r="86" spans="3:13" x14ac:dyDescent="0.3">
      <c r="C86" s="3"/>
      <c r="D86" s="3"/>
      <c r="E86" s="3"/>
      <c r="F86" s="3"/>
      <c r="I86" s="3"/>
      <c r="J86" s="3"/>
      <c r="K86" s="8"/>
      <c r="L86" s="8"/>
      <c r="M86" s="3"/>
    </row>
    <row r="87" spans="3:13" x14ac:dyDescent="0.3">
      <c r="C87" s="3"/>
      <c r="D87" s="3"/>
      <c r="E87" s="3"/>
      <c r="F87" s="3"/>
      <c r="I87" s="3"/>
      <c r="J87" s="3"/>
      <c r="K87" s="8"/>
      <c r="L87" s="8"/>
      <c r="M87" s="3"/>
    </row>
    <row r="88" spans="3:13" x14ac:dyDescent="0.3">
      <c r="C88" s="3"/>
      <c r="D88" s="3"/>
      <c r="E88" s="3"/>
      <c r="F88" s="3"/>
      <c r="I88" s="3"/>
      <c r="J88" s="3"/>
      <c r="K88" s="8"/>
      <c r="L88" s="8"/>
      <c r="M88" s="3"/>
    </row>
    <row r="89" spans="3:13" x14ac:dyDescent="0.3">
      <c r="C89" s="3"/>
      <c r="D89" s="3"/>
      <c r="E89" s="3"/>
      <c r="F89" s="3"/>
      <c r="I89" s="3"/>
      <c r="J89" s="3"/>
      <c r="K89" s="8"/>
      <c r="L89" s="8"/>
      <c r="M89" s="3"/>
    </row>
    <row r="90" spans="3:13" x14ac:dyDescent="0.3">
      <c r="C90" s="3"/>
      <c r="D90" s="3"/>
      <c r="E90" s="3"/>
      <c r="F90" s="3"/>
      <c r="I90" s="3"/>
      <c r="J90" s="3"/>
      <c r="K90" s="8"/>
      <c r="L90" s="8"/>
      <c r="M90" s="3"/>
    </row>
    <row r="91" spans="3:13" x14ac:dyDescent="0.3">
      <c r="C91" s="3"/>
      <c r="D91" s="3"/>
      <c r="E91" s="3"/>
      <c r="F91" s="3"/>
      <c r="I91" s="3"/>
      <c r="J91" s="3"/>
      <c r="K91" s="8"/>
      <c r="L91" s="8"/>
      <c r="M91" s="3"/>
    </row>
    <row r="92" spans="3:13" x14ac:dyDescent="0.3">
      <c r="C92" s="3"/>
      <c r="D92" s="3"/>
      <c r="E92" s="3"/>
      <c r="F92" s="3"/>
      <c r="I92" s="3"/>
      <c r="J92" s="3"/>
      <c r="K92" s="8"/>
      <c r="L92" s="8"/>
      <c r="M92" s="3"/>
    </row>
    <row r="93" spans="3:13" x14ac:dyDescent="0.3">
      <c r="C93" s="3"/>
      <c r="D93" s="3"/>
      <c r="E93" s="3"/>
      <c r="F93" s="3"/>
      <c r="I93" s="3"/>
      <c r="J93" s="3"/>
      <c r="K93" s="8"/>
      <c r="L93" s="8"/>
      <c r="M93" s="3"/>
    </row>
    <row r="94" spans="3:13" x14ac:dyDescent="0.3">
      <c r="C94" s="3"/>
      <c r="D94" s="3"/>
      <c r="E94" s="3"/>
      <c r="F94" s="3"/>
      <c r="I94" s="3"/>
      <c r="J94" s="3"/>
      <c r="K94" s="8"/>
      <c r="L94" s="8"/>
      <c r="M94" s="3"/>
    </row>
    <row r="95" spans="3:13" x14ac:dyDescent="0.3">
      <c r="C95" s="3"/>
      <c r="D95" s="3"/>
      <c r="E95" s="3"/>
      <c r="F95" s="3"/>
      <c r="I95" s="3"/>
      <c r="J95" s="3"/>
      <c r="K95" s="8"/>
      <c r="L95" s="8"/>
      <c r="M95" s="3"/>
    </row>
    <row r="96" spans="3:13" x14ac:dyDescent="0.3">
      <c r="C96" s="3"/>
      <c r="D96" s="3"/>
      <c r="E96" s="3"/>
      <c r="F96" s="3"/>
      <c r="I96" s="3"/>
      <c r="J96" s="3"/>
      <c r="K96" s="8"/>
      <c r="L96" s="8"/>
      <c r="M96" s="3"/>
    </row>
    <row r="97" spans="3:13" x14ac:dyDescent="0.3">
      <c r="C97" s="3"/>
      <c r="D97" s="3"/>
      <c r="E97" s="3"/>
      <c r="F97" s="3"/>
      <c r="I97" s="3"/>
      <c r="J97" s="3"/>
      <c r="K97" s="8"/>
      <c r="L97" s="8"/>
      <c r="M97" s="3"/>
    </row>
    <row r="98" spans="3:13" x14ac:dyDescent="0.3">
      <c r="C98" s="3"/>
      <c r="D98" s="3"/>
      <c r="E98" s="3"/>
      <c r="F98" s="3"/>
      <c r="I98" s="3"/>
      <c r="J98" s="3"/>
      <c r="K98" s="8"/>
      <c r="L98" s="8"/>
      <c r="M98" s="3"/>
    </row>
    <row r="99" spans="3:13" x14ac:dyDescent="0.3">
      <c r="C99" s="3"/>
      <c r="D99" s="3"/>
      <c r="E99" s="3"/>
      <c r="F99" s="3"/>
      <c r="I99" s="3"/>
      <c r="J99" s="3"/>
      <c r="K99" s="8"/>
      <c r="L99" s="8"/>
      <c r="M99" s="3"/>
    </row>
    <row r="100" spans="3:13" x14ac:dyDescent="0.3">
      <c r="C100" s="3"/>
      <c r="D100" s="3"/>
      <c r="E100" s="3"/>
      <c r="F100" s="3"/>
      <c r="I100" s="3"/>
      <c r="J100" s="3"/>
      <c r="K100" s="8"/>
      <c r="L100" s="8"/>
      <c r="M100" s="3"/>
    </row>
    <row r="101" spans="3:13" x14ac:dyDescent="0.3">
      <c r="C101" s="3"/>
      <c r="D101" s="3"/>
      <c r="E101" s="3"/>
      <c r="F101" s="3"/>
      <c r="I101" s="3"/>
      <c r="J101" s="3"/>
      <c r="K101" s="8"/>
      <c r="L101" s="8"/>
      <c r="M101" s="3"/>
    </row>
    <row r="102" spans="3:13" x14ac:dyDescent="0.3">
      <c r="C102" s="3"/>
      <c r="D102" s="3"/>
      <c r="E102" s="3"/>
      <c r="F102" s="3"/>
      <c r="I102" s="3"/>
      <c r="J102" s="3"/>
      <c r="K102" s="8"/>
      <c r="L102" s="8"/>
      <c r="M102" s="3"/>
    </row>
    <row r="103" spans="3:13" x14ac:dyDescent="0.3">
      <c r="C103" s="3"/>
      <c r="D103" s="3"/>
      <c r="E103" s="3"/>
      <c r="F103" s="3"/>
      <c r="I103" s="3"/>
      <c r="J103" s="3"/>
      <c r="K103" s="8"/>
      <c r="L103" s="8"/>
      <c r="M103" s="3"/>
    </row>
    <row r="104" spans="3:13" x14ac:dyDescent="0.3">
      <c r="C104" s="3"/>
      <c r="D104" s="3"/>
      <c r="E104" s="3"/>
      <c r="F104" s="3"/>
      <c r="I104" s="3"/>
      <c r="J104" s="3"/>
      <c r="K104" s="8"/>
      <c r="L104" s="8"/>
      <c r="M104" s="3"/>
    </row>
    <row r="105" spans="3:13" x14ac:dyDescent="0.3">
      <c r="C105" s="3"/>
      <c r="D105" s="3"/>
      <c r="E105" s="3"/>
      <c r="F105" s="3"/>
      <c r="I105" s="3"/>
      <c r="J105" s="3"/>
      <c r="K105" s="8"/>
      <c r="L105" s="8"/>
      <c r="M105" s="3"/>
    </row>
    <row r="106" spans="3:13" x14ac:dyDescent="0.3">
      <c r="C106" s="3"/>
      <c r="D106" s="3"/>
      <c r="E106" s="3"/>
      <c r="F106" s="3"/>
      <c r="I106" s="3"/>
      <c r="J106" s="3"/>
      <c r="K106" s="8"/>
      <c r="L106" s="8"/>
      <c r="M106" s="3"/>
    </row>
    <row r="107" spans="3:13" x14ac:dyDescent="0.3">
      <c r="C107" s="3"/>
      <c r="D107" s="3"/>
      <c r="E107" s="3"/>
      <c r="F107" s="3"/>
      <c r="I107" s="3"/>
      <c r="J107" s="3"/>
      <c r="K107" s="8"/>
      <c r="L107" s="8"/>
      <c r="M107" s="3"/>
    </row>
    <row r="108" spans="3:13" x14ac:dyDescent="0.3">
      <c r="C108" s="3"/>
      <c r="D108" s="3"/>
      <c r="E108" s="3"/>
      <c r="F108" s="3"/>
      <c r="I108" s="3"/>
      <c r="J108" s="3"/>
      <c r="K108" s="8"/>
      <c r="L108" s="8"/>
      <c r="M108" s="3"/>
    </row>
    <row r="109" spans="3:13" x14ac:dyDescent="0.3">
      <c r="C109" s="3"/>
      <c r="D109" s="3"/>
      <c r="E109" s="3"/>
      <c r="F109" s="3"/>
      <c r="I109" s="3"/>
      <c r="J109" s="3"/>
      <c r="K109" s="8"/>
      <c r="L109" s="8"/>
      <c r="M109" s="3"/>
    </row>
    <row r="110" spans="3:13" x14ac:dyDescent="0.3">
      <c r="C110" s="3"/>
      <c r="D110" s="3"/>
      <c r="E110" s="3"/>
      <c r="F110" s="3"/>
      <c r="I110" s="3"/>
      <c r="J110" s="3"/>
      <c r="K110" s="8"/>
      <c r="L110" s="8"/>
      <c r="M110" s="3"/>
    </row>
    <row r="111" spans="3:13" x14ac:dyDescent="0.3">
      <c r="C111" s="3"/>
      <c r="D111" s="3"/>
      <c r="E111" s="3"/>
      <c r="F111" s="3"/>
      <c r="I111" s="3"/>
      <c r="J111" s="3"/>
      <c r="K111" s="8"/>
      <c r="L111" s="8"/>
      <c r="M111" s="3"/>
    </row>
    <row r="112" spans="3:13" x14ac:dyDescent="0.3">
      <c r="C112" s="3"/>
      <c r="D112" s="3"/>
      <c r="E112" s="3"/>
      <c r="F112" s="3"/>
      <c r="I112" s="3"/>
      <c r="J112" s="3"/>
      <c r="K112" s="8"/>
      <c r="L112" s="8"/>
      <c r="M112" s="3"/>
    </row>
    <row r="113" spans="3:13" x14ac:dyDescent="0.3">
      <c r="C113" s="3"/>
      <c r="D113" s="3"/>
      <c r="E113" s="3"/>
      <c r="F113" s="3"/>
      <c r="I113" s="3"/>
      <c r="J113" s="3"/>
      <c r="K113" s="8"/>
      <c r="L113" s="8"/>
      <c r="M113" s="3"/>
    </row>
    <row r="114" spans="3:13" x14ac:dyDescent="0.3">
      <c r="C114" s="3"/>
      <c r="D114" s="3"/>
      <c r="E114" s="3"/>
      <c r="F114" s="3"/>
      <c r="I114" s="3"/>
      <c r="J114" s="3"/>
      <c r="K114" s="8"/>
      <c r="L114" s="8"/>
      <c r="M114" s="3"/>
    </row>
    <row r="115" spans="3:13" x14ac:dyDescent="0.3">
      <c r="C115" s="3"/>
      <c r="D115" s="3"/>
      <c r="E115" s="3"/>
      <c r="F115" s="3"/>
      <c r="I115" s="3"/>
      <c r="J115" s="3"/>
      <c r="K115" s="8"/>
      <c r="L115" s="8"/>
      <c r="M115" s="3"/>
    </row>
    <row r="116" spans="3:13" x14ac:dyDescent="0.3">
      <c r="C116" s="3"/>
      <c r="D116" s="3"/>
      <c r="E116" s="3"/>
      <c r="F116" s="3"/>
      <c r="I116" s="3"/>
      <c r="J116" s="3"/>
      <c r="K116" s="8"/>
      <c r="L116" s="8"/>
      <c r="M116" s="3"/>
    </row>
    <row r="117" spans="3:13" x14ac:dyDescent="0.3">
      <c r="C117" s="3"/>
      <c r="D117" s="3"/>
      <c r="E117" s="3"/>
      <c r="F117" s="3"/>
      <c r="I117" s="3"/>
      <c r="J117" s="3"/>
      <c r="K117" s="8"/>
      <c r="L117" s="8"/>
      <c r="M117" s="3"/>
    </row>
    <row r="118" spans="3:13" x14ac:dyDescent="0.3">
      <c r="C118" s="3"/>
      <c r="D118" s="3"/>
      <c r="E118" s="3"/>
      <c r="F118" s="3"/>
      <c r="I118" s="3"/>
      <c r="J118" s="3"/>
      <c r="K118" s="8"/>
      <c r="L118" s="8"/>
      <c r="M118" s="3"/>
    </row>
    <row r="119" spans="3:13" x14ac:dyDescent="0.3">
      <c r="C119" s="3"/>
      <c r="D119" s="3"/>
      <c r="E119" s="3"/>
      <c r="F119" s="3"/>
      <c r="I119" s="3"/>
      <c r="J119" s="3"/>
      <c r="K119" s="8"/>
      <c r="L119" s="8"/>
      <c r="M119" s="3"/>
    </row>
    <row r="120" spans="3:13" x14ac:dyDescent="0.3">
      <c r="C120" s="3"/>
      <c r="D120" s="3"/>
      <c r="E120" s="3"/>
      <c r="F120" s="3"/>
      <c r="I120" s="3"/>
      <c r="J120" s="3"/>
      <c r="K120" s="8"/>
      <c r="L120" s="8"/>
      <c r="M120" s="3"/>
    </row>
    <row r="121" spans="3:13" x14ac:dyDescent="0.3">
      <c r="C121" s="3"/>
      <c r="D121" s="3"/>
      <c r="E121" s="3"/>
      <c r="F121" s="3"/>
      <c r="I121" s="3"/>
      <c r="J121" s="3"/>
      <c r="K121" s="8"/>
      <c r="L121" s="8"/>
      <c r="M121" s="3"/>
    </row>
    <row r="122" spans="3:13" x14ac:dyDescent="0.3">
      <c r="C122" s="3"/>
      <c r="D122" s="3"/>
      <c r="E122" s="3"/>
      <c r="F122" s="3"/>
      <c r="I122" s="3"/>
      <c r="J122" s="3"/>
      <c r="K122" s="8"/>
      <c r="L122" s="8"/>
      <c r="M122" s="3"/>
    </row>
    <row r="123" spans="3:13" x14ac:dyDescent="0.3">
      <c r="C123" s="3"/>
      <c r="D123" s="3"/>
      <c r="E123" s="3"/>
      <c r="F123" s="3"/>
      <c r="I123" s="3"/>
      <c r="J123" s="3"/>
      <c r="K123" s="8"/>
      <c r="L123" s="8"/>
      <c r="M123" s="3"/>
    </row>
    <row r="124" spans="3:13" x14ac:dyDescent="0.3">
      <c r="C124" s="3"/>
      <c r="D124" s="3"/>
      <c r="E124" s="3"/>
      <c r="F124" s="3"/>
      <c r="I124" s="3"/>
      <c r="J124" s="3"/>
      <c r="K124" s="8"/>
      <c r="L124" s="8"/>
      <c r="M124" s="3"/>
    </row>
    <row r="125" spans="3:13" x14ac:dyDescent="0.3">
      <c r="C125" s="3"/>
      <c r="D125" s="3"/>
      <c r="E125" s="3"/>
      <c r="F125" s="3"/>
      <c r="I125" s="3"/>
      <c r="J125" s="3"/>
      <c r="K125" s="8"/>
      <c r="L125" s="8"/>
      <c r="M125" s="3"/>
    </row>
    <row r="126" spans="3:13" x14ac:dyDescent="0.3">
      <c r="C126" s="3"/>
      <c r="D126" s="3"/>
      <c r="E126" s="3"/>
      <c r="F126" s="3"/>
      <c r="I126" s="3"/>
      <c r="J126" s="3"/>
      <c r="K126" s="8"/>
      <c r="L126" s="8"/>
      <c r="M126" s="3"/>
    </row>
    <row r="127" spans="3:13" x14ac:dyDescent="0.3">
      <c r="C127" s="3"/>
      <c r="D127" s="3"/>
      <c r="E127" s="3"/>
      <c r="F127" s="3"/>
      <c r="I127" s="3"/>
      <c r="J127" s="3"/>
      <c r="K127" s="8"/>
      <c r="L127" s="8"/>
      <c r="M127" s="3"/>
    </row>
    <row r="128" spans="3:13" x14ac:dyDescent="0.3">
      <c r="C128" s="3"/>
      <c r="D128" s="3"/>
      <c r="E128" s="3"/>
      <c r="F128" s="3"/>
      <c r="I128" s="3"/>
      <c r="J128" s="3"/>
      <c r="K128" s="8"/>
      <c r="L128" s="8"/>
      <c r="M128" s="3"/>
    </row>
    <row r="129" spans="3:13" x14ac:dyDescent="0.3">
      <c r="C129" s="3"/>
      <c r="D129" s="3"/>
      <c r="E129" s="3"/>
      <c r="F129" s="3"/>
      <c r="I129" s="3"/>
      <c r="J129" s="3"/>
      <c r="K129" s="8"/>
      <c r="L129" s="8"/>
      <c r="M129" s="3"/>
    </row>
    <row r="130" spans="3:13" x14ac:dyDescent="0.3">
      <c r="C130" s="3"/>
      <c r="D130" s="3"/>
      <c r="E130" s="3"/>
      <c r="F130" s="3"/>
      <c r="I130" s="3"/>
      <c r="J130" s="3"/>
      <c r="K130" s="8"/>
      <c r="L130" s="8"/>
      <c r="M130" s="3"/>
    </row>
    <row r="131" spans="3:13" x14ac:dyDescent="0.3">
      <c r="C131" s="3"/>
      <c r="D131" s="3"/>
      <c r="E131" s="3"/>
      <c r="F131" s="3"/>
      <c r="I131" s="3"/>
      <c r="J131" s="3"/>
      <c r="K131" s="8"/>
      <c r="L131" s="8"/>
      <c r="M131" s="3"/>
    </row>
    <row r="132" spans="3:13" x14ac:dyDescent="0.3">
      <c r="C132" s="3"/>
      <c r="D132" s="3"/>
      <c r="E132" s="3"/>
      <c r="F132" s="3"/>
      <c r="I132" s="3"/>
      <c r="J132" s="3"/>
      <c r="K132" s="8"/>
      <c r="L132" s="8"/>
      <c r="M132" s="3"/>
    </row>
    <row r="133" spans="3:13" x14ac:dyDescent="0.3">
      <c r="C133" s="3"/>
      <c r="D133" s="3"/>
      <c r="E133" s="3"/>
      <c r="F133" s="3"/>
      <c r="I133" s="3"/>
      <c r="J133" s="3"/>
      <c r="K133" s="8"/>
      <c r="L133" s="8"/>
      <c r="M133" s="3"/>
    </row>
    <row r="134" spans="3:13" x14ac:dyDescent="0.3">
      <c r="C134" s="3"/>
      <c r="D134" s="3"/>
      <c r="E134" s="3"/>
      <c r="F134" s="3"/>
      <c r="I134" s="3"/>
      <c r="J134" s="3"/>
      <c r="K134" s="8"/>
      <c r="L134" s="8"/>
      <c r="M134" s="3"/>
    </row>
    <row r="135" spans="3:13" x14ac:dyDescent="0.3">
      <c r="C135" s="3"/>
      <c r="D135" s="3"/>
      <c r="E135" s="3"/>
      <c r="F135" s="3"/>
      <c r="I135" s="3"/>
      <c r="J135" s="3"/>
      <c r="K135" s="8"/>
      <c r="L135" s="8"/>
      <c r="M135" s="3"/>
    </row>
    <row r="136" spans="3:13" x14ac:dyDescent="0.3">
      <c r="C136" s="3"/>
      <c r="D136" s="3"/>
      <c r="E136" s="3"/>
      <c r="F136" s="3"/>
      <c r="I136" s="3"/>
      <c r="J136" s="3"/>
      <c r="K136" s="8"/>
      <c r="L136" s="8"/>
      <c r="M136" s="3"/>
    </row>
    <row r="137" spans="3:13" x14ac:dyDescent="0.3">
      <c r="C137" s="3"/>
      <c r="D137" s="3"/>
      <c r="E137" s="3"/>
      <c r="F137" s="3"/>
      <c r="I137" s="3"/>
      <c r="J137" s="3"/>
      <c r="K137" s="8"/>
      <c r="L137" s="8"/>
      <c r="M137" s="3"/>
    </row>
    <row r="138" spans="3:13" x14ac:dyDescent="0.3">
      <c r="C138" s="3"/>
      <c r="D138" s="3"/>
      <c r="E138" s="3"/>
      <c r="F138" s="3"/>
      <c r="I138" s="3"/>
      <c r="J138" s="3"/>
      <c r="K138" s="8"/>
      <c r="L138" s="8"/>
      <c r="M138" s="3"/>
    </row>
    <row r="139" spans="3:13" x14ac:dyDescent="0.3">
      <c r="C139" s="3"/>
      <c r="D139" s="3"/>
      <c r="E139" s="3"/>
      <c r="F139" s="3"/>
      <c r="I139" s="3"/>
      <c r="J139" s="3"/>
      <c r="K139" s="8"/>
      <c r="L139" s="8"/>
      <c r="M139" s="3"/>
    </row>
    <row r="140" spans="3:13" x14ac:dyDescent="0.3">
      <c r="C140" s="3"/>
      <c r="D140" s="3"/>
      <c r="E140" s="3"/>
      <c r="F140" s="3"/>
      <c r="I140" s="3"/>
      <c r="J140" s="3"/>
      <c r="K140" s="8"/>
      <c r="L140" s="8"/>
      <c r="M140" s="3"/>
    </row>
    <row r="141" spans="3:13" x14ac:dyDescent="0.3">
      <c r="C141" s="3"/>
      <c r="D141" s="3"/>
      <c r="E141" s="3"/>
      <c r="F141" s="3"/>
      <c r="I141" s="3"/>
      <c r="J141" s="3"/>
      <c r="K141" s="8"/>
      <c r="L141" s="8"/>
      <c r="M141" s="3"/>
    </row>
    <row r="142" spans="3:13" x14ac:dyDescent="0.3">
      <c r="C142" s="3"/>
      <c r="D142" s="3"/>
      <c r="E142" s="3"/>
      <c r="F142" s="3"/>
      <c r="I142" s="3"/>
      <c r="J142" s="3"/>
      <c r="K142" s="8"/>
      <c r="L142" s="8"/>
      <c r="M142" s="3"/>
    </row>
    <row r="143" spans="3:13" x14ac:dyDescent="0.3">
      <c r="C143" s="3"/>
      <c r="D143" s="3"/>
      <c r="E143" s="3"/>
      <c r="F143" s="3"/>
      <c r="I143" s="3"/>
      <c r="J143" s="3"/>
      <c r="K143" s="8"/>
      <c r="L143" s="8"/>
      <c r="M143" s="3"/>
    </row>
    <row r="144" spans="3:13" x14ac:dyDescent="0.3">
      <c r="C144" s="3"/>
      <c r="D144" s="3"/>
      <c r="E144" s="3"/>
      <c r="F144" s="3"/>
      <c r="I144" s="3"/>
      <c r="J144" s="3"/>
      <c r="K144" s="8"/>
      <c r="L144" s="8"/>
      <c r="M144" s="3"/>
    </row>
    <row r="145" spans="3:13" x14ac:dyDescent="0.3">
      <c r="C145" s="3"/>
      <c r="D145" s="3"/>
      <c r="E145" s="3"/>
      <c r="F145" s="3"/>
      <c r="I145" s="3"/>
      <c r="J145" s="3"/>
      <c r="K145" s="8"/>
      <c r="L145" s="8"/>
      <c r="M145" s="3"/>
    </row>
    <row r="146" spans="3:13" x14ac:dyDescent="0.3">
      <c r="C146" s="3"/>
      <c r="D146" s="3"/>
      <c r="E146" s="3"/>
      <c r="F146" s="3"/>
      <c r="I146" s="3"/>
      <c r="J146" s="3"/>
      <c r="K146" s="8"/>
      <c r="L146" s="8"/>
      <c r="M146" s="3"/>
    </row>
    <row r="147" spans="3:13" x14ac:dyDescent="0.3">
      <c r="C147" s="3"/>
      <c r="D147" s="3"/>
      <c r="E147" s="3"/>
      <c r="F147" s="3"/>
      <c r="I147" s="3"/>
      <c r="J147" s="3"/>
      <c r="K147" s="8"/>
      <c r="L147" s="8"/>
      <c r="M147" s="3"/>
    </row>
    <row r="148" spans="3:13" x14ac:dyDescent="0.3">
      <c r="C148" s="3"/>
      <c r="D148" s="3"/>
      <c r="E148" s="3"/>
      <c r="F148" s="3"/>
      <c r="I148" s="3"/>
      <c r="J148" s="3"/>
      <c r="K148" s="8"/>
      <c r="L148" s="8"/>
      <c r="M148" s="3"/>
    </row>
    <row r="149" spans="3:13" x14ac:dyDescent="0.3">
      <c r="C149" s="3"/>
      <c r="D149" s="3"/>
      <c r="E149" s="3"/>
      <c r="F149" s="3"/>
      <c r="I149" s="3"/>
      <c r="J149" s="3"/>
      <c r="K149" s="8"/>
      <c r="L149" s="8"/>
      <c r="M149" s="3"/>
    </row>
    <row r="150" spans="3:13" x14ac:dyDescent="0.3">
      <c r="C150" s="3"/>
      <c r="D150" s="3"/>
      <c r="E150" s="3"/>
      <c r="F150" s="3"/>
      <c r="I150" s="3"/>
      <c r="J150" s="3"/>
      <c r="K150" s="8"/>
      <c r="L150" s="8"/>
      <c r="M150" s="3"/>
    </row>
    <row r="151" spans="3:13" x14ac:dyDescent="0.3">
      <c r="C151" s="3"/>
      <c r="D151" s="3"/>
      <c r="E151" s="3"/>
      <c r="F151" s="3"/>
      <c r="I151" s="3"/>
      <c r="J151" s="3"/>
      <c r="K151" s="8"/>
      <c r="L151" s="8"/>
      <c r="M151" s="3"/>
    </row>
    <row r="152" spans="3:13" x14ac:dyDescent="0.3">
      <c r="C152" s="3"/>
      <c r="D152" s="3"/>
      <c r="E152" s="3"/>
      <c r="F152" s="3"/>
      <c r="I152" s="3"/>
      <c r="J152" s="3"/>
      <c r="K152" s="8"/>
      <c r="L152" s="8"/>
      <c r="M152" s="3"/>
    </row>
    <row r="153" spans="3:13" x14ac:dyDescent="0.3">
      <c r="C153" s="3"/>
      <c r="D153" s="3"/>
      <c r="E153" s="3"/>
      <c r="F153" s="3"/>
      <c r="I153" s="3"/>
      <c r="J153" s="3"/>
      <c r="K153" s="8"/>
      <c r="L153" s="8"/>
      <c r="M153" s="3"/>
    </row>
    <row r="154" spans="3:13" x14ac:dyDescent="0.3">
      <c r="C154" s="3"/>
      <c r="D154" s="3"/>
      <c r="E154" s="3"/>
      <c r="F154" s="3"/>
      <c r="I154" s="3"/>
      <c r="J154" s="3"/>
      <c r="K154" s="8"/>
      <c r="L154" s="8"/>
      <c r="M154" s="3"/>
    </row>
    <row r="155" spans="3:13" x14ac:dyDescent="0.3">
      <c r="C155" s="3"/>
      <c r="D155" s="3"/>
      <c r="E155" s="3"/>
      <c r="F155" s="3"/>
      <c r="I155" s="3"/>
      <c r="J155" s="3"/>
      <c r="K155" s="8"/>
      <c r="L155" s="8"/>
      <c r="M155" s="3"/>
    </row>
    <row r="156" spans="3:13" x14ac:dyDescent="0.3">
      <c r="C156" s="3"/>
      <c r="D156" s="3"/>
      <c r="E156" s="3"/>
      <c r="F156" s="3"/>
      <c r="I156" s="3"/>
      <c r="J156" s="3"/>
      <c r="K156" s="8"/>
      <c r="L156" s="8"/>
      <c r="M156" s="3"/>
    </row>
    <row r="157" spans="3:13" x14ac:dyDescent="0.3">
      <c r="C157" s="3"/>
      <c r="D157" s="3"/>
      <c r="E157" s="3"/>
      <c r="F157" s="3"/>
      <c r="I157" s="3"/>
      <c r="J157" s="3"/>
      <c r="K157" s="8"/>
      <c r="L157" s="8"/>
      <c r="M157" s="3"/>
    </row>
    <row r="158" spans="3:13" x14ac:dyDescent="0.3">
      <c r="C158" s="3"/>
      <c r="D158" s="3"/>
      <c r="E158" s="3"/>
      <c r="F158" s="3"/>
      <c r="I158" s="3"/>
      <c r="J158" s="3"/>
      <c r="K158" s="8"/>
      <c r="L158" s="8"/>
      <c r="M158" s="3"/>
    </row>
    <row r="159" spans="3:13" x14ac:dyDescent="0.3">
      <c r="C159" s="3"/>
      <c r="D159" s="3"/>
      <c r="E159" s="3"/>
      <c r="F159" s="3"/>
      <c r="I159" s="3"/>
      <c r="J159" s="3"/>
      <c r="K159" s="8"/>
      <c r="L159" s="8"/>
      <c r="M159" s="3"/>
    </row>
    <row r="160" spans="3:13" x14ac:dyDescent="0.3">
      <c r="C160" s="3"/>
      <c r="D160" s="3"/>
      <c r="E160" s="3"/>
      <c r="F160" s="3"/>
      <c r="I160" s="3"/>
      <c r="J160" s="3"/>
      <c r="K160" s="8"/>
      <c r="L160" s="8"/>
      <c r="M160" s="3"/>
    </row>
    <row r="161" spans="3:13" x14ac:dyDescent="0.3">
      <c r="C161" s="3"/>
      <c r="D161" s="3"/>
      <c r="E161" s="3"/>
      <c r="F161" s="3"/>
      <c r="I161" s="3"/>
      <c r="J161" s="3"/>
      <c r="K161" s="8"/>
      <c r="L161" s="8"/>
      <c r="M161" s="3"/>
    </row>
    <row r="162" spans="3:13" x14ac:dyDescent="0.3">
      <c r="C162" s="3"/>
      <c r="D162" s="3"/>
      <c r="E162" s="3"/>
      <c r="F162" s="3"/>
      <c r="I162" s="3"/>
      <c r="J162" s="3"/>
      <c r="K162" s="8"/>
      <c r="L162" s="8"/>
      <c r="M162" s="3"/>
    </row>
    <row r="163" spans="3:13" x14ac:dyDescent="0.3">
      <c r="C163" s="3"/>
      <c r="D163" s="3"/>
      <c r="E163" s="3"/>
      <c r="F163" s="3"/>
      <c r="I163" s="3"/>
      <c r="J163" s="3"/>
      <c r="K163" s="8"/>
      <c r="L163" s="8"/>
      <c r="M163" s="3"/>
    </row>
    <row r="164" spans="3:13" x14ac:dyDescent="0.3">
      <c r="C164" s="3"/>
      <c r="D164" s="3"/>
      <c r="E164" s="3"/>
      <c r="F164" s="3"/>
      <c r="I164" s="3"/>
      <c r="J164" s="3"/>
      <c r="K164" s="8"/>
      <c r="L164" s="8"/>
      <c r="M164" s="3"/>
    </row>
    <row r="165" spans="3:13" x14ac:dyDescent="0.3">
      <c r="C165" s="3"/>
      <c r="D165" s="3"/>
      <c r="E165" s="3"/>
      <c r="F165" s="3"/>
      <c r="I165" s="3"/>
      <c r="J165" s="3"/>
      <c r="K165" s="8"/>
      <c r="L165" s="8"/>
      <c r="M165" s="3"/>
    </row>
    <row r="166" spans="3:13" x14ac:dyDescent="0.3">
      <c r="C166" s="3"/>
      <c r="D166" s="3"/>
      <c r="E166" s="3"/>
      <c r="F166" s="3"/>
      <c r="I166" s="3"/>
      <c r="J166" s="3"/>
      <c r="K166" s="8"/>
      <c r="L166" s="8"/>
      <c r="M166" s="3"/>
    </row>
    <row r="167" spans="3:13" x14ac:dyDescent="0.3">
      <c r="C167" s="3"/>
      <c r="D167" s="3"/>
      <c r="E167" s="3"/>
      <c r="F167" s="3"/>
      <c r="I167" s="3"/>
      <c r="J167" s="3"/>
      <c r="K167" s="8"/>
      <c r="L167" s="8"/>
      <c r="M167" s="3"/>
    </row>
    <row r="168" spans="3:13" x14ac:dyDescent="0.3">
      <c r="C168" s="3"/>
      <c r="D168" s="3"/>
      <c r="E168" s="3"/>
      <c r="F168" s="3"/>
      <c r="I168" s="3"/>
      <c r="J168" s="3"/>
      <c r="K168" s="8"/>
      <c r="L168" s="8"/>
      <c r="M168" s="3"/>
    </row>
    <row r="169" spans="3:13" x14ac:dyDescent="0.3">
      <c r="C169" s="3"/>
      <c r="D169" s="3"/>
      <c r="E169" s="3"/>
      <c r="F169" s="3"/>
      <c r="I169" s="3"/>
      <c r="J169" s="3"/>
      <c r="K169" s="8"/>
      <c r="L169" s="8"/>
      <c r="M169" s="3"/>
    </row>
    <row r="170" spans="3:13" x14ac:dyDescent="0.3">
      <c r="C170" s="3"/>
      <c r="D170" s="3"/>
      <c r="E170" s="3"/>
      <c r="F170" s="3"/>
      <c r="I170" s="3"/>
      <c r="J170" s="3"/>
      <c r="K170" s="8"/>
      <c r="L170" s="8"/>
      <c r="M170" s="3"/>
    </row>
    <row r="171" spans="3:13" x14ac:dyDescent="0.3">
      <c r="C171" s="3"/>
      <c r="D171" s="3"/>
      <c r="E171" s="3"/>
      <c r="F171" s="3"/>
      <c r="I171" s="3"/>
      <c r="J171" s="3"/>
      <c r="K171" s="8"/>
      <c r="L171" s="8"/>
      <c r="M171" s="3"/>
    </row>
    <row r="172" spans="3:13" x14ac:dyDescent="0.3">
      <c r="C172" s="3"/>
      <c r="D172" s="3"/>
      <c r="E172" s="3"/>
      <c r="F172" s="3"/>
      <c r="I172" s="3"/>
      <c r="J172" s="3"/>
      <c r="K172" s="8"/>
      <c r="L172" s="8"/>
      <c r="M172" s="3"/>
    </row>
    <row r="173" spans="3:13" x14ac:dyDescent="0.3">
      <c r="C173" s="3"/>
      <c r="D173" s="3"/>
      <c r="E173" s="3"/>
      <c r="F173" s="3"/>
      <c r="I173" s="3"/>
      <c r="J173" s="3"/>
      <c r="K173" s="8"/>
      <c r="L173" s="8"/>
      <c r="M173" s="3"/>
    </row>
    <row r="174" spans="3:13" x14ac:dyDescent="0.3">
      <c r="C174" s="3"/>
      <c r="D174" s="3"/>
      <c r="E174" s="3"/>
      <c r="F174" s="3"/>
      <c r="I174" s="3"/>
      <c r="J174" s="3"/>
      <c r="K174" s="8"/>
      <c r="L174" s="8"/>
      <c r="M174" s="3"/>
    </row>
    <row r="175" spans="3:13" x14ac:dyDescent="0.3">
      <c r="C175" s="3"/>
      <c r="D175" s="3"/>
      <c r="E175" s="3"/>
      <c r="F175" s="3"/>
      <c r="I175" s="3"/>
      <c r="J175" s="3"/>
      <c r="K175" s="8"/>
      <c r="L175" s="8"/>
      <c r="M175" s="3"/>
    </row>
    <row r="176" spans="3:13" x14ac:dyDescent="0.3">
      <c r="C176" s="3"/>
      <c r="D176" s="3"/>
      <c r="E176" s="3"/>
      <c r="F176" s="3"/>
      <c r="I176" s="3"/>
      <c r="J176" s="3"/>
      <c r="K176" s="8"/>
      <c r="L176" s="8"/>
      <c r="M176" s="3"/>
    </row>
    <row r="177" spans="3:13" x14ac:dyDescent="0.3">
      <c r="C177" s="3"/>
      <c r="D177" s="3"/>
      <c r="E177" s="3"/>
      <c r="F177" s="3"/>
      <c r="I177" s="3"/>
      <c r="J177" s="3"/>
      <c r="K177" s="8"/>
      <c r="L177" s="8"/>
      <c r="M177" s="3"/>
    </row>
    <row r="178" spans="3:13" x14ac:dyDescent="0.3">
      <c r="C178" s="3"/>
      <c r="D178" s="3"/>
      <c r="E178" s="3"/>
      <c r="F178" s="3"/>
      <c r="I178" s="3"/>
      <c r="J178" s="3"/>
      <c r="K178" s="8"/>
      <c r="L178" s="8"/>
      <c r="M178" s="3"/>
    </row>
    <row r="179" spans="3:13" x14ac:dyDescent="0.3">
      <c r="C179" s="3"/>
      <c r="D179" s="3"/>
      <c r="E179" s="3"/>
      <c r="F179" s="3"/>
      <c r="I179" s="3"/>
      <c r="J179" s="3"/>
      <c r="K179" s="8"/>
      <c r="L179" s="8"/>
      <c r="M179" s="3"/>
    </row>
    <row r="180" spans="3:13" x14ac:dyDescent="0.3">
      <c r="C180" s="3"/>
      <c r="D180" s="3"/>
      <c r="E180" s="3"/>
      <c r="F180" s="3"/>
      <c r="I180" s="3"/>
      <c r="J180" s="3"/>
      <c r="K180" s="8"/>
      <c r="L180" s="8"/>
      <c r="M180" s="3"/>
    </row>
    <row r="181" spans="3:13" x14ac:dyDescent="0.3">
      <c r="C181" s="3"/>
      <c r="D181" s="3"/>
      <c r="E181" s="3"/>
      <c r="F181" s="3"/>
      <c r="I181" s="3"/>
      <c r="J181" s="3"/>
      <c r="K181" s="8"/>
      <c r="L181" s="8"/>
      <c r="M181" s="3"/>
    </row>
    <row r="182" spans="3:13" x14ac:dyDescent="0.3">
      <c r="C182" s="3"/>
      <c r="D182" s="3"/>
      <c r="E182" s="3"/>
      <c r="F182" s="3"/>
      <c r="I182" s="3"/>
      <c r="J182" s="3"/>
      <c r="K182" s="8"/>
      <c r="L182" s="8"/>
      <c r="M182" s="3"/>
    </row>
    <row r="183" spans="3:13" x14ac:dyDescent="0.3">
      <c r="C183" s="3"/>
      <c r="D183" s="3"/>
      <c r="E183" s="3"/>
      <c r="F183" s="3"/>
      <c r="I183" s="3"/>
      <c r="J183" s="3"/>
      <c r="K183" s="8"/>
      <c r="L183" s="8"/>
      <c r="M183" s="3"/>
    </row>
    <row r="184" spans="3:13" x14ac:dyDescent="0.3">
      <c r="C184" s="3"/>
      <c r="D184" s="3"/>
      <c r="E184" s="3"/>
      <c r="F184" s="3"/>
      <c r="I184" s="3"/>
      <c r="J184" s="3"/>
      <c r="K184" s="8"/>
      <c r="L184" s="8"/>
      <c r="M184" s="3"/>
    </row>
    <row r="185" spans="3:13" x14ac:dyDescent="0.3">
      <c r="C185" s="3"/>
      <c r="D185" s="3"/>
      <c r="E185" s="3"/>
      <c r="F185" s="3"/>
      <c r="I185" s="3"/>
      <c r="J185" s="3"/>
      <c r="K185" s="8"/>
      <c r="L185" s="8"/>
      <c r="M185" s="3"/>
    </row>
    <row r="186" spans="3:13" x14ac:dyDescent="0.3">
      <c r="C186" s="3"/>
      <c r="D186" s="3"/>
      <c r="E186" s="3"/>
      <c r="F186" s="3"/>
      <c r="I186" s="3"/>
      <c r="J186" s="3"/>
      <c r="K186" s="8"/>
      <c r="L186" s="8"/>
      <c r="M186" s="3"/>
    </row>
    <row r="187" spans="3:13" x14ac:dyDescent="0.3">
      <c r="C187" s="3"/>
      <c r="D187" s="3"/>
      <c r="E187" s="3"/>
      <c r="F187" s="3"/>
      <c r="I187" s="3"/>
      <c r="J187" s="3"/>
      <c r="K187" s="8"/>
      <c r="L187" s="8"/>
      <c r="M187" s="3"/>
    </row>
    <row r="188" spans="3:13" x14ac:dyDescent="0.3">
      <c r="C188" s="3"/>
      <c r="D188" s="3"/>
      <c r="E188" s="3"/>
      <c r="F188" s="3"/>
      <c r="I188" s="3"/>
      <c r="J188" s="3"/>
      <c r="K188" s="8"/>
      <c r="L188" s="8"/>
      <c r="M188" s="3"/>
    </row>
    <row r="189" spans="3:13" x14ac:dyDescent="0.3">
      <c r="C189" s="3"/>
      <c r="D189" s="3"/>
      <c r="E189" s="3"/>
      <c r="F189" s="3"/>
      <c r="I189" s="3"/>
      <c r="J189" s="3"/>
      <c r="K189" s="8"/>
      <c r="L189" s="8"/>
      <c r="M189" s="3"/>
    </row>
    <row r="190" spans="3:13" x14ac:dyDescent="0.3">
      <c r="C190" s="3"/>
      <c r="D190" s="3"/>
      <c r="E190" s="3"/>
      <c r="F190" s="3"/>
      <c r="I190" s="3"/>
      <c r="J190" s="3"/>
      <c r="K190" s="8"/>
      <c r="L190" s="8"/>
      <c r="M190" s="3"/>
    </row>
    <row r="191" spans="3:13" x14ac:dyDescent="0.3">
      <c r="C191" s="3"/>
      <c r="D191" s="3"/>
      <c r="E191" s="3"/>
      <c r="F191" s="3"/>
      <c r="I191" s="3"/>
      <c r="J191" s="3"/>
      <c r="K191" s="8"/>
      <c r="L191" s="8"/>
      <c r="M191" s="3"/>
    </row>
    <row r="192" spans="3:13" x14ac:dyDescent="0.3">
      <c r="C192" s="3"/>
      <c r="D192" s="3"/>
      <c r="E192" s="3"/>
      <c r="F192" s="3"/>
      <c r="I192" s="3"/>
      <c r="J192" s="3"/>
      <c r="K192" s="8"/>
      <c r="L192" s="8"/>
      <c r="M192" s="3"/>
    </row>
    <row r="193" spans="3:13" x14ac:dyDescent="0.3">
      <c r="C193" s="3"/>
      <c r="D193" s="3"/>
      <c r="E193" s="3"/>
      <c r="F193" s="3"/>
      <c r="I193" s="3"/>
      <c r="J193" s="3"/>
      <c r="K193" s="8"/>
      <c r="L193" s="8"/>
      <c r="M193" s="3"/>
    </row>
    <row r="194" spans="3:13" x14ac:dyDescent="0.3">
      <c r="C194" s="3"/>
      <c r="D194" s="3"/>
      <c r="E194" s="3"/>
      <c r="F194" s="3"/>
      <c r="I194" s="3"/>
      <c r="J194" s="3"/>
      <c r="K194" s="8"/>
      <c r="L194" s="8"/>
      <c r="M194" s="3"/>
    </row>
    <row r="195" spans="3:13" x14ac:dyDescent="0.3">
      <c r="C195" s="3"/>
      <c r="D195" s="3"/>
      <c r="E195" s="3"/>
      <c r="F195" s="3"/>
      <c r="I195" s="3"/>
      <c r="J195" s="3"/>
      <c r="K195" s="8"/>
      <c r="L195" s="8"/>
      <c r="M195" s="3"/>
    </row>
    <row r="196" spans="3:13" x14ac:dyDescent="0.3">
      <c r="C196" s="3"/>
      <c r="D196" s="3"/>
      <c r="E196" s="3"/>
      <c r="F196" s="3"/>
      <c r="I196" s="3"/>
      <c r="J196" s="3"/>
      <c r="K196" s="8"/>
      <c r="L196" s="8"/>
      <c r="M196" s="3"/>
    </row>
    <row r="197" spans="3:13" x14ac:dyDescent="0.3">
      <c r="C197" s="3"/>
      <c r="D197" s="3"/>
      <c r="E197" s="3"/>
      <c r="F197" s="3"/>
      <c r="I197" s="3"/>
      <c r="J197" s="3"/>
      <c r="K197" s="8"/>
      <c r="L197" s="8"/>
      <c r="M197" s="3"/>
    </row>
    <row r="198" spans="3:13" x14ac:dyDescent="0.3">
      <c r="C198" s="3"/>
      <c r="D198" s="3"/>
      <c r="E198" s="3"/>
      <c r="F198" s="3"/>
      <c r="I198" s="3"/>
      <c r="J198" s="3"/>
      <c r="K198" s="8"/>
      <c r="L198" s="8"/>
      <c r="M198" s="3"/>
    </row>
    <row r="199" spans="3:13" x14ac:dyDescent="0.3">
      <c r="C199" s="3"/>
      <c r="D199" s="3"/>
      <c r="E199" s="3"/>
      <c r="F199" s="3"/>
      <c r="I199" s="3"/>
      <c r="J199" s="3"/>
      <c r="K199" s="8"/>
      <c r="L199" s="8"/>
      <c r="M199" s="3"/>
    </row>
    <row r="200" spans="3:13" x14ac:dyDescent="0.3">
      <c r="C200" s="3"/>
      <c r="D200" s="3"/>
      <c r="E200" s="3"/>
      <c r="F200" s="3"/>
      <c r="I200" s="3"/>
      <c r="J200" s="3"/>
      <c r="K200" s="8"/>
      <c r="L200" s="8"/>
      <c r="M200" s="3"/>
    </row>
    <row r="201" spans="3:13" x14ac:dyDescent="0.3">
      <c r="C201" s="3"/>
      <c r="D201" s="3"/>
      <c r="E201" s="3"/>
      <c r="F201" s="3"/>
      <c r="I201" s="3"/>
      <c r="J201" s="3"/>
      <c r="K201" s="8"/>
      <c r="L201" s="8"/>
      <c r="M201" s="3"/>
    </row>
    <row r="202" spans="3:13" x14ac:dyDescent="0.3">
      <c r="C202" s="3"/>
      <c r="D202" s="3"/>
      <c r="E202" s="3"/>
      <c r="F202" s="3"/>
      <c r="I202" s="3"/>
      <c r="J202" s="3"/>
      <c r="K202" s="8"/>
      <c r="L202" s="8"/>
      <c r="M202" s="3"/>
    </row>
    <row r="203" spans="3:13" x14ac:dyDescent="0.3">
      <c r="C203" s="3"/>
      <c r="D203" s="3"/>
      <c r="E203" s="3"/>
      <c r="F203" s="3"/>
      <c r="I203" s="3"/>
      <c r="J203" s="3"/>
      <c r="K203" s="8"/>
      <c r="L203" s="8"/>
      <c r="M203" s="3"/>
    </row>
    <row r="204" spans="3:13" x14ac:dyDescent="0.3">
      <c r="C204" s="3"/>
      <c r="D204" s="3"/>
      <c r="E204" s="3"/>
      <c r="F204" s="3"/>
      <c r="I204" s="3"/>
      <c r="J204" s="3"/>
      <c r="K204" s="8"/>
      <c r="L204" s="8"/>
      <c r="M204" s="3"/>
    </row>
    <row r="205" spans="3:13" x14ac:dyDescent="0.3">
      <c r="C205" s="3"/>
      <c r="D205" s="3"/>
      <c r="E205" s="3"/>
      <c r="F205" s="3"/>
      <c r="I205" s="3"/>
      <c r="J205" s="3"/>
      <c r="K205" s="8"/>
      <c r="L205" s="8"/>
      <c r="M205" s="3"/>
    </row>
    <row r="206" spans="3:13" x14ac:dyDescent="0.3">
      <c r="C206" s="3"/>
      <c r="D206" s="3"/>
      <c r="E206" s="3"/>
      <c r="F206" s="3"/>
      <c r="I206" s="3"/>
      <c r="J206" s="3"/>
      <c r="K206" s="8"/>
      <c r="L206" s="8"/>
      <c r="M206" s="3"/>
    </row>
    <row r="207" spans="3:13" x14ac:dyDescent="0.3">
      <c r="C207" s="3"/>
      <c r="D207" s="3"/>
      <c r="E207" s="3"/>
      <c r="F207" s="3"/>
      <c r="I207" s="3"/>
      <c r="J207" s="3"/>
      <c r="K207" s="8"/>
      <c r="L207" s="8"/>
      <c r="M207" s="3"/>
    </row>
    <row r="208" spans="3:13" x14ac:dyDescent="0.3">
      <c r="C208" s="3"/>
      <c r="D208" s="3"/>
      <c r="E208" s="3"/>
      <c r="F208" s="3"/>
      <c r="I208" s="3"/>
      <c r="J208" s="3"/>
      <c r="K208" s="8"/>
      <c r="L208" s="8"/>
      <c r="M208" s="3"/>
    </row>
    <row r="209" spans="3:13" x14ac:dyDescent="0.3">
      <c r="C209" s="3"/>
      <c r="D209" s="3"/>
      <c r="E209" s="3"/>
      <c r="F209" s="3"/>
      <c r="I209" s="3"/>
      <c r="J209" s="3"/>
      <c r="K209" s="8"/>
      <c r="L209" s="8"/>
      <c r="M209" s="3"/>
    </row>
    <row r="210" spans="3:13" x14ac:dyDescent="0.3">
      <c r="C210" s="3"/>
      <c r="D210" s="3"/>
      <c r="E210" s="3"/>
      <c r="F210" s="3"/>
      <c r="I210" s="3"/>
      <c r="J210" s="3"/>
      <c r="K210" s="8"/>
      <c r="L210" s="8"/>
      <c r="M210" s="3"/>
    </row>
    <row r="211" spans="3:13" x14ac:dyDescent="0.3">
      <c r="C211" s="3"/>
      <c r="D211" s="3"/>
      <c r="E211" s="3"/>
      <c r="F211" s="3"/>
      <c r="I211" s="3"/>
      <c r="J211" s="3"/>
      <c r="K211" s="8"/>
      <c r="L211" s="8"/>
      <c r="M211" s="3"/>
    </row>
    <row r="212" spans="3:13" x14ac:dyDescent="0.3">
      <c r="C212" s="3"/>
      <c r="D212" s="3"/>
      <c r="E212" s="3"/>
      <c r="F212" s="3"/>
      <c r="I212" s="3"/>
      <c r="J212" s="3"/>
      <c r="K212" s="8"/>
      <c r="L212" s="8"/>
      <c r="M212" s="3"/>
    </row>
    <row r="213" spans="3:13" x14ac:dyDescent="0.3">
      <c r="C213" s="3"/>
      <c r="D213" s="3"/>
      <c r="E213" s="3"/>
      <c r="F213" s="3"/>
      <c r="I213" s="3"/>
      <c r="J213" s="3"/>
      <c r="K213" s="8"/>
      <c r="L213" s="8"/>
      <c r="M213" s="3"/>
    </row>
    <row r="214" spans="3:13" x14ac:dyDescent="0.3">
      <c r="C214" s="3"/>
      <c r="D214" s="3"/>
      <c r="E214" s="3"/>
      <c r="F214" s="3"/>
      <c r="I214" s="3"/>
      <c r="J214" s="3"/>
      <c r="K214" s="8"/>
      <c r="L214" s="8"/>
      <c r="M214" s="3"/>
    </row>
    <row r="215" spans="3:13" x14ac:dyDescent="0.3">
      <c r="C215" s="3"/>
      <c r="D215" s="3"/>
      <c r="E215" s="3"/>
      <c r="F215" s="3"/>
      <c r="I215" s="3"/>
      <c r="J215" s="3"/>
      <c r="K215" s="8"/>
      <c r="L215" s="8"/>
      <c r="M215" s="3"/>
    </row>
    <row r="216" spans="3:13" x14ac:dyDescent="0.3">
      <c r="C216" s="3"/>
      <c r="D216" s="3"/>
      <c r="E216" s="3"/>
      <c r="F216" s="3"/>
      <c r="I216" s="3"/>
      <c r="J216" s="3"/>
      <c r="K216" s="8"/>
      <c r="L216" s="8"/>
      <c r="M216" s="3"/>
    </row>
    <row r="217" spans="3:13" x14ac:dyDescent="0.3">
      <c r="C217" s="3"/>
      <c r="D217" s="3"/>
      <c r="E217" s="3"/>
      <c r="F217" s="3"/>
      <c r="I217" s="3"/>
      <c r="J217" s="3"/>
      <c r="K217" s="8"/>
      <c r="L217" s="8"/>
      <c r="M217" s="3"/>
    </row>
    <row r="218" spans="3:13" x14ac:dyDescent="0.3">
      <c r="C218" s="3"/>
      <c r="D218" s="3"/>
      <c r="E218" s="3"/>
      <c r="F218" s="3"/>
      <c r="I218" s="3"/>
      <c r="J218" s="3"/>
      <c r="K218" s="8"/>
      <c r="L218" s="8"/>
      <c r="M218" s="3"/>
    </row>
    <row r="219" spans="3:13" x14ac:dyDescent="0.3">
      <c r="C219" s="3"/>
      <c r="D219" s="3"/>
      <c r="E219" s="3"/>
      <c r="F219" s="3"/>
      <c r="I219" s="3"/>
      <c r="J219" s="3"/>
      <c r="K219" s="8"/>
      <c r="L219" s="8"/>
      <c r="M219" s="3"/>
    </row>
    <row r="220" spans="3:13" x14ac:dyDescent="0.3">
      <c r="C220" s="3"/>
      <c r="D220" s="3"/>
      <c r="E220" s="3"/>
      <c r="F220" s="3"/>
      <c r="I220" s="3"/>
      <c r="J220" s="3"/>
      <c r="K220" s="8"/>
      <c r="L220" s="8"/>
      <c r="M220" s="3"/>
    </row>
    <row r="221" spans="3:13" x14ac:dyDescent="0.3">
      <c r="C221" s="3"/>
      <c r="D221" s="3"/>
      <c r="E221" s="3"/>
      <c r="F221" s="3"/>
      <c r="I221" s="3"/>
      <c r="J221" s="3"/>
      <c r="K221" s="8"/>
      <c r="L221" s="8"/>
      <c r="M221" s="3"/>
    </row>
    <row r="222" spans="3:13" x14ac:dyDescent="0.3">
      <c r="C222" s="3"/>
      <c r="D222" s="3"/>
      <c r="E222" s="3"/>
      <c r="F222" s="3"/>
      <c r="I222" s="3"/>
      <c r="J222" s="3"/>
      <c r="K222" s="8"/>
      <c r="L222" s="8"/>
      <c r="M222" s="3"/>
    </row>
    <row r="223" spans="3:13" x14ac:dyDescent="0.3">
      <c r="C223" s="3"/>
      <c r="D223" s="3"/>
      <c r="E223" s="3"/>
      <c r="F223" s="3"/>
      <c r="I223" s="3"/>
      <c r="J223" s="3"/>
      <c r="K223" s="8"/>
      <c r="L223" s="8"/>
      <c r="M223" s="3"/>
    </row>
    <row r="224" spans="3:13" x14ac:dyDescent="0.3">
      <c r="C224" s="3"/>
      <c r="D224" s="3"/>
      <c r="E224" s="3"/>
      <c r="F224" s="3"/>
      <c r="I224" s="3"/>
      <c r="J224" s="3"/>
      <c r="K224" s="8"/>
      <c r="L224" s="8"/>
      <c r="M224" s="3"/>
    </row>
    <row r="225" spans="3:13" x14ac:dyDescent="0.3">
      <c r="C225" s="3"/>
      <c r="D225" s="3"/>
      <c r="E225" s="3"/>
      <c r="F225" s="3"/>
      <c r="I225" s="3"/>
      <c r="J225" s="3"/>
      <c r="K225" s="8"/>
      <c r="L225" s="8"/>
      <c r="M225" s="3"/>
    </row>
    <row r="226" spans="3:13" x14ac:dyDescent="0.3">
      <c r="C226" s="3"/>
      <c r="D226" s="3"/>
      <c r="E226" s="3"/>
      <c r="F226" s="3"/>
      <c r="I226" s="3"/>
      <c r="J226" s="3"/>
      <c r="K226" s="8"/>
      <c r="L226" s="8"/>
      <c r="M226" s="3"/>
    </row>
    <row r="227" spans="3:13" x14ac:dyDescent="0.3">
      <c r="C227" s="3"/>
      <c r="D227" s="3"/>
      <c r="E227" s="3"/>
      <c r="F227" s="3"/>
      <c r="I227" s="3"/>
      <c r="J227" s="3"/>
      <c r="K227" s="8"/>
      <c r="L227" s="8"/>
      <c r="M227" s="3"/>
    </row>
    <row r="228" spans="3:13" x14ac:dyDescent="0.3">
      <c r="C228" s="3"/>
      <c r="D228" s="3"/>
      <c r="E228" s="3"/>
      <c r="F228" s="3"/>
      <c r="I228" s="3"/>
      <c r="J228" s="3"/>
      <c r="K228" s="8"/>
      <c r="L228" s="8"/>
      <c r="M228" s="3"/>
    </row>
    <row r="229" spans="3:13" x14ac:dyDescent="0.3">
      <c r="C229" s="3"/>
      <c r="D229" s="3"/>
      <c r="E229" s="3"/>
      <c r="F229" s="3"/>
      <c r="I229" s="3"/>
      <c r="J229" s="3"/>
      <c r="K229" s="8"/>
      <c r="L229" s="8"/>
      <c r="M229" s="3"/>
    </row>
    <row r="230" spans="3:13" x14ac:dyDescent="0.3">
      <c r="C230" s="3"/>
      <c r="D230" s="3"/>
      <c r="E230" s="3"/>
      <c r="F230" s="3"/>
      <c r="I230" s="3"/>
      <c r="J230" s="3"/>
      <c r="K230" s="8"/>
      <c r="L230" s="8"/>
      <c r="M230" s="3"/>
    </row>
    <row r="231" spans="3:13" x14ac:dyDescent="0.3">
      <c r="C231" s="3"/>
      <c r="D231" s="3"/>
      <c r="E231" s="3"/>
      <c r="F231" s="3"/>
      <c r="I231" s="3"/>
      <c r="J231" s="3"/>
      <c r="K231" s="8"/>
      <c r="L231" s="8"/>
      <c r="M231" s="3"/>
    </row>
    <row r="232" spans="3:13" x14ac:dyDescent="0.3">
      <c r="C232" s="3"/>
      <c r="D232" s="3"/>
      <c r="E232" s="3"/>
      <c r="F232" s="3"/>
      <c r="I232" s="3"/>
      <c r="J232" s="3"/>
      <c r="K232" s="8"/>
      <c r="L232" s="8"/>
      <c r="M232" s="3"/>
    </row>
    <row r="233" spans="3:13" x14ac:dyDescent="0.3">
      <c r="C233" s="3"/>
      <c r="D233" s="3"/>
      <c r="E233" s="3"/>
      <c r="F233" s="3"/>
      <c r="I233" s="3"/>
      <c r="J233" s="3"/>
      <c r="K233" s="8"/>
      <c r="L233" s="8"/>
      <c r="M233" s="3"/>
    </row>
    <row r="234" spans="3:13" x14ac:dyDescent="0.3">
      <c r="C234" s="3"/>
      <c r="D234" s="3"/>
      <c r="E234" s="3"/>
      <c r="F234" s="3"/>
      <c r="I234" s="3"/>
      <c r="J234" s="3"/>
      <c r="K234" s="8"/>
      <c r="L234" s="8"/>
      <c r="M234" s="3"/>
    </row>
    <row r="235" spans="3:13" x14ac:dyDescent="0.3">
      <c r="C235" s="3"/>
      <c r="D235" s="3"/>
      <c r="E235" s="3"/>
      <c r="F235" s="3"/>
      <c r="I235" s="3"/>
      <c r="J235" s="3"/>
      <c r="K235" s="8"/>
      <c r="L235" s="8"/>
      <c r="M235" s="3"/>
    </row>
    <row r="236" spans="3:13" x14ac:dyDescent="0.3">
      <c r="C236" s="3"/>
      <c r="D236" s="3"/>
      <c r="E236" s="3"/>
      <c r="F236" s="3"/>
      <c r="I236" s="3"/>
      <c r="J236" s="3"/>
      <c r="K236" s="8"/>
      <c r="L236" s="8"/>
      <c r="M236" s="3"/>
    </row>
    <row r="237" spans="3:13" x14ac:dyDescent="0.3">
      <c r="C237" s="3"/>
      <c r="D237" s="3"/>
      <c r="E237" s="3"/>
      <c r="F237" s="3"/>
      <c r="I237" s="3"/>
      <c r="J237" s="3"/>
      <c r="K237" s="8"/>
      <c r="L237" s="8"/>
      <c r="M237" s="3"/>
    </row>
    <row r="238" spans="3:13" x14ac:dyDescent="0.3">
      <c r="C238" s="3"/>
      <c r="D238" s="3"/>
      <c r="E238" s="3"/>
      <c r="F238" s="3"/>
      <c r="I238" s="3"/>
      <c r="J238" s="3"/>
      <c r="K238" s="8"/>
      <c r="L238" s="8"/>
      <c r="M238" s="3"/>
    </row>
    <row r="239" spans="3:13" x14ac:dyDescent="0.3">
      <c r="C239" s="3"/>
      <c r="D239" s="3"/>
      <c r="E239" s="3"/>
      <c r="F239" s="3"/>
      <c r="I239" s="3"/>
      <c r="J239" s="3"/>
      <c r="K239" s="8"/>
      <c r="L239" s="8"/>
      <c r="M239" s="3"/>
    </row>
    <row r="240" spans="3:13" x14ac:dyDescent="0.3">
      <c r="C240" s="3"/>
      <c r="D240" s="3"/>
      <c r="E240" s="3"/>
      <c r="F240" s="3"/>
      <c r="I240" s="3"/>
      <c r="J240" s="3"/>
      <c r="K240" s="8"/>
      <c r="L240" s="8"/>
      <c r="M240" s="3"/>
    </row>
    <row r="241" spans="3:13" x14ac:dyDescent="0.3">
      <c r="C241" s="3"/>
      <c r="D241" s="3"/>
      <c r="E241" s="3"/>
      <c r="F241" s="3"/>
      <c r="I241" s="3"/>
      <c r="J241" s="3"/>
      <c r="K241" s="8"/>
      <c r="L241" s="8"/>
      <c r="M241" s="3"/>
    </row>
    <row r="242" spans="3:13" x14ac:dyDescent="0.3">
      <c r="C242" s="3"/>
      <c r="D242" s="3"/>
      <c r="E242" s="3"/>
      <c r="F242" s="3"/>
      <c r="I242" s="3"/>
      <c r="J242" s="3"/>
      <c r="K242" s="8"/>
      <c r="L242" s="8"/>
      <c r="M242" s="3"/>
    </row>
    <row r="243" spans="3:13" x14ac:dyDescent="0.3">
      <c r="C243" s="3"/>
      <c r="D243" s="3"/>
      <c r="E243" s="3"/>
      <c r="F243" s="3"/>
      <c r="I243" s="3"/>
      <c r="J243" s="3"/>
      <c r="K243" s="8"/>
      <c r="L243" s="8"/>
      <c r="M243" s="3"/>
    </row>
    <row r="244" spans="3:13" x14ac:dyDescent="0.3">
      <c r="C244" s="3"/>
      <c r="D244" s="3"/>
      <c r="E244" s="3"/>
      <c r="F244" s="3"/>
      <c r="I244" s="3"/>
      <c r="J244" s="3"/>
      <c r="K244" s="8"/>
      <c r="L244" s="8"/>
      <c r="M244" s="3"/>
    </row>
    <row r="245" spans="3:13" x14ac:dyDescent="0.3">
      <c r="C245" s="3"/>
      <c r="D245" s="3"/>
      <c r="E245" s="3"/>
      <c r="F245" s="3"/>
      <c r="I245" s="3"/>
      <c r="J245" s="3"/>
      <c r="K245" s="8"/>
      <c r="L245" s="8"/>
      <c r="M245" s="3"/>
    </row>
    <row r="246" spans="3:13" x14ac:dyDescent="0.3">
      <c r="C246" s="3"/>
      <c r="D246" s="3"/>
      <c r="E246" s="3"/>
      <c r="F246" s="3"/>
      <c r="I246" s="3"/>
      <c r="J246" s="3"/>
      <c r="K246" s="8"/>
      <c r="L246" s="8"/>
      <c r="M246" s="3"/>
    </row>
    <row r="247" spans="3:13" x14ac:dyDescent="0.3">
      <c r="C247" s="3"/>
      <c r="D247" s="3"/>
      <c r="E247" s="3"/>
      <c r="F247" s="3"/>
      <c r="I247" s="3"/>
      <c r="J247" s="3"/>
      <c r="K247" s="8"/>
      <c r="L247" s="8"/>
      <c r="M247" s="3"/>
    </row>
    <row r="248" spans="3:13" x14ac:dyDescent="0.3">
      <c r="C248" s="3"/>
      <c r="D248" s="3"/>
      <c r="E248" s="3"/>
      <c r="F248" s="3"/>
      <c r="I248" s="3"/>
      <c r="J248" s="3"/>
      <c r="K248" s="8"/>
      <c r="L248" s="8"/>
      <c r="M248" s="3"/>
    </row>
    <row r="249" spans="3:13" x14ac:dyDescent="0.3">
      <c r="C249" s="3"/>
      <c r="D249" s="3"/>
      <c r="E249" s="3"/>
      <c r="F249" s="3"/>
      <c r="I249" s="3"/>
      <c r="J249" s="3"/>
      <c r="K249" s="8"/>
      <c r="L249" s="8"/>
      <c r="M249" s="3"/>
    </row>
    <row r="250" spans="3:13" x14ac:dyDescent="0.3">
      <c r="C250" s="3"/>
      <c r="D250" s="3"/>
      <c r="E250" s="3"/>
      <c r="F250" s="3"/>
      <c r="I250" s="3"/>
      <c r="J250" s="3"/>
      <c r="K250" s="8"/>
      <c r="L250" s="8"/>
      <c r="M250" s="3"/>
    </row>
    <row r="251" spans="3:13" x14ac:dyDescent="0.3">
      <c r="C251" s="3"/>
      <c r="D251" s="3"/>
      <c r="E251" s="3"/>
      <c r="F251" s="3"/>
      <c r="I251" s="3"/>
      <c r="J251" s="3"/>
      <c r="K251" s="8"/>
      <c r="L251" s="8"/>
      <c r="M251" s="3"/>
    </row>
    <row r="252" spans="3:13" x14ac:dyDescent="0.3">
      <c r="C252" s="3"/>
      <c r="D252" s="3"/>
      <c r="E252" s="3"/>
      <c r="F252" s="3"/>
      <c r="I252" s="3"/>
      <c r="J252" s="3"/>
      <c r="K252" s="8"/>
      <c r="L252" s="8"/>
      <c r="M252" s="3"/>
    </row>
    <row r="253" spans="3:13" x14ac:dyDescent="0.3">
      <c r="C253" s="3"/>
      <c r="D253" s="3"/>
      <c r="E253" s="3"/>
      <c r="F253" s="3"/>
      <c r="I253" s="3"/>
      <c r="J253" s="3"/>
      <c r="K253" s="8"/>
      <c r="L253" s="8"/>
      <c r="M253" s="3"/>
    </row>
    <row r="254" spans="3:13" x14ac:dyDescent="0.3">
      <c r="C254" s="3"/>
      <c r="D254" s="3"/>
      <c r="E254" s="3"/>
      <c r="F254" s="3"/>
      <c r="I254" s="3"/>
      <c r="J254" s="3"/>
      <c r="K254" s="8"/>
      <c r="L254" s="8"/>
      <c r="M254" s="3"/>
    </row>
    <row r="255" spans="3:13" x14ac:dyDescent="0.3">
      <c r="C255" s="3"/>
      <c r="D255" s="3"/>
      <c r="E255" s="3"/>
      <c r="F255" s="3"/>
      <c r="I255" s="3"/>
      <c r="J255" s="3"/>
      <c r="K255" s="8"/>
      <c r="L255" s="8"/>
      <c r="M255" s="3"/>
    </row>
    <row r="256" spans="3:13" x14ac:dyDescent="0.3">
      <c r="C256" s="3"/>
      <c r="D256" s="3"/>
      <c r="E256" s="3"/>
      <c r="F256" s="3"/>
      <c r="I256" s="3"/>
      <c r="J256" s="3"/>
      <c r="K256" s="8"/>
      <c r="L256" s="8"/>
      <c r="M256" s="3"/>
    </row>
    <row r="257" spans="3:13" x14ac:dyDescent="0.3">
      <c r="C257" s="3"/>
      <c r="D257" s="3"/>
      <c r="E257" s="3"/>
      <c r="F257" s="3"/>
      <c r="I257" s="3"/>
      <c r="J257" s="3"/>
      <c r="K257" s="8"/>
      <c r="L257" s="8"/>
      <c r="M257" s="3"/>
    </row>
    <row r="258" spans="3:13" x14ac:dyDescent="0.3">
      <c r="C258" s="3"/>
      <c r="D258" s="3"/>
      <c r="E258" s="3"/>
      <c r="F258" s="3"/>
      <c r="I258" s="3"/>
      <c r="J258" s="3"/>
      <c r="K258" s="8"/>
      <c r="L258" s="8"/>
      <c r="M258" s="3"/>
    </row>
    <row r="259" spans="3:13" x14ac:dyDescent="0.3">
      <c r="C259" s="3"/>
      <c r="D259" s="3"/>
      <c r="E259" s="3"/>
      <c r="F259" s="3"/>
      <c r="I259" s="3"/>
      <c r="J259" s="3"/>
      <c r="K259" s="8"/>
      <c r="L259" s="8"/>
      <c r="M259" s="3"/>
    </row>
    <row r="260" spans="3:13" x14ac:dyDescent="0.3">
      <c r="C260" s="3"/>
      <c r="D260" s="3"/>
      <c r="E260" s="3"/>
      <c r="F260" s="3"/>
      <c r="I260" s="3"/>
      <c r="J260" s="3"/>
      <c r="K260" s="8"/>
      <c r="L260" s="8"/>
      <c r="M260" s="3"/>
    </row>
    <row r="261" spans="3:13" x14ac:dyDescent="0.3">
      <c r="C261" s="3"/>
      <c r="D261" s="3"/>
      <c r="E261" s="3"/>
      <c r="F261" s="3"/>
      <c r="I261" s="3"/>
      <c r="J261" s="3"/>
      <c r="K261" s="8"/>
      <c r="L261" s="8"/>
      <c r="M261" s="3"/>
    </row>
    <row r="262" spans="3:13" x14ac:dyDescent="0.3">
      <c r="C262" s="3"/>
      <c r="D262" s="3"/>
      <c r="E262" s="3"/>
      <c r="F262" s="3"/>
      <c r="I262" s="3"/>
      <c r="J262" s="3"/>
      <c r="K262" s="8"/>
      <c r="L262" s="8"/>
      <c r="M262" s="3"/>
    </row>
    <row r="263" spans="3:13" x14ac:dyDescent="0.3">
      <c r="C263" s="3"/>
      <c r="D263" s="3"/>
      <c r="E263" s="3"/>
      <c r="F263" s="3"/>
      <c r="I263" s="3"/>
      <c r="J263" s="3"/>
      <c r="K263" s="8"/>
      <c r="L263" s="8"/>
      <c r="M263" s="3"/>
    </row>
    <row r="264" spans="3:13" x14ac:dyDescent="0.3">
      <c r="C264" s="3"/>
      <c r="D264" s="3"/>
      <c r="E264" s="3"/>
      <c r="F264" s="3"/>
      <c r="I264" s="3"/>
      <c r="J264" s="3"/>
      <c r="K264" s="8"/>
      <c r="L264" s="8"/>
      <c r="M264" s="3"/>
    </row>
    <row r="265" spans="3:13" x14ac:dyDescent="0.3">
      <c r="C265" s="3"/>
      <c r="D265" s="3"/>
      <c r="E265" s="3"/>
      <c r="F265" s="3"/>
      <c r="I265" s="3"/>
      <c r="J265" s="3"/>
      <c r="K265" s="8"/>
      <c r="L265" s="8"/>
      <c r="M265" s="3"/>
    </row>
    <row r="266" spans="3:13" x14ac:dyDescent="0.3">
      <c r="C266" s="3"/>
      <c r="D266" s="3"/>
      <c r="E266" s="3"/>
      <c r="F266" s="3"/>
      <c r="I266" s="3"/>
      <c r="J266" s="3"/>
      <c r="K266" s="8"/>
      <c r="L266" s="8"/>
      <c r="M266" s="3"/>
    </row>
    <row r="267" spans="3:13" x14ac:dyDescent="0.3">
      <c r="C267" s="3"/>
      <c r="D267" s="3"/>
      <c r="E267" s="3"/>
      <c r="F267" s="3"/>
      <c r="I267" s="3"/>
      <c r="J267" s="3"/>
      <c r="K267" s="8"/>
      <c r="L267" s="8"/>
      <c r="M267" s="3"/>
    </row>
    <row r="268" spans="3:13" x14ac:dyDescent="0.3">
      <c r="C268" s="3"/>
      <c r="D268" s="3"/>
      <c r="E268" s="3"/>
      <c r="F268" s="3"/>
      <c r="I268" s="3"/>
      <c r="J268" s="3"/>
      <c r="K268" s="8"/>
      <c r="L268" s="8"/>
      <c r="M268" s="3"/>
    </row>
    <row r="269" spans="3:13" x14ac:dyDescent="0.3">
      <c r="C269" s="3"/>
      <c r="D269" s="3"/>
      <c r="E269" s="3"/>
      <c r="F269" s="3"/>
      <c r="I269" s="3"/>
      <c r="J269" s="3"/>
      <c r="K269" s="8"/>
      <c r="L269" s="8"/>
      <c r="M269" s="3"/>
    </row>
    <row r="270" spans="3:13" x14ac:dyDescent="0.3">
      <c r="C270" s="3"/>
      <c r="D270" s="3"/>
      <c r="E270" s="3"/>
      <c r="F270" s="3"/>
      <c r="I270" s="3"/>
      <c r="J270" s="3"/>
      <c r="K270" s="8"/>
      <c r="L270" s="8"/>
      <c r="M270" s="3"/>
    </row>
    <row r="271" spans="3:13" x14ac:dyDescent="0.3">
      <c r="C271" s="3"/>
      <c r="D271" s="3"/>
      <c r="E271" s="3"/>
      <c r="F271" s="3"/>
      <c r="I271" s="3"/>
      <c r="J271" s="3"/>
      <c r="K271" s="8"/>
      <c r="L271" s="8"/>
      <c r="M271" s="3"/>
    </row>
    <row r="272" spans="3:13" x14ac:dyDescent="0.3">
      <c r="C272" s="3"/>
      <c r="D272" s="3"/>
      <c r="E272" s="3"/>
      <c r="F272" s="3"/>
      <c r="I272" s="3"/>
      <c r="J272" s="3"/>
      <c r="K272" s="8"/>
      <c r="L272" s="8"/>
      <c r="M272" s="3"/>
    </row>
    <row r="273" spans="3:13" x14ac:dyDescent="0.3">
      <c r="C273" s="3"/>
      <c r="D273" s="3"/>
      <c r="E273" s="3"/>
      <c r="F273" s="3"/>
      <c r="I273" s="3"/>
      <c r="J273" s="3"/>
      <c r="K273" s="8"/>
      <c r="L273" s="8"/>
      <c r="M273" s="3"/>
    </row>
    <row r="274" spans="3:13" x14ac:dyDescent="0.3">
      <c r="C274" s="3"/>
      <c r="D274" s="3"/>
      <c r="E274" s="3"/>
      <c r="F274" s="3"/>
      <c r="I274" s="3"/>
      <c r="J274" s="3"/>
      <c r="K274" s="8"/>
      <c r="L274" s="8"/>
      <c r="M274" s="3"/>
    </row>
    <row r="275" spans="3:13" x14ac:dyDescent="0.3">
      <c r="C275" s="3"/>
      <c r="D275" s="3"/>
      <c r="E275" s="3"/>
      <c r="F275" s="3"/>
      <c r="I275" s="3"/>
      <c r="J275" s="3"/>
      <c r="K275" s="8"/>
      <c r="L275" s="8"/>
      <c r="M275" s="3"/>
    </row>
    <row r="276" spans="3:13" x14ac:dyDescent="0.3">
      <c r="C276" s="3"/>
      <c r="D276" s="3"/>
      <c r="E276" s="3"/>
      <c r="F276" s="3"/>
      <c r="I276" s="3"/>
      <c r="J276" s="3"/>
      <c r="K276" s="8"/>
      <c r="L276" s="8"/>
      <c r="M276" s="3"/>
    </row>
    <row r="277" spans="3:13" x14ac:dyDescent="0.3">
      <c r="C277" s="3"/>
      <c r="D277" s="3"/>
      <c r="E277" s="3"/>
      <c r="F277" s="3"/>
      <c r="I277" s="3"/>
      <c r="J277" s="3"/>
      <c r="K277" s="8"/>
      <c r="L277" s="8"/>
      <c r="M277" s="3"/>
    </row>
    <row r="278" spans="3:13" x14ac:dyDescent="0.3">
      <c r="C278" s="3"/>
      <c r="D278" s="3"/>
      <c r="E278" s="3"/>
      <c r="F278" s="3"/>
      <c r="I278" s="3"/>
      <c r="J278" s="3"/>
      <c r="K278" s="8"/>
      <c r="L278" s="8"/>
      <c r="M278" s="3"/>
    </row>
    <row r="279" spans="3:13" x14ac:dyDescent="0.3">
      <c r="C279" s="3"/>
      <c r="D279" s="3"/>
      <c r="E279" s="3"/>
      <c r="F279" s="3"/>
      <c r="I279" s="3"/>
      <c r="J279" s="3"/>
      <c r="K279" s="8"/>
      <c r="L279" s="8"/>
      <c r="M279" s="3"/>
    </row>
    <row r="280" spans="3:13" x14ac:dyDescent="0.3">
      <c r="C280" s="3"/>
      <c r="D280" s="3"/>
      <c r="E280" s="3"/>
      <c r="F280" s="3"/>
      <c r="I280" s="3"/>
      <c r="J280" s="3"/>
      <c r="K280" s="8"/>
      <c r="L280" s="8"/>
      <c r="M280" s="3"/>
    </row>
    <row r="281" spans="3:13" x14ac:dyDescent="0.3">
      <c r="C281" s="3"/>
      <c r="D281" s="3"/>
      <c r="E281" s="3"/>
      <c r="F281" s="3"/>
      <c r="I281" s="3"/>
      <c r="J281" s="3"/>
      <c r="K281" s="8"/>
      <c r="L281" s="8"/>
      <c r="M281" s="3"/>
    </row>
    <row r="282" spans="3:13" x14ac:dyDescent="0.3">
      <c r="C282" s="3"/>
      <c r="D282" s="3"/>
      <c r="E282" s="3"/>
      <c r="F282" s="3"/>
      <c r="I282" s="3"/>
      <c r="J282" s="3"/>
      <c r="K282" s="8"/>
      <c r="L282" s="8"/>
      <c r="M282" s="3"/>
    </row>
    <row r="283" spans="3:13" x14ac:dyDescent="0.3">
      <c r="C283" s="3"/>
      <c r="D283" s="3"/>
      <c r="E283" s="3"/>
      <c r="F283" s="3"/>
      <c r="I283" s="3"/>
      <c r="J283" s="3"/>
      <c r="K283" s="8"/>
      <c r="L283" s="8"/>
      <c r="M283" s="3"/>
    </row>
    <row r="284" spans="3:13" x14ac:dyDescent="0.3">
      <c r="C284" s="3"/>
      <c r="D284" s="3"/>
      <c r="E284" s="3"/>
      <c r="F284" s="3"/>
      <c r="I284" s="3"/>
      <c r="J284" s="3"/>
      <c r="K284" s="8"/>
      <c r="L284" s="8"/>
      <c r="M284" s="3"/>
    </row>
    <row r="285" spans="3:13" x14ac:dyDescent="0.3">
      <c r="C285" s="3"/>
      <c r="D285" s="3"/>
      <c r="E285" s="3"/>
      <c r="F285" s="3"/>
      <c r="I285" s="3"/>
      <c r="J285" s="3"/>
      <c r="K285" s="8"/>
      <c r="L285" s="8"/>
      <c r="M285" s="3"/>
    </row>
    <row r="286" spans="3:13" x14ac:dyDescent="0.3">
      <c r="C286" s="3"/>
      <c r="D286" s="3"/>
      <c r="E286" s="3"/>
      <c r="F286" s="3"/>
      <c r="I286" s="3"/>
      <c r="J286" s="3"/>
      <c r="K286" s="8"/>
      <c r="L286" s="8"/>
      <c r="M286" s="3"/>
    </row>
    <row r="287" spans="3:13" x14ac:dyDescent="0.3">
      <c r="C287" s="3"/>
      <c r="D287" s="3"/>
      <c r="E287" s="3"/>
      <c r="F287" s="3"/>
      <c r="I287" s="3"/>
      <c r="J287" s="3"/>
      <c r="K287" s="8"/>
      <c r="L287" s="8"/>
      <c r="M287" s="3"/>
    </row>
    <row r="288" spans="3:13" x14ac:dyDescent="0.3">
      <c r="C288" s="3"/>
      <c r="D288" s="3"/>
      <c r="E288" s="3"/>
      <c r="F288" s="3"/>
      <c r="I288" s="3"/>
      <c r="J288" s="3"/>
      <c r="K288" s="8"/>
      <c r="L288" s="8"/>
      <c r="M288" s="3"/>
    </row>
    <row r="289" spans="3:13" x14ac:dyDescent="0.3">
      <c r="C289" s="3"/>
      <c r="D289" s="3"/>
      <c r="E289" s="3"/>
      <c r="F289" s="3"/>
      <c r="I289" s="3"/>
      <c r="J289" s="3"/>
      <c r="K289" s="8"/>
      <c r="L289" s="8"/>
      <c r="M289" s="3"/>
    </row>
    <row r="290" spans="3:13" x14ac:dyDescent="0.3">
      <c r="C290" s="3"/>
      <c r="D290" s="3"/>
      <c r="E290" s="3"/>
      <c r="F290" s="3"/>
      <c r="I290" s="3"/>
      <c r="J290" s="3"/>
      <c r="K290" s="8"/>
      <c r="L290" s="8"/>
      <c r="M290" s="3"/>
    </row>
    <row r="291" spans="3:13" x14ac:dyDescent="0.3">
      <c r="C291" s="3"/>
      <c r="D291" s="3"/>
      <c r="E291" s="3"/>
      <c r="F291" s="3"/>
      <c r="I291" s="3"/>
      <c r="J291" s="3"/>
      <c r="K291" s="8"/>
      <c r="L291" s="8"/>
      <c r="M291" s="3"/>
    </row>
    <row r="292" spans="3:13" x14ac:dyDescent="0.3">
      <c r="C292" s="3"/>
      <c r="D292" s="3"/>
      <c r="E292" s="3"/>
      <c r="F292" s="3"/>
      <c r="I292" s="3"/>
      <c r="J292" s="3"/>
      <c r="K292" s="8"/>
      <c r="L292" s="8"/>
      <c r="M292" s="3"/>
    </row>
    <row r="293" spans="3:13" x14ac:dyDescent="0.3">
      <c r="C293" s="3"/>
      <c r="D293" s="3"/>
      <c r="E293" s="3"/>
      <c r="F293" s="3"/>
      <c r="I293" s="3"/>
      <c r="J293" s="3"/>
      <c r="K293" s="8"/>
      <c r="L293" s="8"/>
      <c r="M293" s="3"/>
    </row>
    <row r="294" spans="3:13" x14ac:dyDescent="0.3">
      <c r="C294" s="3"/>
      <c r="D294" s="3"/>
      <c r="E294" s="3"/>
      <c r="F294" s="3"/>
      <c r="I294" s="3"/>
      <c r="J294" s="3"/>
      <c r="K294" s="8"/>
      <c r="L294" s="8"/>
      <c r="M294" s="3"/>
    </row>
    <row r="295" spans="3:13" x14ac:dyDescent="0.3">
      <c r="C295" s="3"/>
      <c r="D295" s="3"/>
      <c r="E295" s="3"/>
      <c r="F295" s="3"/>
      <c r="I295" s="3"/>
      <c r="J295" s="3"/>
      <c r="K295" s="8"/>
      <c r="L295" s="8"/>
      <c r="M295" s="3"/>
    </row>
    <row r="296" spans="3:13" x14ac:dyDescent="0.3">
      <c r="C296" s="3"/>
      <c r="D296" s="3"/>
      <c r="E296" s="3"/>
      <c r="F296" s="3"/>
      <c r="I296" s="3"/>
      <c r="J296" s="3"/>
      <c r="K296" s="8"/>
      <c r="L296" s="8"/>
      <c r="M296" s="3"/>
    </row>
    <row r="297" spans="3:13" x14ac:dyDescent="0.3">
      <c r="C297" s="3"/>
      <c r="D297" s="3"/>
      <c r="E297" s="3"/>
      <c r="F297" s="3"/>
      <c r="I297" s="3"/>
      <c r="J297" s="3"/>
      <c r="K297" s="8"/>
      <c r="L297" s="8"/>
      <c r="M297" s="3"/>
    </row>
    <row r="298" spans="3:13" x14ac:dyDescent="0.3">
      <c r="C298" s="3"/>
      <c r="D298" s="3"/>
      <c r="E298" s="3"/>
      <c r="F298" s="3"/>
      <c r="I298" s="3"/>
      <c r="J298" s="3"/>
      <c r="K298" s="8"/>
      <c r="L298" s="8"/>
      <c r="M298" s="3"/>
    </row>
    <row r="299" spans="3:13" x14ac:dyDescent="0.3">
      <c r="C299" s="3"/>
      <c r="D299" s="3"/>
      <c r="E299" s="3"/>
      <c r="F299" s="3"/>
      <c r="I299" s="3"/>
      <c r="J299" s="3"/>
      <c r="K299" s="8"/>
      <c r="L299" s="8"/>
      <c r="M299" s="3"/>
    </row>
    <row r="300" spans="3:13" x14ac:dyDescent="0.3">
      <c r="C300" s="3"/>
      <c r="D300" s="3"/>
      <c r="E300" s="3"/>
      <c r="F300" s="3"/>
      <c r="I300" s="3"/>
      <c r="J300" s="3"/>
      <c r="K300" s="8"/>
      <c r="L300" s="8"/>
      <c r="M300" s="3"/>
    </row>
    <row r="301" spans="3:13" x14ac:dyDescent="0.3">
      <c r="C301" s="3"/>
      <c r="D301" s="3"/>
      <c r="E301" s="3"/>
      <c r="F301" s="3"/>
      <c r="I301" s="3"/>
      <c r="J301" s="3"/>
      <c r="K301" s="8"/>
      <c r="L301" s="8"/>
      <c r="M301" s="3"/>
    </row>
    <row r="302" spans="3:13" x14ac:dyDescent="0.3">
      <c r="C302" s="3"/>
      <c r="D302" s="3"/>
      <c r="E302" s="3"/>
      <c r="F302" s="3"/>
      <c r="I302" s="3"/>
      <c r="J302" s="3"/>
      <c r="K302" s="8"/>
      <c r="L302" s="8"/>
      <c r="M302" s="3"/>
    </row>
    <row r="303" spans="3:13" x14ac:dyDescent="0.3">
      <c r="C303" s="3"/>
      <c r="D303" s="3"/>
      <c r="E303" s="3"/>
      <c r="F303" s="3"/>
      <c r="I303" s="3"/>
      <c r="J303" s="3"/>
      <c r="K303" s="8"/>
      <c r="L303" s="8"/>
      <c r="M303" s="3"/>
    </row>
    <row r="304" spans="3:13" x14ac:dyDescent="0.3">
      <c r="C304" s="3"/>
      <c r="D304" s="3"/>
      <c r="E304" s="3"/>
      <c r="F304" s="3"/>
      <c r="I304" s="3"/>
      <c r="J304" s="3"/>
      <c r="K304" s="8"/>
      <c r="L304" s="8"/>
      <c r="M304" s="3"/>
    </row>
    <row r="305" spans="3:13" x14ac:dyDescent="0.3">
      <c r="C305" s="3"/>
      <c r="D305" s="3"/>
      <c r="E305" s="3"/>
      <c r="F305" s="3"/>
      <c r="I305" s="3"/>
      <c r="J305" s="3"/>
      <c r="K305" s="8"/>
      <c r="L305" s="8"/>
      <c r="M305" s="3"/>
    </row>
    <row r="306" spans="3:13" x14ac:dyDescent="0.3">
      <c r="C306" s="3"/>
      <c r="D306" s="3"/>
      <c r="E306" s="3"/>
      <c r="F306" s="3"/>
      <c r="I306" s="3"/>
      <c r="J306" s="3"/>
      <c r="K306" s="8"/>
      <c r="L306" s="8"/>
      <c r="M306" s="3"/>
    </row>
    <row r="307" spans="3:13" x14ac:dyDescent="0.3">
      <c r="C307" s="3"/>
      <c r="D307" s="3"/>
      <c r="E307" s="3"/>
      <c r="F307" s="3"/>
      <c r="I307" s="3"/>
      <c r="J307" s="3"/>
      <c r="K307" s="8"/>
      <c r="L307" s="8"/>
      <c r="M307" s="3"/>
    </row>
    <row r="308" spans="3:13" x14ac:dyDescent="0.3">
      <c r="C308" s="3"/>
      <c r="D308" s="3"/>
      <c r="E308" s="3"/>
      <c r="F308" s="3"/>
      <c r="I308" s="3"/>
      <c r="J308" s="3"/>
      <c r="K308" s="8"/>
      <c r="L308" s="8"/>
      <c r="M308" s="3"/>
    </row>
    <row r="309" spans="3:13" x14ac:dyDescent="0.3">
      <c r="C309" s="3"/>
      <c r="D309" s="3"/>
      <c r="E309" s="3"/>
      <c r="F309" s="3"/>
      <c r="I309" s="3"/>
      <c r="J309" s="3"/>
      <c r="K309" s="8"/>
      <c r="L309" s="8"/>
      <c r="M309" s="3"/>
    </row>
    <row r="310" spans="3:13" x14ac:dyDescent="0.3">
      <c r="C310" s="3"/>
      <c r="D310" s="3"/>
      <c r="E310" s="3"/>
      <c r="F310" s="3"/>
      <c r="I310" s="3"/>
      <c r="J310" s="3"/>
      <c r="K310" s="8"/>
      <c r="L310" s="8"/>
      <c r="M310" s="3"/>
    </row>
    <row r="311" spans="3:13" x14ac:dyDescent="0.3">
      <c r="C311" s="3"/>
      <c r="D311" s="3"/>
      <c r="E311" s="3"/>
      <c r="F311" s="3"/>
      <c r="I311" s="3"/>
      <c r="J311" s="3"/>
      <c r="K311" s="8"/>
      <c r="L311" s="8"/>
      <c r="M311" s="3"/>
    </row>
    <row r="312" spans="3:13" x14ac:dyDescent="0.3">
      <c r="C312" s="3"/>
      <c r="D312" s="3"/>
      <c r="E312" s="3"/>
      <c r="F312" s="3"/>
      <c r="I312" s="3"/>
      <c r="J312" s="3"/>
      <c r="K312" s="8"/>
      <c r="L312" s="8"/>
      <c r="M312" s="3"/>
    </row>
    <row r="313" spans="3:13" x14ac:dyDescent="0.3">
      <c r="C313" s="3"/>
      <c r="D313" s="3"/>
      <c r="E313" s="3"/>
      <c r="F313" s="3"/>
      <c r="I313" s="3"/>
      <c r="J313" s="3"/>
      <c r="K313" s="8"/>
      <c r="L313" s="8"/>
      <c r="M313" s="3"/>
    </row>
    <row r="314" spans="3:13" x14ac:dyDescent="0.3">
      <c r="C314" s="3"/>
      <c r="D314" s="3"/>
      <c r="E314" s="3"/>
      <c r="F314" s="3"/>
      <c r="I314" s="3"/>
      <c r="J314" s="3"/>
      <c r="K314" s="8"/>
      <c r="L314" s="8"/>
      <c r="M314" s="3"/>
    </row>
    <row r="315" spans="3:13" x14ac:dyDescent="0.3">
      <c r="C315" s="3"/>
      <c r="D315" s="3"/>
      <c r="E315" s="3"/>
      <c r="F315" s="3"/>
      <c r="I315" s="3"/>
      <c r="J315" s="3"/>
      <c r="K315" s="8"/>
      <c r="L315" s="8"/>
      <c r="M315" s="3"/>
    </row>
    <row r="316" spans="3:13" x14ac:dyDescent="0.3">
      <c r="C316" s="3"/>
      <c r="D316" s="3"/>
      <c r="E316" s="3"/>
      <c r="F316" s="3"/>
      <c r="I316" s="3"/>
      <c r="J316" s="3"/>
      <c r="K316" s="8"/>
      <c r="L316" s="8"/>
      <c r="M316" s="3"/>
    </row>
    <row r="317" spans="3:13" x14ac:dyDescent="0.3">
      <c r="C317" s="3"/>
      <c r="D317" s="3"/>
      <c r="E317" s="3"/>
      <c r="F317" s="3"/>
      <c r="I317" s="3"/>
      <c r="J317" s="3"/>
      <c r="K317" s="8"/>
      <c r="L317" s="8"/>
      <c r="M317" s="3"/>
    </row>
    <row r="318" spans="3:13" x14ac:dyDescent="0.3">
      <c r="C318" s="3"/>
      <c r="D318" s="3"/>
      <c r="E318" s="3"/>
      <c r="F318" s="3"/>
      <c r="I318" s="3"/>
      <c r="J318" s="3"/>
      <c r="K318" s="8"/>
      <c r="L318" s="8"/>
      <c r="M318" s="3"/>
    </row>
    <row r="319" spans="3:13" x14ac:dyDescent="0.3">
      <c r="C319" s="3"/>
      <c r="D319" s="3"/>
      <c r="E319" s="3"/>
      <c r="F319" s="3"/>
      <c r="I319" s="3"/>
      <c r="J319" s="3"/>
      <c r="K319" s="8"/>
      <c r="L319" s="8"/>
      <c r="M319" s="3"/>
    </row>
    <row r="320" spans="3:13" x14ac:dyDescent="0.3">
      <c r="C320" s="3"/>
      <c r="D320" s="3"/>
      <c r="E320" s="3"/>
      <c r="F320" s="3"/>
      <c r="I320" s="3"/>
      <c r="J320" s="3"/>
      <c r="K320" s="8"/>
      <c r="L320" s="8"/>
      <c r="M320" s="3"/>
    </row>
    <row r="321" spans="3:13" x14ac:dyDescent="0.3">
      <c r="C321" s="3"/>
      <c r="D321" s="3"/>
      <c r="E321" s="3"/>
      <c r="F321" s="3"/>
      <c r="I321" s="3"/>
      <c r="J321" s="3"/>
      <c r="K321" s="8"/>
      <c r="L321" s="8"/>
      <c r="M321" s="3"/>
    </row>
    <row r="322" spans="3:13" x14ac:dyDescent="0.3">
      <c r="C322" s="3"/>
      <c r="D322" s="3"/>
      <c r="E322" s="3"/>
      <c r="F322" s="3"/>
      <c r="I322" s="3"/>
      <c r="J322" s="3"/>
      <c r="K322" s="8"/>
      <c r="L322" s="8"/>
      <c r="M322" s="3"/>
    </row>
    <row r="323" spans="3:13" x14ac:dyDescent="0.3">
      <c r="C323" s="3"/>
      <c r="D323" s="3"/>
      <c r="E323" s="3"/>
      <c r="F323" s="3"/>
      <c r="I323" s="3"/>
      <c r="J323" s="3"/>
      <c r="K323" s="8"/>
      <c r="L323" s="8"/>
      <c r="M323" s="3"/>
    </row>
    <row r="324" spans="3:13" x14ac:dyDescent="0.3">
      <c r="C324" s="3"/>
      <c r="D324" s="3"/>
      <c r="E324" s="3"/>
      <c r="F324" s="3"/>
      <c r="I324" s="3"/>
      <c r="J324" s="3"/>
      <c r="K324" s="8"/>
      <c r="L324" s="8"/>
      <c r="M324" s="3"/>
    </row>
    <row r="325" spans="3:13" x14ac:dyDescent="0.3">
      <c r="C325" s="3"/>
      <c r="D325" s="3"/>
      <c r="E325" s="3"/>
      <c r="F325" s="3"/>
      <c r="I325" s="3"/>
      <c r="J325" s="3"/>
      <c r="K325" s="8"/>
      <c r="L325" s="8"/>
      <c r="M325" s="3"/>
    </row>
    <row r="326" spans="3:13" x14ac:dyDescent="0.3">
      <c r="C326" s="3"/>
      <c r="D326" s="3"/>
      <c r="E326" s="3"/>
      <c r="F326" s="3"/>
      <c r="I326" s="3"/>
      <c r="J326" s="3"/>
      <c r="K326" s="8"/>
      <c r="L326" s="8"/>
      <c r="M326" s="3"/>
    </row>
    <row r="327" spans="3:13" x14ac:dyDescent="0.3">
      <c r="C327" s="3"/>
      <c r="D327" s="3"/>
      <c r="E327" s="3"/>
      <c r="F327" s="3"/>
      <c r="I327" s="3"/>
      <c r="J327" s="3"/>
      <c r="K327" s="8"/>
      <c r="L327" s="8"/>
      <c r="M327" s="3"/>
    </row>
    <row r="328" spans="3:13" x14ac:dyDescent="0.3">
      <c r="C328" s="3"/>
      <c r="D328" s="3"/>
      <c r="E328" s="3"/>
      <c r="F328" s="3"/>
      <c r="I328" s="3"/>
      <c r="J328" s="3"/>
      <c r="K328" s="8"/>
      <c r="L328" s="8"/>
      <c r="M328" s="3"/>
    </row>
    <row r="329" spans="3:13" x14ac:dyDescent="0.3">
      <c r="C329" s="3"/>
      <c r="D329" s="3"/>
      <c r="E329" s="3"/>
      <c r="F329" s="3"/>
      <c r="I329" s="3"/>
      <c r="J329" s="3"/>
      <c r="K329" s="8"/>
      <c r="L329" s="8"/>
      <c r="M329" s="3"/>
    </row>
    <row r="330" spans="3:13" x14ac:dyDescent="0.3">
      <c r="C330" s="3"/>
      <c r="D330" s="3"/>
      <c r="E330" s="3"/>
      <c r="F330" s="3"/>
      <c r="I330" s="3"/>
      <c r="J330" s="3"/>
      <c r="K330" s="8"/>
      <c r="L330" s="8"/>
      <c r="M330" s="3"/>
    </row>
    <row r="331" spans="3:13" x14ac:dyDescent="0.3">
      <c r="C331" s="3"/>
      <c r="D331" s="3"/>
      <c r="E331" s="3"/>
      <c r="F331" s="3"/>
      <c r="I331" s="3"/>
      <c r="J331" s="3"/>
      <c r="K331" s="8"/>
      <c r="L331" s="8"/>
      <c r="M331" s="3"/>
    </row>
    <row r="332" spans="3:13" x14ac:dyDescent="0.3">
      <c r="C332" s="3"/>
      <c r="D332" s="3"/>
      <c r="E332" s="3"/>
      <c r="F332" s="3"/>
      <c r="I332" s="3"/>
      <c r="J332" s="3"/>
      <c r="K332" s="8"/>
      <c r="L332" s="8"/>
      <c r="M332" s="3"/>
    </row>
    <row r="333" spans="3:13" x14ac:dyDescent="0.3">
      <c r="C333" s="3"/>
      <c r="D333" s="3"/>
      <c r="E333" s="3"/>
      <c r="F333" s="3"/>
      <c r="I333" s="3"/>
      <c r="J333" s="3"/>
      <c r="K333" s="8"/>
      <c r="L333" s="8"/>
      <c r="M333" s="3"/>
    </row>
    <row r="334" spans="3:13" x14ac:dyDescent="0.3">
      <c r="C334" s="3"/>
      <c r="D334" s="3"/>
      <c r="E334" s="3"/>
      <c r="F334" s="3"/>
      <c r="I334" s="3"/>
      <c r="J334" s="3"/>
      <c r="K334" s="8"/>
      <c r="L334" s="8"/>
      <c r="M334" s="3"/>
    </row>
    <row r="335" spans="3:13" x14ac:dyDescent="0.3">
      <c r="C335" s="3"/>
      <c r="D335" s="3"/>
      <c r="E335" s="3"/>
      <c r="F335" s="3"/>
      <c r="I335" s="3"/>
      <c r="J335" s="3"/>
      <c r="K335" s="8"/>
      <c r="L335" s="8"/>
      <c r="M335" s="3"/>
    </row>
    <row r="336" spans="3:13" x14ac:dyDescent="0.3">
      <c r="C336" s="3"/>
      <c r="D336" s="3"/>
      <c r="E336" s="3"/>
      <c r="F336" s="3"/>
      <c r="I336" s="3"/>
      <c r="J336" s="3"/>
      <c r="K336" s="8"/>
      <c r="L336" s="8"/>
      <c r="M336" s="3"/>
    </row>
    <row r="337" spans="3:13" x14ac:dyDescent="0.3">
      <c r="C337" s="3"/>
      <c r="D337" s="3"/>
      <c r="E337" s="3"/>
      <c r="F337" s="3"/>
      <c r="I337" s="3"/>
      <c r="J337" s="3"/>
      <c r="K337" s="8"/>
      <c r="L337" s="8"/>
      <c r="M337" s="3"/>
    </row>
    <row r="338" spans="3:13" x14ac:dyDescent="0.3">
      <c r="C338" s="3"/>
      <c r="D338" s="3"/>
      <c r="E338" s="3"/>
      <c r="F338" s="3"/>
      <c r="I338" s="3"/>
      <c r="J338" s="3"/>
      <c r="K338" s="8"/>
      <c r="L338" s="8"/>
      <c r="M338" s="3"/>
    </row>
    <row r="339" spans="3:13" x14ac:dyDescent="0.3">
      <c r="C339" s="3"/>
      <c r="D339" s="3"/>
      <c r="E339" s="3"/>
      <c r="F339" s="3"/>
      <c r="I339" s="3"/>
      <c r="J339" s="3"/>
      <c r="K339" s="8"/>
      <c r="L339" s="8"/>
      <c r="M339" s="3"/>
    </row>
    <row r="340" spans="3:13" x14ac:dyDescent="0.3">
      <c r="C340" s="3"/>
      <c r="D340" s="3"/>
      <c r="E340" s="3"/>
      <c r="F340" s="3"/>
      <c r="I340" s="3"/>
      <c r="J340" s="3"/>
      <c r="K340" s="8"/>
      <c r="L340" s="8"/>
      <c r="M340" s="3"/>
    </row>
    <row r="341" spans="3:13" x14ac:dyDescent="0.3">
      <c r="C341" s="3"/>
      <c r="D341" s="3"/>
      <c r="E341" s="3"/>
      <c r="F341" s="3"/>
      <c r="I341" s="3"/>
      <c r="J341" s="3"/>
      <c r="K341" s="8"/>
      <c r="L341" s="8"/>
      <c r="M341" s="3"/>
    </row>
    <row r="342" spans="3:13" x14ac:dyDescent="0.3">
      <c r="C342" s="3"/>
      <c r="D342" s="3"/>
      <c r="E342" s="3"/>
      <c r="F342" s="3"/>
      <c r="I342" s="3"/>
      <c r="J342" s="3"/>
      <c r="K342" s="8"/>
      <c r="L342" s="8"/>
      <c r="M342" s="3"/>
    </row>
    <row r="343" spans="3:13" x14ac:dyDescent="0.3">
      <c r="C343" s="3"/>
      <c r="D343" s="3"/>
      <c r="E343" s="3"/>
      <c r="F343" s="3"/>
      <c r="I343" s="3"/>
      <c r="J343" s="3"/>
      <c r="K343" s="8"/>
      <c r="L343" s="8"/>
      <c r="M343" s="3"/>
    </row>
    <row r="344" spans="3:13" x14ac:dyDescent="0.3">
      <c r="C344" s="3"/>
      <c r="D344" s="3"/>
      <c r="E344" s="3"/>
      <c r="F344" s="3"/>
      <c r="I344" s="3"/>
      <c r="J344" s="3"/>
      <c r="K344" s="8"/>
      <c r="L344" s="8"/>
      <c r="M344" s="3"/>
    </row>
    <row r="345" spans="3:13" x14ac:dyDescent="0.3">
      <c r="C345" s="3"/>
      <c r="D345" s="3"/>
      <c r="E345" s="3"/>
      <c r="F345" s="3"/>
      <c r="I345" s="3"/>
      <c r="J345" s="3"/>
      <c r="K345" s="8"/>
      <c r="L345" s="8"/>
      <c r="M345" s="3"/>
    </row>
    <row r="346" spans="3:13" x14ac:dyDescent="0.3">
      <c r="C346" s="3"/>
      <c r="D346" s="3"/>
      <c r="E346" s="3"/>
      <c r="F346" s="3"/>
      <c r="I346" s="3"/>
      <c r="J346" s="3"/>
      <c r="K346" s="8"/>
      <c r="L346" s="8"/>
      <c r="M346" s="3"/>
    </row>
    <row r="347" spans="3:13" x14ac:dyDescent="0.3">
      <c r="C347" s="3"/>
      <c r="D347" s="3"/>
      <c r="E347" s="3"/>
      <c r="F347" s="3"/>
      <c r="I347" s="3"/>
      <c r="J347" s="3"/>
      <c r="K347" s="8"/>
      <c r="L347" s="8"/>
      <c r="M347" s="3"/>
    </row>
    <row r="348" spans="3:13" x14ac:dyDescent="0.3">
      <c r="C348" s="3"/>
      <c r="D348" s="3"/>
      <c r="E348" s="3"/>
      <c r="F348" s="3"/>
      <c r="I348" s="3"/>
      <c r="J348" s="3"/>
      <c r="K348" s="8"/>
      <c r="L348" s="8"/>
      <c r="M348" s="3"/>
    </row>
    <row r="349" spans="3:13" x14ac:dyDescent="0.3">
      <c r="C349" s="3"/>
      <c r="D349" s="3"/>
      <c r="E349" s="3"/>
      <c r="F349" s="3"/>
      <c r="I349" s="3"/>
      <c r="J349" s="3"/>
      <c r="K349" s="8"/>
      <c r="L349" s="8"/>
      <c r="M349" s="3"/>
    </row>
    <row r="350" spans="3:13" x14ac:dyDescent="0.3">
      <c r="C350" s="3"/>
      <c r="D350" s="3"/>
      <c r="E350" s="3"/>
      <c r="F350" s="3"/>
      <c r="I350" s="3"/>
      <c r="J350" s="3"/>
      <c r="K350" s="8"/>
      <c r="L350" s="8"/>
      <c r="M350" s="3"/>
    </row>
    <row r="351" spans="3:13" x14ac:dyDescent="0.3">
      <c r="C351" s="3"/>
      <c r="D351" s="3"/>
      <c r="E351" s="3"/>
      <c r="F351" s="3"/>
      <c r="I351" s="3"/>
      <c r="J351" s="3"/>
      <c r="K351" s="8"/>
      <c r="L351" s="8"/>
      <c r="M351" s="3"/>
    </row>
    <row r="352" spans="3:13" x14ac:dyDescent="0.3">
      <c r="C352" s="3"/>
      <c r="D352" s="3"/>
      <c r="E352" s="3"/>
      <c r="F352" s="3"/>
      <c r="I352" s="3"/>
      <c r="J352" s="3"/>
      <c r="K352" s="8"/>
      <c r="L352" s="8"/>
      <c r="M352" s="3"/>
    </row>
    <row r="353" spans="3:13" x14ac:dyDescent="0.3">
      <c r="C353" s="3"/>
      <c r="D353" s="3"/>
      <c r="E353" s="3"/>
      <c r="F353" s="3"/>
      <c r="I353" s="3"/>
      <c r="J353" s="3"/>
      <c r="K353" s="8"/>
      <c r="L353" s="8"/>
      <c r="M353" s="3"/>
    </row>
    <row r="354" spans="3:13" x14ac:dyDescent="0.3">
      <c r="C354" s="3"/>
      <c r="D354" s="3"/>
      <c r="E354" s="3"/>
      <c r="F354" s="3"/>
      <c r="I354" s="3"/>
      <c r="J354" s="3"/>
      <c r="K354" s="8"/>
      <c r="L354" s="8"/>
      <c r="M354" s="3"/>
    </row>
    <row r="355" spans="3:13" x14ac:dyDescent="0.3">
      <c r="C355" s="3"/>
      <c r="D355" s="3"/>
      <c r="E355" s="3"/>
      <c r="F355" s="3"/>
      <c r="I355" s="3"/>
      <c r="J355" s="3"/>
      <c r="K355" s="8"/>
      <c r="L355" s="8"/>
      <c r="M355" s="3"/>
    </row>
    <row r="356" spans="3:13" x14ac:dyDescent="0.3">
      <c r="C356" s="3"/>
      <c r="D356" s="3"/>
      <c r="E356" s="3"/>
      <c r="F356" s="3"/>
      <c r="I356" s="3"/>
      <c r="J356" s="3"/>
      <c r="K356" s="8"/>
      <c r="L356" s="8"/>
      <c r="M356" s="3"/>
    </row>
    <row r="357" spans="3:13" x14ac:dyDescent="0.3">
      <c r="C357" s="3"/>
      <c r="D357" s="3"/>
      <c r="E357" s="3"/>
      <c r="F357" s="3"/>
      <c r="I357" s="3"/>
      <c r="J357" s="3"/>
      <c r="K357" s="8"/>
      <c r="L357" s="8"/>
      <c r="M357" s="3"/>
    </row>
    <row r="358" spans="3:13" x14ac:dyDescent="0.3">
      <c r="C358" s="3"/>
      <c r="D358" s="3"/>
      <c r="E358" s="3"/>
      <c r="F358" s="3"/>
      <c r="I358" s="3"/>
      <c r="J358" s="3"/>
      <c r="K358" s="8"/>
      <c r="L358" s="8"/>
      <c r="M358" s="3"/>
    </row>
    <row r="359" spans="3:13" x14ac:dyDescent="0.3">
      <c r="C359" s="3"/>
      <c r="D359" s="3"/>
      <c r="E359" s="3"/>
      <c r="F359" s="3"/>
      <c r="I359" s="3"/>
      <c r="J359" s="3"/>
      <c r="K359" s="8"/>
      <c r="L359" s="8"/>
      <c r="M359" s="3"/>
    </row>
    <row r="360" spans="3:13" x14ac:dyDescent="0.3">
      <c r="C360" s="3"/>
      <c r="D360" s="3"/>
      <c r="E360" s="3"/>
      <c r="F360" s="3"/>
      <c r="I360" s="3"/>
      <c r="J360" s="3"/>
      <c r="K360" s="8"/>
      <c r="L360" s="8"/>
      <c r="M360" s="3"/>
    </row>
    <row r="361" spans="3:13" x14ac:dyDescent="0.3">
      <c r="C361" s="3"/>
      <c r="D361" s="3"/>
      <c r="E361" s="3"/>
      <c r="F361" s="3"/>
      <c r="I361" s="3"/>
      <c r="J361" s="3"/>
      <c r="K361" s="8"/>
      <c r="L361" s="8"/>
      <c r="M361" s="3"/>
    </row>
    <row r="362" spans="3:13" x14ac:dyDescent="0.3">
      <c r="C362" s="3"/>
      <c r="D362" s="3"/>
      <c r="E362" s="3"/>
      <c r="F362" s="3"/>
      <c r="I362" s="3"/>
      <c r="J362" s="3"/>
      <c r="K362" s="8"/>
      <c r="L362" s="8"/>
      <c r="M362" s="3"/>
    </row>
    <row r="363" spans="3:13" x14ac:dyDescent="0.3">
      <c r="C363" s="3"/>
      <c r="D363" s="3"/>
      <c r="E363" s="3"/>
      <c r="F363" s="3"/>
      <c r="I363" s="3"/>
      <c r="J363" s="3"/>
      <c r="K363" s="8"/>
      <c r="L363" s="8"/>
      <c r="M363" s="3"/>
    </row>
    <row r="364" spans="3:13" x14ac:dyDescent="0.3">
      <c r="C364" s="3"/>
      <c r="D364" s="3"/>
      <c r="E364" s="3"/>
      <c r="F364" s="3"/>
      <c r="I364" s="3"/>
      <c r="J364" s="3"/>
      <c r="K364" s="8"/>
      <c r="L364" s="8"/>
      <c r="M364" s="3"/>
    </row>
    <row r="365" spans="3:13" x14ac:dyDescent="0.3">
      <c r="C365" s="3"/>
      <c r="D365" s="3"/>
      <c r="E365" s="3"/>
      <c r="F365" s="3"/>
      <c r="I365" s="3"/>
      <c r="J365" s="3"/>
      <c r="K365" s="8"/>
      <c r="L365" s="8"/>
      <c r="M365" s="3"/>
    </row>
    <row r="366" spans="3:13" x14ac:dyDescent="0.3">
      <c r="C366" s="3"/>
      <c r="D366" s="3"/>
      <c r="E366" s="3"/>
      <c r="F366" s="3"/>
      <c r="I366" s="3"/>
      <c r="J366" s="3"/>
      <c r="K366" s="8"/>
      <c r="L366" s="8"/>
      <c r="M366" s="3"/>
    </row>
    <row r="367" spans="3:13" x14ac:dyDescent="0.3">
      <c r="C367" s="3"/>
      <c r="D367" s="3"/>
      <c r="E367" s="3"/>
      <c r="F367" s="3"/>
      <c r="I367" s="3"/>
      <c r="J367" s="3"/>
      <c r="K367" s="8"/>
      <c r="L367" s="8"/>
      <c r="M367" s="3"/>
    </row>
    <row r="368" spans="3:13" x14ac:dyDescent="0.3">
      <c r="C368" s="3"/>
      <c r="D368" s="3"/>
      <c r="E368" s="3"/>
      <c r="F368" s="3"/>
      <c r="I368" s="3"/>
      <c r="J368" s="3"/>
      <c r="K368" s="8"/>
      <c r="L368" s="8"/>
      <c r="M368" s="3"/>
    </row>
    <row r="369" spans="3:13" x14ac:dyDescent="0.3">
      <c r="C369" s="3"/>
      <c r="D369" s="3"/>
      <c r="E369" s="3"/>
      <c r="F369" s="3"/>
      <c r="I369" s="3"/>
      <c r="J369" s="3"/>
      <c r="K369" s="8"/>
      <c r="L369" s="8"/>
      <c r="M369" s="3"/>
    </row>
    <row r="370" spans="3:13" x14ac:dyDescent="0.3">
      <c r="C370" s="3"/>
      <c r="D370" s="3"/>
      <c r="E370" s="3"/>
      <c r="F370" s="3"/>
      <c r="I370" s="3"/>
      <c r="J370" s="3"/>
      <c r="K370" s="8"/>
      <c r="L370" s="8"/>
      <c r="M370" s="3"/>
    </row>
    <row r="371" spans="3:13" x14ac:dyDescent="0.3">
      <c r="C371" s="3"/>
      <c r="D371" s="3"/>
      <c r="E371" s="3"/>
      <c r="F371" s="3"/>
      <c r="I371" s="3"/>
      <c r="J371" s="3"/>
      <c r="K371" s="8"/>
      <c r="L371" s="8"/>
      <c r="M371" s="3"/>
    </row>
    <row r="372" spans="3:13" x14ac:dyDescent="0.3">
      <c r="C372" s="3"/>
      <c r="D372" s="3"/>
      <c r="E372" s="3"/>
      <c r="F372" s="3"/>
      <c r="I372" s="3"/>
      <c r="J372" s="3"/>
      <c r="K372" s="8"/>
      <c r="L372" s="8"/>
      <c r="M372" s="3"/>
    </row>
    <row r="373" spans="3:13" x14ac:dyDescent="0.3">
      <c r="C373" s="3"/>
      <c r="D373" s="3"/>
      <c r="E373" s="3"/>
      <c r="F373" s="3"/>
      <c r="I373" s="3"/>
      <c r="J373" s="3"/>
      <c r="K373" s="8"/>
      <c r="L373" s="8"/>
      <c r="M373" s="3"/>
    </row>
    <row r="374" spans="3:13" x14ac:dyDescent="0.3">
      <c r="C374" s="3"/>
      <c r="D374" s="3"/>
      <c r="E374" s="3"/>
      <c r="F374" s="3"/>
      <c r="I374" s="3"/>
      <c r="J374" s="3"/>
      <c r="K374" s="8"/>
      <c r="L374" s="8"/>
      <c r="M374" s="3"/>
    </row>
    <row r="375" spans="3:13" x14ac:dyDescent="0.3">
      <c r="C375" s="3"/>
      <c r="D375" s="3"/>
      <c r="E375" s="3"/>
      <c r="F375" s="3"/>
      <c r="I375" s="3"/>
      <c r="J375" s="3"/>
      <c r="K375" s="8"/>
      <c r="L375" s="8"/>
      <c r="M375" s="3"/>
    </row>
    <row r="376" spans="3:13" x14ac:dyDescent="0.3">
      <c r="C376" s="3"/>
      <c r="D376" s="3"/>
      <c r="E376" s="3"/>
      <c r="F376" s="3"/>
      <c r="I376" s="3"/>
      <c r="J376" s="3"/>
      <c r="K376" s="8"/>
      <c r="L376" s="8"/>
      <c r="M376" s="3"/>
    </row>
    <row r="377" spans="3:13" x14ac:dyDescent="0.3">
      <c r="C377" s="3"/>
      <c r="D377" s="3"/>
      <c r="E377" s="3"/>
      <c r="F377" s="3"/>
      <c r="I377" s="3"/>
      <c r="J377" s="3"/>
      <c r="K377" s="8"/>
      <c r="L377" s="8"/>
      <c r="M377" s="3"/>
    </row>
    <row r="378" spans="3:13" x14ac:dyDescent="0.3">
      <c r="C378" s="3"/>
      <c r="D378" s="3"/>
      <c r="E378" s="3"/>
      <c r="F378" s="3"/>
      <c r="I378" s="3"/>
      <c r="J378" s="3"/>
      <c r="K378" s="8"/>
      <c r="L378" s="8"/>
      <c r="M378" s="3"/>
    </row>
    <row r="379" spans="3:13" x14ac:dyDescent="0.3">
      <c r="C379" s="3"/>
      <c r="D379" s="3"/>
      <c r="E379" s="3"/>
      <c r="F379" s="3"/>
      <c r="I379" s="3"/>
      <c r="J379" s="3"/>
      <c r="K379" s="8"/>
      <c r="L379" s="8"/>
      <c r="M379" s="3"/>
    </row>
    <row r="380" spans="3:13" x14ac:dyDescent="0.3">
      <c r="C380" s="3"/>
      <c r="D380" s="3"/>
      <c r="E380" s="3"/>
      <c r="F380" s="3"/>
      <c r="I380" s="3"/>
      <c r="J380" s="3"/>
      <c r="K380" s="8"/>
      <c r="L380" s="8"/>
      <c r="M380" s="3"/>
    </row>
    <row r="381" spans="3:13" x14ac:dyDescent="0.3">
      <c r="C381" s="3"/>
      <c r="D381" s="3"/>
      <c r="E381" s="3"/>
      <c r="F381" s="3"/>
      <c r="I381" s="3"/>
      <c r="J381" s="3"/>
      <c r="K381" s="8"/>
      <c r="L381" s="8"/>
      <c r="M381" s="3"/>
    </row>
    <row r="382" spans="3:13" x14ac:dyDescent="0.3">
      <c r="C382" s="3"/>
      <c r="D382" s="3"/>
      <c r="E382" s="3"/>
      <c r="F382" s="3"/>
      <c r="I382" s="3"/>
      <c r="J382" s="3"/>
      <c r="K382" s="8"/>
      <c r="L382" s="8"/>
      <c r="M382" s="3"/>
    </row>
    <row r="383" spans="3:13" x14ac:dyDescent="0.3">
      <c r="C383" s="3"/>
      <c r="D383" s="3"/>
      <c r="E383" s="3"/>
      <c r="F383" s="3"/>
      <c r="I383" s="3"/>
      <c r="J383" s="3"/>
      <c r="K383" s="8"/>
      <c r="L383" s="8"/>
      <c r="M383" s="3"/>
    </row>
    <row r="384" spans="3:13" x14ac:dyDescent="0.3">
      <c r="C384" s="3"/>
      <c r="D384" s="3"/>
      <c r="E384" s="3"/>
      <c r="F384" s="3"/>
      <c r="I384" s="3"/>
      <c r="J384" s="3"/>
      <c r="K384" s="8"/>
      <c r="L384" s="8"/>
      <c r="M384" s="3"/>
    </row>
    <row r="385" spans="3:13" x14ac:dyDescent="0.3">
      <c r="C385" s="3"/>
      <c r="D385" s="3"/>
      <c r="E385" s="3"/>
      <c r="F385" s="3"/>
      <c r="I385" s="3"/>
      <c r="J385" s="3"/>
      <c r="K385" s="8"/>
      <c r="L385" s="8"/>
      <c r="M385" s="3"/>
    </row>
    <row r="386" spans="3:13" x14ac:dyDescent="0.3">
      <c r="C386" s="3"/>
      <c r="D386" s="3"/>
      <c r="E386" s="3"/>
      <c r="F386" s="3"/>
      <c r="I386" s="3"/>
      <c r="J386" s="3"/>
      <c r="K386" s="8"/>
      <c r="L386" s="8"/>
      <c r="M386" s="3"/>
    </row>
    <row r="387" spans="3:13" x14ac:dyDescent="0.3">
      <c r="C387" s="3"/>
      <c r="D387" s="3"/>
      <c r="E387" s="3"/>
      <c r="F387" s="3"/>
      <c r="I387" s="3"/>
      <c r="J387" s="3"/>
      <c r="K387" s="8"/>
      <c r="L387" s="8"/>
      <c r="M387" s="3"/>
    </row>
    <row r="388" spans="3:13" x14ac:dyDescent="0.3">
      <c r="C388" s="3"/>
      <c r="D388" s="3"/>
      <c r="E388" s="3"/>
      <c r="F388" s="3"/>
      <c r="I388" s="3"/>
      <c r="J388" s="3"/>
      <c r="K388" s="8"/>
      <c r="L388" s="8"/>
      <c r="M388" s="3"/>
    </row>
    <row r="389" spans="3:13" x14ac:dyDescent="0.3">
      <c r="C389" s="3"/>
      <c r="D389" s="3"/>
      <c r="E389" s="3"/>
      <c r="F389" s="3"/>
      <c r="I389" s="3"/>
      <c r="J389" s="3"/>
      <c r="K389" s="8"/>
      <c r="L389" s="8"/>
      <c r="M389" s="3"/>
    </row>
    <row r="390" spans="3:13" x14ac:dyDescent="0.3">
      <c r="C390" s="3"/>
      <c r="D390" s="3"/>
      <c r="E390" s="3"/>
      <c r="F390" s="3"/>
      <c r="I390" s="3"/>
      <c r="J390" s="3"/>
      <c r="K390" s="8"/>
      <c r="L390" s="8"/>
      <c r="M390" s="3"/>
    </row>
    <row r="391" spans="3:13" x14ac:dyDescent="0.3">
      <c r="C391" s="3"/>
      <c r="D391" s="3"/>
      <c r="E391" s="3"/>
      <c r="F391" s="3"/>
      <c r="I391" s="3"/>
      <c r="J391" s="3"/>
      <c r="K391" s="8"/>
      <c r="L391" s="8"/>
      <c r="M391" s="3"/>
    </row>
    <row r="392" spans="3:13" x14ac:dyDescent="0.3">
      <c r="C392" s="3"/>
      <c r="D392" s="3"/>
      <c r="E392" s="3"/>
      <c r="F392" s="3"/>
      <c r="I392" s="3"/>
      <c r="J392" s="3"/>
      <c r="K392" s="8"/>
      <c r="L392" s="8"/>
      <c r="M392" s="3"/>
    </row>
    <row r="393" spans="3:13" x14ac:dyDescent="0.3">
      <c r="C393" s="3"/>
      <c r="D393" s="3"/>
      <c r="E393" s="3"/>
      <c r="F393" s="3"/>
      <c r="I393" s="3"/>
      <c r="J393" s="3"/>
      <c r="K393" s="8"/>
      <c r="L393" s="8"/>
      <c r="M393" s="3"/>
    </row>
    <row r="394" spans="3:13" x14ac:dyDescent="0.3">
      <c r="C394" s="3"/>
      <c r="D394" s="3"/>
      <c r="E394" s="3"/>
      <c r="F394" s="3"/>
      <c r="I394" s="3"/>
      <c r="J394" s="3"/>
      <c r="K394" s="8"/>
      <c r="L394" s="8"/>
      <c r="M394" s="3"/>
    </row>
    <row r="395" spans="3:13" x14ac:dyDescent="0.3">
      <c r="C395" s="3"/>
      <c r="D395" s="3"/>
      <c r="E395" s="3"/>
      <c r="F395" s="3"/>
      <c r="I395" s="3"/>
      <c r="J395" s="3"/>
      <c r="K395" s="8"/>
      <c r="L395" s="8"/>
      <c r="M395" s="3"/>
    </row>
    <row r="396" spans="3:13" x14ac:dyDescent="0.3">
      <c r="C396" s="3"/>
      <c r="D396" s="3"/>
      <c r="E396" s="3"/>
      <c r="F396" s="3"/>
      <c r="I396" s="3"/>
      <c r="J396" s="3"/>
      <c r="K396" s="8"/>
      <c r="L396" s="8"/>
      <c r="M396" s="3"/>
    </row>
    <row r="397" spans="3:13" x14ac:dyDescent="0.3">
      <c r="C397" s="3"/>
      <c r="D397" s="3"/>
      <c r="E397" s="3"/>
      <c r="F397" s="3"/>
      <c r="I397" s="3"/>
      <c r="J397" s="3"/>
      <c r="K397" s="8"/>
      <c r="L397" s="8"/>
      <c r="M397" s="3"/>
    </row>
    <row r="398" spans="3:13" x14ac:dyDescent="0.3">
      <c r="C398" s="3"/>
      <c r="D398" s="3"/>
      <c r="E398" s="3"/>
      <c r="F398" s="3"/>
      <c r="I398" s="3"/>
      <c r="J398" s="3"/>
      <c r="K398" s="8"/>
      <c r="L398" s="8"/>
      <c r="M398" s="3"/>
    </row>
    <row r="399" spans="3:13" x14ac:dyDescent="0.3">
      <c r="C399" s="3"/>
      <c r="D399" s="3"/>
      <c r="E399" s="3"/>
      <c r="F399" s="3"/>
      <c r="I399" s="3"/>
      <c r="J399" s="3"/>
      <c r="K399" s="8"/>
      <c r="L399" s="8"/>
      <c r="M399" s="3"/>
    </row>
    <row r="400" spans="3:13" x14ac:dyDescent="0.3">
      <c r="C400" s="3"/>
      <c r="D400" s="3"/>
      <c r="E400" s="3"/>
      <c r="F400" s="3"/>
      <c r="I400" s="3"/>
      <c r="J400" s="3"/>
      <c r="K400" s="8"/>
      <c r="L400" s="8"/>
      <c r="M400" s="3"/>
    </row>
    <row r="401" spans="3:13" x14ac:dyDescent="0.3">
      <c r="C401" s="3"/>
      <c r="D401" s="3"/>
      <c r="E401" s="3"/>
      <c r="F401" s="3"/>
      <c r="I401" s="3"/>
      <c r="J401" s="3"/>
      <c r="K401" s="8"/>
      <c r="L401" s="8"/>
      <c r="M401" s="3"/>
    </row>
    <row r="402" spans="3:13" x14ac:dyDescent="0.3">
      <c r="C402" s="3"/>
      <c r="D402" s="3"/>
      <c r="E402" s="3"/>
      <c r="F402" s="3"/>
      <c r="I402" s="3"/>
      <c r="J402" s="3"/>
      <c r="K402" s="8"/>
      <c r="L402" s="8"/>
      <c r="M402" s="3"/>
    </row>
    <row r="403" spans="3:13" x14ac:dyDescent="0.3">
      <c r="C403" s="3"/>
      <c r="D403" s="3"/>
      <c r="E403" s="3"/>
      <c r="F403" s="3"/>
      <c r="I403" s="3"/>
      <c r="J403" s="3"/>
      <c r="K403" s="8"/>
      <c r="L403" s="8"/>
      <c r="M403" s="3"/>
    </row>
    <row r="404" spans="3:13" x14ac:dyDescent="0.3">
      <c r="C404" s="3"/>
      <c r="D404" s="3"/>
      <c r="E404" s="3"/>
      <c r="F404" s="3"/>
      <c r="I404" s="3"/>
      <c r="J404" s="3"/>
      <c r="K404" s="8"/>
      <c r="L404" s="8"/>
      <c r="M404" s="3"/>
    </row>
    <row r="405" spans="3:13" x14ac:dyDescent="0.3">
      <c r="C405" s="3"/>
      <c r="D405" s="3"/>
      <c r="E405" s="3"/>
      <c r="F405" s="3"/>
      <c r="I405" s="3"/>
      <c r="J405" s="3"/>
      <c r="K405" s="8"/>
      <c r="L405" s="8"/>
      <c r="M405" s="3"/>
    </row>
    <row r="406" spans="3:13" x14ac:dyDescent="0.3">
      <c r="C406" s="3"/>
      <c r="D406" s="3"/>
      <c r="E406" s="3"/>
      <c r="F406" s="3"/>
      <c r="I406" s="3"/>
      <c r="J406" s="3"/>
      <c r="K406" s="8"/>
      <c r="L406" s="8"/>
      <c r="M406" s="3"/>
    </row>
    <row r="407" spans="3:13" x14ac:dyDescent="0.3">
      <c r="C407" s="3"/>
      <c r="D407" s="3"/>
      <c r="E407" s="3"/>
      <c r="F407" s="3"/>
      <c r="I407" s="3"/>
      <c r="J407" s="3"/>
      <c r="K407" s="8"/>
      <c r="L407" s="8"/>
      <c r="M407" s="3"/>
    </row>
    <row r="408" spans="3:13" x14ac:dyDescent="0.3">
      <c r="C408" s="3"/>
      <c r="D408" s="3"/>
      <c r="E408" s="3"/>
      <c r="F408" s="3"/>
      <c r="I408" s="3"/>
      <c r="J408" s="3"/>
      <c r="K408" s="8"/>
      <c r="L408" s="8"/>
      <c r="M408" s="3"/>
    </row>
    <row r="409" spans="3:13" x14ac:dyDescent="0.3">
      <c r="C409" s="3"/>
      <c r="D409" s="3"/>
      <c r="E409" s="3"/>
      <c r="F409" s="3"/>
      <c r="I409" s="3"/>
      <c r="J409" s="3"/>
      <c r="K409" s="8"/>
      <c r="L409" s="8"/>
      <c r="M409" s="3"/>
    </row>
    <row r="410" spans="3:13" x14ac:dyDescent="0.3">
      <c r="C410" s="3"/>
      <c r="D410" s="3"/>
      <c r="E410" s="3"/>
      <c r="F410" s="3"/>
      <c r="I410" s="3"/>
      <c r="J410" s="3"/>
      <c r="K410" s="8"/>
      <c r="L410" s="8"/>
      <c r="M410" s="3"/>
    </row>
    <row r="411" spans="3:13" x14ac:dyDescent="0.3">
      <c r="C411" s="3"/>
      <c r="D411" s="3"/>
      <c r="E411" s="3"/>
      <c r="F411" s="3"/>
      <c r="I411" s="3"/>
      <c r="J411" s="3"/>
      <c r="K411" s="8"/>
      <c r="L411" s="8"/>
      <c r="M411" s="3"/>
    </row>
    <row r="412" spans="3:13" x14ac:dyDescent="0.3">
      <c r="C412" s="3"/>
      <c r="D412" s="3"/>
      <c r="E412" s="3"/>
      <c r="F412" s="3"/>
      <c r="I412" s="3"/>
      <c r="J412" s="3"/>
      <c r="K412" s="8"/>
      <c r="L412" s="8"/>
      <c r="M412" s="3"/>
    </row>
    <row r="413" spans="3:13" x14ac:dyDescent="0.3">
      <c r="C413" s="3"/>
      <c r="D413" s="3"/>
      <c r="E413" s="3"/>
      <c r="F413" s="3"/>
      <c r="I413" s="3"/>
      <c r="J413" s="3"/>
      <c r="K413" s="8"/>
      <c r="L413" s="8"/>
      <c r="M413" s="3"/>
    </row>
    <row r="414" spans="3:13" x14ac:dyDescent="0.3">
      <c r="C414" s="3"/>
      <c r="D414" s="3"/>
      <c r="E414" s="3"/>
      <c r="F414" s="3"/>
      <c r="I414" s="3"/>
      <c r="J414" s="3"/>
      <c r="K414" s="8"/>
      <c r="L414" s="8"/>
      <c r="M414" s="3"/>
    </row>
    <row r="415" spans="3:13" x14ac:dyDescent="0.3">
      <c r="C415" s="3"/>
      <c r="D415" s="3"/>
      <c r="E415" s="3"/>
      <c r="F415" s="3"/>
      <c r="I415" s="3"/>
      <c r="J415" s="3"/>
      <c r="K415" s="8"/>
      <c r="L415" s="8"/>
      <c r="M415" s="3"/>
    </row>
    <row r="416" spans="3:13" x14ac:dyDescent="0.3">
      <c r="C416" s="3"/>
      <c r="D416" s="3"/>
      <c r="E416" s="3"/>
      <c r="F416" s="3"/>
      <c r="I416" s="3"/>
      <c r="J416" s="3"/>
      <c r="K416" s="8"/>
      <c r="L416" s="8"/>
      <c r="M416" s="3"/>
    </row>
    <row r="417" spans="3:13" x14ac:dyDescent="0.3">
      <c r="C417" s="3"/>
      <c r="D417" s="3"/>
      <c r="E417" s="3"/>
      <c r="F417" s="3"/>
      <c r="I417" s="3"/>
      <c r="J417" s="3"/>
      <c r="K417" s="8"/>
      <c r="L417" s="8"/>
      <c r="M417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"/>
  <sheetViews>
    <sheetView zoomScale="85" zoomScaleNormal="85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S32" sqref="S32"/>
    </sheetView>
  </sheetViews>
  <sheetFormatPr defaultRowHeight="16.5" x14ac:dyDescent="0.3"/>
  <cols>
    <col min="1" max="1" width="11.75" customWidth="1"/>
    <col min="2" max="2" width="16.5" customWidth="1"/>
    <col min="9" max="10" width="9.75" customWidth="1"/>
    <col min="11" max="11" width="10.25" style="7" customWidth="1"/>
    <col min="12" max="12" width="10.375" style="11" customWidth="1"/>
    <col min="13" max="16" width="10.25" style="11" customWidth="1"/>
    <col min="17" max="17" width="10.25" style="7" customWidth="1"/>
  </cols>
  <sheetData>
    <row r="1" spans="1:19" x14ac:dyDescent="0.3">
      <c r="B1" t="s">
        <v>15</v>
      </c>
      <c r="C1">
        <v>2</v>
      </c>
      <c r="D1" t="s">
        <v>17</v>
      </c>
      <c r="F1" s="6"/>
      <c r="H1" s="4"/>
      <c r="I1" s="6"/>
      <c r="J1" s="6"/>
      <c r="K1" s="6"/>
      <c r="L1" s="14"/>
      <c r="M1" s="14"/>
      <c r="N1" s="14"/>
      <c r="O1" s="14"/>
      <c r="Q1"/>
    </row>
    <row r="2" spans="1:19" x14ac:dyDescent="0.3">
      <c r="B2" t="s">
        <v>16</v>
      </c>
      <c r="C2">
        <v>2</v>
      </c>
      <c r="D2" t="s">
        <v>17</v>
      </c>
      <c r="F2" s="6"/>
      <c r="H2" s="4"/>
      <c r="I2" s="6"/>
      <c r="J2" s="6"/>
      <c r="K2" s="6"/>
      <c r="L2" s="14"/>
      <c r="M2" s="14"/>
      <c r="N2" s="14"/>
      <c r="O2" s="14"/>
      <c r="Q2"/>
    </row>
    <row r="3" spans="1:19" x14ac:dyDescent="0.3">
      <c r="B3" t="s">
        <v>57</v>
      </c>
      <c r="C3">
        <v>10000</v>
      </c>
      <c r="D3" t="s">
        <v>56</v>
      </c>
      <c r="F3" s="7"/>
      <c r="I3" s="7"/>
      <c r="J3" s="7"/>
      <c r="Q3"/>
    </row>
    <row r="4" spans="1:19" x14ac:dyDescent="0.3">
      <c r="F4" s="7"/>
      <c r="I4" s="7"/>
      <c r="J4" s="7"/>
      <c r="Q4"/>
    </row>
    <row r="5" spans="1:19" x14ac:dyDescent="0.3">
      <c r="B5" s="2" t="s">
        <v>55</v>
      </c>
      <c r="C5">
        <v>0.1</v>
      </c>
      <c r="D5" t="s">
        <v>7</v>
      </c>
      <c r="F5" s="7"/>
      <c r="I5" s="7"/>
      <c r="J5" s="7"/>
      <c r="Q5"/>
    </row>
    <row r="6" spans="1:19" x14ac:dyDescent="0.3">
      <c r="B6" s="2" t="s">
        <v>54</v>
      </c>
      <c r="C6">
        <v>0.1</v>
      </c>
      <c r="D6" t="s">
        <v>7</v>
      </c>
      <c r="E6" t="s">
        <v>67</v>
      </c>
      <c r="F6" s="7">
        <f>C5+C6</f>
        <v>0.2</v>
      </c>
      <c r="I6" s="7"/>
      <c r="J6" s="7"/>
      <c r="Q6"/>
    </row>
    <row r="7" spans="1:19" x14ac:dyDescent="0.3">
      <c r="B7" s="2" t="s">
        <v>26</v>
      </c>
      <c r="C7">
        <v>-0.1</v>
      </c>
      <c r="D7" t="s">
        <v>7</v>
      </c>
      <c r="F7" s="7"/>
      <c r="I7" s="7"/>
      <c r="J7" s="7"/>
      <c r="Q7"/>
    </row>
    <row r="8" spans="1:19" x14ac:dyDescent="0.3">
      <c r="B8" s="2" t="s">
        <v>53</v>
      </c>
      <c r="C8">
        <v>0.1</v>
      </c>
      <c r="F8" s="7"/>
      <c r="I8" s="7"/>
      <c r="J8" s="7"/>
      <c r="Q8"/>
    </row>
    <row r="9" spans="1:19" x14ac:dyDescent="0.3">
      <c r="B9" s="2" t="s">
        <v>27</v>
      </c>
      <c r="C9">
        <v>0.1</v>
      </c>
      <c r="D9" t="s">
        <v>7</v>
      </c>
      <c r="F9" s="7"/>
      <c r="I9" s="7"/>
      <c r="J9" s="7"/>
      <c r="Q9"/>
    </row>
    <row r="10" spans="1:19" x14ac:dyDescent="0.3">
      <c r="B10" s="2" t="s">
        <v>52</v>
      </c>
      <c r="C10">
        <v>0</v>
      </c>
      <c r="F10" s="7"/>
      <c r="I10" s="7"/>
      <c r="J10" s="7"/>
      <c r="Q10"/>
    </row>
    <row r="11" spans="1:19" x14ac:dyDescent="0.3">
      <c r="B11" s="2" t="s">
        <v>51</v>
      </c>
      <c r="C11">
        <v>1</v>
      </c>
      <c r="D11" t="s">
        <v>8</v>
      </c>
      <c r="F11" s="7"/>
      <c r="I11" s="7"/>
      <c r="J11" s="7"/>
      <c r="Q11"/>
    </row>
    <row r="12" spans="1:19" x14ac:dyDescent="0.3">
      <c r="B12" s="2" t="s">
        <v>50</v>
      </c>
      <c r="C12">
        <v>0</v>
      </c>
      <c r="F12" s="7"/>
      <c r="I12" s="7"/>
      <c r="J12" s="7"/>
      <c r="Q12"/>
    </row>
    <row r="13" spans="1:19" x14ac:dyDescent="0.3">
      <c r="B13" s="2" t="s">
        <v>49</v>
      </c>
      <c r="C13">
        <v>0</v>
      </c>
      <c r="D13" t="s">
        <v>8</v>
      </c>
      <c r="F13" s="7"/>
      <c r="I13" s="7"/>
      <c r="J13" s="7"/>
      <c r="Q13"/>
    </row>
    <row r="14" spans="1:19" x14ac:dyDescent="0.3">
      <c r="B14" s="2" t="s">
        <v>48</v>
      </c>
      <c r="C14">
        <v>0</v>
      </c>
      <c r="F14" s="7"/>
      <c r="I14" s="7"/>
      <c r="J14" s="7"/>
      <c r="Q14"/>
    </row>
    <row r="15" spans="1:19" x14ac:dyDescent="0.3">
      <c r="B15" t="s">
        <v>5</v>
      </c>
      <c r="C15" t="s">
        <v>6</v>
      </c>
      <c r="I15" s="7"/>
      <c r="J15" s="7"/>
      <c r="Q15" s="3"/>
    </row>
    <row r="16" spans="1:19" x14ac:dyDescent="0.3">
      <c r="A16" s="1"/>
      <c r="L16" s="17" t="s">
        <v>68</v>
      </c>
      <c r="M16" s="18"/>
      <c r="R16" s="3"/>
      <c r="S16" s="3"/>
    </row>
    <row r="17" spans="1:21" ht="30.6" customHeight="1" x14ac:dyDescent="0.3">
      <c r="B17" t="s">
        <v>47</v>
      </c>
      <c r="C17" t="s">
        <v>10</v>
      </c>
      <c r="D17" t="s">
        <v>46</v>
      </c>
      <c r="E17" t="s">
        <v>12</v>
      </c>
      <c r="F17" t="s">
        <v>45</v>
      </c>
      <c r="G17" t="s">
        <v>44</v>
      </c>
      <c r="H17" t="s">
        <v>43</v>
      </c>
      <c r="I17" t="s">
        <v>42</v>
      </c>
      <c r="J17" t="s">
        <v>41</v>
      </c>
      <c r="L17" s="12" t="s">
        <v>40</v>
      </c>
      <c r="M17" s="11" t="s">
        <v>69</v>
      </c>
      <c r="N17" s="11" t="s">
        <v>70</v>
      </c>
      <c r="O17" s="11" t="s">
        <v>77</v>
      </c>
      <c r="P17" s="11" t="s">
        <v>78</v>
      </c>
      <c r="Q17" s="13" t="s">
        <v>39</v>
      </c>
      <c r="R17" s="13" t="s">
        <v>38</v>
      </c>
      <c r="S17" s="13" t="s">
        <v>29</v>
      </c>
    </row>
    <row r="18" spans="1:21" x14ac:dyDescent="0.3">
      <c r="A18" t="s">
        <v>9</v>
      </c>
      <c r="B18">
        <v>0</v>
      </c>
      <c r="C18">
        <f>C7</f>
        <v>-0.1</v>
      </c>
      <c r="D18">
        <f>C8</f>
        <v>0.1</v>
      </c>
      <c r="E18">
        <f>C9</f>
        <v>0.1</v>
      </c>
      <c r="F18">
        <f>C10</f>
        <v>0</v>
      </c>
      <c r="G18" s="3">
        <f>C11</f>
        <v>1</v>
      </c>
      <c r="H18" s="3">
        <f>C12</f>
        <v>0</v>
      </c>
      <c r="I18" s="3">
        <f>C13</f>
        <v>0</v>
      </c>
      <c r="J18" s="3">
        <f>C14</f>
        <v>0</v>
      </c>
      <c r="K18" s="3">
        <f>((C18-E18)^2 + (D18 - F18)^2)^0.5</f>
        <v>0.22360679774997899</v>
      </c>
      <c r="L18" s="12">
        <f>IF(K18&lt;$F$6, 1, 0)</f>
        <v>0</v>
      </c>
      <c r="M18" s="11">
        <f>L18*($C$3*(K18-$F$6)*(E18-C18)/K18)</f>
        <v>0</v>
      </c>
      <c r="N18" s="11">
        <f>L18*($C$3*(K18-$F$6)*(F18-D18)/K18)</f>
        <v>0</v>
      </c>
      <c r="O18" s="11">
        <f>-M18</f>
        <v>0</v>
      </c>
      <c r="P18" s="11">
        <f>-N18</f>
        <v>0</v>
      </c>
      <c r="Q18" s="11"/>
      <c r="R18" s="3"/>
      <c r="S18" s="3"/>
    </row>
    <row r="19" spans="1:21" x14ac:dyDescent="0.3">
      <c r="B19">
        <v>1E-3</v>
      </c>
      <c r="C19">
        <f>C18+G19*($B19-$B18)</f>
        <v>-9.9000000000000005E-2</v>
      </c>
      <c r="D19">
        <f>D18+H19*($B19-$B18)</f>
        <v>0.1</v>
      </c>
      <c r="E19">
        <f>E18+I19*($B19-$B18)</f>
        <v>0.1</v>
      </c>
      <c r="F19">
        <f>F18+J19*($B19-$B18)</f>
        <v>0</v>
      </c>
      <c r="G19" s="3">
        <f>G18+(M18/$C$1)*($B19-$B18)</f>
        <v>1</v>
      </c>
      <c r="H19" s="3">
        <f>H18+(N18/$C$1)*($B19-$B18)</f>
        <v>0</v>
      </c>
      <c r="I19" s="3">
        <f>I18+(O18/$C$1)*($B19-$B18)</f>
        <v>0</v>
      </c>
      <c r="J19" s="3">
        <f>J18+(P18/$C$1)*($B19-$B18)</f>
        <v>0</v>
      </c>
      <c r="K19" s="3">
        <f>((C19-E19)^2 + (D19 - F19)^2)^0.5</f>
        <v>0.22271281956816047</v>
      </c>
      <c r="L19" s="12">
        <f t="shared" ref="L19:L82" si="0">IF(K19&lt;$F$6, 1, 0)</f>
        <v>0</v>
      </c>
      <c r="M19" s="11">
        <f t="shared" ref="M19:M82" si="1">L19*($C$3*(K19-$F$6)*(E19-C19)/K19)</f>
        <v>0</v>
      </c>
      <c r="N19" s="11">
        <f t="shared" ref="N19:N82" si="2">L19*($C$3*(K19-$F$6)*(F19-D19)/K19)</f>
        <v>0</v>
      </c>
      <c r="O19" s="11">
        <f>-M19</f>
        <v>0</v>
      </c>
      <c r="P19" s="11">
        <f>-N19</f>
        <v>0</v>
      </c>
      <c r="R19" s="3"/>
      <c r="S19" s="3"/>
    </row>
    <row r="20" spans="1:21" x14ac:dyDescent="0.3">
      <c r="B20">
        <v>2E-3</v>
      </c>
      <c r="C20">
        <f t="shared" ref="C20:C83" si="3">C19+G20*($B20-$B19)</f>
        <v>-9.8000000000000004E-2</v>
      </c>
      <c r="D20">
        <f t="shared" ref="D20:D83" si="4">D19+H20*($B20-$B19)</f>
        <v>0.1</v>
      </c>
      <c r="E20">
        <f t="shared" ref="E20:E83" si="5">E19+I20*($B20-$B19)</f>
        <v>0.1</v>
      </c>
      <c r="F20">
        <f t="shared" ref="F20:F83" si="6">F19+J20*($B20-$B19)</f>
        <v>0</v>
      </c>
      <c r="G20" s="3">
        <f t="shared" ref="G20:G83" si="7">G19+(M19/$C$1)*($B20-$B19)</f>
        <v>1</v>
      </c>
      <c r="H20" s="3">
        <f t="shared" ref="H20:H83" si="8">H19+(N19/$C$1)*($B20-$B19)</f>
        <v>0</v>
      </c>
      <c r="I20" s="3">
        <f t="shared" ref="I20:I83" si="9">I19+(O19/$C$1)*($B20-$B19)</f>
        <v>0</v>
      </c>
      <c r="J20" s="3">
        <f t="shared" ref="J20:J83" si="10">J19+(P19/$C$1)*($B20-$B19)</f>
        <v>0</v>
      </c>
      <c r="K20" s="3">
        <f t="shared" ref="K20:K83" si="11">((C20-E20)^2 + (D20 - F20)^2)^0.5</f>
        <v>0.22181974664127629</v>
      </c>
      <c r="L20" s="12">
        <f t="shared" si="0"/>
        <v>0</v>
      </c>
      <c r="M20" s="11">
        <f t="shared" si="1"/>
        <v>0</v>
      </c>
      <c r="N20" s="11">
        <f t="shared" si="2"/>
        <v>0</v>
      </c>
      <c r="O20" s="11">
        <f t="shared" ref="O20:O83" si="12">-M20</f>
        <v>0</v>
      </c>
      <c r="P20" s="11">
        <f t="shared" ref="P20:P83" si="13">-N20</f>
        <v>0</v>
      </c>
      <c r="R20" s="3"/>
      <c r="S20" s="3"/>
      <c r="T20" s="3"/>
    </row>
    <row r="21" spans="1:21" x14ac:dyDescent="0.3">
      <c r="B21">
        <v>3.0000000000000001E-3</v>
      </c>
      <c r="C21">
        <f t="shared" si="3"/>
        <v>-9.7000000000000003E-2</v>
      </c>
      <c r="D21">
        <f t="shared" si="4"/>
        <v>0.1</v>
      </c>
      <c r="E21">
        <f t="shared" si="5"/>
        <v>0.1</v>
      </c>
      <c r="F21">
        <f t="shared" si="6"/>
        <v>0</v>
      </c>
      <c r="G21" s="3">
        <f t="shared" si="7"/>
        <v>1</v>
      </c>
      <c r="H21" s="3">
        <f t="shared" si="8"/>
        <v>0</v>
      </c>
      <c r="I21" s="3">
        <f t="shared" si="9"/>
        <v>0</v>
      </c>
      <c r="J21" s="3">
        <f t="shared" si="10"/>
        <v>0</v>
      </c>
      <c r="K21" s="3">
        <f t="shared" si="11"/>
        <v>0.2209275899474758</v>
      </c>
      <c r="L21" s="12">
        <f t="shared" si="0"/>
        <v>0</v>
      </c>
      <c r="M21" s="11">
        <f t="shared" si="1"/>
        <v>0</v>
      </c>
      <c r="N21" s="11">
        <f t="shared" si="2"/>
        <v>0</v>
      </c>
      <c r="O21" s="11">
        <f t="shared" si="12"/>
        <v>0</v>
      </c>
      <c r="P21" s="11">
        <f t="shared" si="13"/>
        <v>0</v>
      </c>
      <c r="R21" s="3"/>
      <c r="S21" s="3"/>
    </row>
    <row r="22" spans="1:21" x14ac:dyDescent="0.3">
      <c r="B22">
        <v>4.0000000000000001E-3</v>
      </c>
      <c r="C22">
        <f t="shared" si="3"/>
        <v>-9.6000000000000002E-2</v>
      </c>
      <c r="D22">
        <f t="shared" si="4"/>
        <v>0.1</v>
      </c>
      <c r="E22">
        <f t="shared" si="5"/>
        <v>0.1</v>
      </c>
      <c r="F22">
        <f t="shared" si="6"/>
        <v>0</v>
      </c>
      <c r="G22" s="3">
        <f t="shared" si="7"/>
        <v>1</v>
      </c>
      <c r="H22" s="3">
        <f t="shared" si="8"/>
        <v>0</v>
      </c>
      <c r="I22" s="3">
        <f t="shared" si="9"/>
        <v>0</v>
      </c>
      <c r="J22" s="3">
        <f t="shared" si="10"/>
        <v>0</v>
      </c>
      <c r="K22" s="3">
        <f t="shared" si="11"/>
        <v>0.22003636063160109</v>
      </c>
      <c r="L22" s="12">
        <f t="shared" si="0"/>
        <v>0</v>
      </c>
      <c r="M22" s="11">
        <f t="shared" si="1"/>
        <v>0</v>
      </c>
      <c r="N22" s="11">
        <f t="shared" si="2"/>
        <v>0</v>
      </c>
      <c r="O22" s="11">
        <f t="shared" si="12"/>
        <v>0</v>
      </c>
      <c r="P22" s="11">
        <f t="shared" si="13"/>
        <v>0</v>
      </c>
      <c r="R22" s="3"/>
      <c r="S22" s="3"/>
      <c r="U22" s="5"/>
    </row>
    <row r="23" spans="1:21" x14ac:dyDescent="0.3">
      <c r="B23">
        <v>5.0000000000000001E-3</v>
      </c>
      <c r="C23">
        <f t="shared" si="3"/>
        <v>-9.5000000000000001E-2</v>
      </c>
      <c r="D23">
        <f t="shared" si="4"/>
        <v>0.1</v>
      </c>
      <c r="E23">
        <f t="shared" si="5"/>
        <v>0.1</v>
      </c>
      <c r="F23">
        <f t="shared" si="6"/>
        <v>0</v>
      </c>
      <c r="G23" s="3">
        <f t="shared" si="7"/>
        <v>1</v>
      </c>
      <c r="H23" s="3">
        <f t="shared" si="8"/>
        <v>0</v>
      </c>
      <c r="I23" s="3">
        <f t="shared" si="9"/>
        <v>0</v>
      </c>
      <c r="J23" s="3">
        <f t="shared" si="10"/>
        <v>0</v>
      </c>
      <c r="K23" s="3">
        <f t="shared" si="11"/>
        <v>0.21914607000811126</v>
      </c>
      <c r="L23" s="12">
        <f t="shared" si="0"/>
        <v>0</v>
      </c>
      <c r="M23" s="11">
        <f t="shared" si="1"/>
        <v>0</v>
      </c>
      <c r="N23" s="11">
        <f t="shared" si="2"/>
        <v>0</v>
      </c>
      <c r="O23" s="11">
        <f t="shared" si="12"/>
        <v>0</v>
      </c>
      <c r="P23" s="11">
        <f t="shared" si="13"/>
        <v>0</v>
      </c>
      <c r="R23" s="3"/>
      <c r="S23" s="3"/>
    </row>
    <row r="24" spans="1:21" x14ac:dyDescent="0.3">
      <c r="B24">
        <v>6.0000000000000001E-3</v>
      </c>
      <c r="C24">
        <f t="shared" si="3"/>
        <v>-9.4E-2</v>
      </c>
      <c r="D24">
        <f t="shared" si="4"/>
        <v>0.1</v>
      </c>
      <c r="E24">
        <f t="shared" si="5"/>
        <v>0.1</v>
      </c>
      <c r="F24">
        <f t="shared" si="6"/>
        <v>0</v>
      </c>
      <c r="G24" s="3">
        <f t="shared" si="7"/>
        <v>1</v>
      </c>
      <c r="H24" s="3">
        <f t="shared" si="8"/>
        <v>0</v>
      </c>
      <c r="I24" s="3">
        <f t="shared" si="9"/>
        <v>0</v>
      </c>
      <c r="J24" s="3">
        <f t="shared" si="10"/>
        <v>0</v>
      </c>
      <c r="K24" s="3">
        <f t="shared" si="11"/>
        <v>0.21825672956406178</v>
      </c>
      <c r="L24" s="12">
        <f t="shared" si="0"/>
        <v>0</v>
      </c>
      <c r="M24" s="11">
        <f t="shared" si="1"/>
        <v>0</v>
      </c>
      <c r="N24" s="11">
        <f t="shared" si="2"/>
        <v>0</v>
      </c>
      <c r="O24" s="11">
        <f t="shared" si="12"/>
        <v>0</v>
      </c>
      <c r="P24" s="11">
        <f t="shared" si="13"/>
        <v>0</v>
      </c>
      <c r="R24" s="3"/>
      <c r="S24" s="3"/>
    </row>
    <row r="25" spans="1:21" x14ac:dyDescent="0.3">
      <c r="B25">
        <v>7.0000000000000001E-3</v>
      </c>
      <c r="C25">
        <f t="shared" si="3"/>
        <v>-9.2999999999999999E-2</v>
      </c>
      <c r="D25">
        <f t="shared" si="4"/>
        <v>0.1</v>
      </c>
      <c r="E25">
        <f t="shared" si="5"/>
        <v>0.1</v>
      </c>
      <c r="F25">
        <f t="shared" si="6"/>
        <v>0</v>
      </c>
      <c r="G25" s="3">
        <f t="shared" si="7"/>
        <v>1</v>
      </c>
      <c r="H25" s="3">
        <f t="shared" si="8"/>
        <v>0</v>
      </c>
      <c r="I25" s="3">
        <f t="shared" si="9"/>
        <v>0</v>
      </c>
      <c r="J25" s="3">
        <f t="shared" si="10"/>
        <v>0</v>
      </c>
      <c r="K25" s="3">
        <f t="shared" si="11"/>
        <v>0.21736835096213986</v>
      </c>
      <c r="L25" s="12">
        <f t="shared" si="0"/>
        <v>0</v>
      </c>
      <c r="M25" s="11">
        <f t="shared" si="1"/>
        <v>0</v>
      </c>
      <c r="N25" s="11">
        <f t="shared" si="2"/>
        <v>0</v>
      </c>
      <c r="O25" s="11">
        <f t="shared" si="12"/>
        <v>0</v>
      </c>
      <c r="P25" s="11">
        <f t="shared" si="13"/>
        <v>0</v>
      </c>
      <c r="R25" s="3"/>
      <c r="S25" s="3"/>
    </row>
    <row r="26" spans="1:21" x14ac:dyDescent="0.3">
      <c r="B26">
        <v>8.0000000000000002E-3</v>
      </c>
      <c r="C26">
        <f t="shared" si="3"/>
        <v>-9.1999999999999998E-2</v>
      </c>
      <c r="D26">
        <f t="shared" si="4"/>
        <v>0.1</v>
      </c>
      <c r="E26">
        <f t="shared" si="5"/>
        <v>0.1</v>
      </c>
      <c r="F26">
        <f t="shared" si="6"/>
        <v>0</v>
      </c>
      <c r="G26" s="3">
        <f t="shared" si="7"/>
        <v>1</v>
      </c>
      <c r="H26" s="3">
        <f t="shared" si="8"/>
        <v>0</v>
      </c>
      <c r="I26" s="3">
        <f t="shared" si="9"/>
        <v>0</v>
      </c>
      <c r="J26" s="3">
        <f t="shared" si="10"/>
        <v>0</v>
      </c>
      <c r="K26" s="3">
        <f t="shared" si="11"/>
        <v>0.21648094604375695</v>
      </c>
      <c r="L26" s="12">
        <f t="shared" si="0"/>
        <v>0</v>
      </c>
      <c r="M26" s="11">
        <f t="shared" si="1"/>
        <v>0</v>
      </c>
      <c r="N26" s="11">
        <f t="shared" si="2"/>
        <v>0</v>
      </c>
      <c r="O26" s="11">
        <f t="shared" si="12"/>
        <v>0</v>
      </c>
      <c r="P26" s="11">
        <f t="shared" si="13"/>
        <v>0</v>
      </c>
      <c r="R26" s="3"/>
      <c r="S26" s="3"/>
    </row>
    <row r="27" spans="1:21" x14ac:dyDescent="0.3">
      <c r="B27">
        <v>9.0000000000000011E-3</v>
      </c>
      <c r="C27">
        <f t="shared" si="3"/>
        <v>-9.0999999999999998E-2</v>
      </c>
      <c r="D27">
        <f t="shared" si="4"/>
        <v>0.1</v>
      </c>
      <c r="E27">
        <f t="shared" si="5"/>
        <v>0.1</v>
      </c>
      <c r="F27">
        <f t="shared" si="6"/>
        <v>0</v>
      </c>
      <c r="G27" s="3">
        <f t="shared" si="7"/>
        <v>1</v>
      </c>
      <c r="H27" s="3">
        <f t="shared" si="8"/>
        <v>0</v>
      </c>
      <c r="I27" s="3">
        <f t="shared" si="9"/>
        <v>0</v>
      </c>
      <c r="J27" s="3">
        <f t="shared" si="10"/>
        <v>0</v>
      </c>
      <c r="K27" s="3">
        <f t="shared" si="11"/>
        <v>0.21559452683219954</v>
      </c>
      <c r="L27" s="12">
        <f t="shared" si="0"/>
        <v>0</v>
      </c>
      <c r="M27" s="11">
        <f t="shared" si="1"/>
        <v>0</v>
      </c>
      <c r="N27" s="11">
        <f t="shared" si="2"/>
        <v>0</v>
      </c>
      <c r="O27" s="11">
        <f t="shared" si="12"/>
        <v>0</v>
      </c>
      <c r="P27" s="11">
        <f t="shared" si="13"/>
        <v>0</v>
      </c>
      <c r="R27" s="3"/>
      <c r="S27" s="3"/>
    </row>
    <row r="28" spans="1:21" x14ac:dyDescent="0.3">
      <c r="B28">
        <v>0.01</v>
      </c>
      <c r="C28">
        <f t="shared" si="3"/>
        <v>-0.09</v>
      </c>
      <c r="D28">
        <f t="shared" si="4"/>
        <v>0.1</v>
      </c>
      <c r="E28">
        <f t="shared" si="5"/>
        <v>0.1</v>
      </c>
      <c r="F28">
        <f t="shared" si="6"/>
        <v>0</v>
      </c>
      <c r="G28" s="3">
        <f t="shared" si="7"/>
        <v>1</v>
      </c>
      <c r="H28" s="3">
        <f t="shared" si="8"/>
        <v>0</v>
      </c>
      <c r="I28" s="3">
        <f t="shared" si="9"/>
        <v>0</v>
      </c>
      <c r="J28" s="3">
        <f t="shared" si="10"/>
        <v>0</v>
      </c>
      <c r="K28" s="3">
        <f t="shared" si="11"/>
        <v>0.21470910553583888</v>
      </c>
      <c r="L28" s="12">
        <f t="shared" si="0"/>
        <v>0</v>
      </c>
      <c r="M28" s="11">
        <f t="shared" si="1"/>
        <v>0</v>
      </c>
      <c r="N28" s="11">
        <f t="shared" si="2"/>
        <v>0</v>
      </c>
      <c r="O28" s="11">
        <f t="shared" si="12"/>
        <v>0</v>
      </c>
      <c r="P28" s="11">
        <f t="shared" si="13"/>
        <v>0</v>
      </c>
      <c r="R28" s="3"/>
      <c r="S28" s="3"/>
    </row>
    <row r="29" spans="1:21" x14ac:dyDescent="0.3">
      <c r="B29">
        <v>1.0999999999999999E-2</v>
      </c>
      <c r="C29">
        <f t="shared" si="3"/>
        <v>-8.8999999999999996E-2</v>
      </c>
      <c r="D29">
        <f t="shared" si="4"/>
        <v>0.1</v>
      </c>
      <c r="E29">
        <f t="shared" si="5"/>
        <v>0.1</v>
      </c>
      <c r="F29">
        <f t="shared" si="6"/>
        <v>0</v>
      </c>
      <c r="G29" s="3">
        <f t="shared" si="7"/>
        <v>1</v>
      </c>
      <c r="H29" s="3">
        <f t="shared" si="8"/>
        <v>0</v>
      </c>
      <c r="I29" s="3">
        <f t="shared" si="9"/>
        <v>0</v>
      </c>
      <c r="J29" s="3">
        <f t="shared" si="10"/>
        <v>0</v>
      </c>
      <c r="K29" s="3">
        <f t="shared" si="11"/>
        <v>0.21382469455140116</v>
      </c>
      <c r="L29" s="12">
        <f t="shared" si="0"/>
        <v>0</v>
      </c>
      <c r="M29" s="11">
        <f t="shared" si="1"/>
        <v>0</v>
      </c>
      <c r="N29" s="11">
        <f t="shared" si="2"/>
        <v>0</v>
      </c>
      <c r="O29" s="11">
        <f t="shared" si="12"/>
        <v>0</v>
      </c>
      <c r="P29" s="11">
        <f t="shared" si="13"/>
        <v>0</v>
      </c>
      <c r="R29" s="3"/>
      <c r="S29" s="3"/>
    </row>
    <row r="30" spans="1:21" x14ac:dyDescent="0.3">
      <c r="B30">
        <v>1.2E-2</v>
      </c>
      <c r="C30">
        <f t="shared" si="3"/>
        <v>-8.7999999999999995E-2</v>
      </c>
      <c r="D30">
        <f t="shared" si="4"/>
        <v>0.1</v>
      </c>
      <c r="E30">
        <f t="shared" si="5"/>
        <v>0.1</v>
      </c>
      <c r="F30">
        <f t="shared" si="6"/>
        <v>0</v>
      </c>
      <c r="G30" s="3">
        <f t="shared" si="7"/>
        <v>1</v>
      </c>
      <c r="H30" s="3">
        <f t="shared" si="8"/>
        <v>0</v>
      </c>
      <c r="I30" s="3">
        <f t="shared" si="9"/>
        <v>0</v>
      </c>
      <c r="J30" s="3">
        <f t="shared" si="10"/>
        <v>0</v>
      </c>
      <c r="K30" s="3">
        <f t="shared" si="11"/>
        <v>0.21294130646729864</v>
      </c>
      <c r="L30" s="12">
        <f t="shared" si="0"/>
        <v>0</v>
      </c>
      <c r="M30" s="11">
        <f t="shared" si="1"/>
        <v>0</v>
      </c>
      <c r="N30" s="11">
        <f t="shared" si="2"/>
        <v>0</v>
      </c>
      <c r="O30" s="11">
        <f t="shared" si="12"/>
        <v>0</v>
      </c>
      <c r="P30" s="11">
        <f t="shared" si="13"/>
        <v>0</v>
      </c>
      <c r="R30" s="3"/>
      <c r="S30" s="3"/>
    </row>
    <row r="31" spans="1:21" x14ac:dyDescent="0.3">
      <c r="B31">
        <v>1.3000000000000001E-2</v>
      </c>
      <c r="C31">
        <f t="shared" si="3"/>
        <v>-8.6999999999999994E-2</v>
      </c>
      <c r="D31">
        <f t="shared" si="4"/>
        <v>0.1</v>
      </c>
      <c r="E31">
        <f t="shared" si="5"/>
        <v>0.1</v>
      </c>
      <c r="F31">
        <f t="shared" si="6"/>
        <v>0</v>
      </c>
      <c r="G31" s="3">
        <f t="shared" si="7"/>
        <v>1</v>
      </c>
      <c r="H31" s="3">
        <f t="shared" si="8"/>
        <v>0</v>
      </c>
      <c r="I31" s="3">
        <f t="shared" si="9"/>
        <v>0</v>
      </c>
      <c r="J31" s="3">
        <f t="shared" si="10"/>
        <v>0</v>
      </c>
      <c r="K31" s="3">
        <f t="shared" si="11"/>
        <v>0.21205895406702355</v>
      </c>
      <c r="L31" s="12">
        <f t="shared" si="0"/>
        <v>0</v>
      </c>
      <c r="M31" s="11">
        <f t="shared" si="1"/>
        <v>0</v>
      </c>
      <c r="N31" s="11">
        <f t="shared" si="2"/>
        <v>0</v>
      </c>
      <c r="O31" s="11">
        <f t="shared" si="12"/>
        <v>0</v>
      </c>
      <c r="P31" s="11">
        <f t="shared" si="13"/>
        <v>0</v>
      </c>
      <c r="R31" s="3"/>
      <c r="S31" s="3"/>
    </row>
    <row r="32" spans="1:21" x14ac:dyDescent="0.3">
      <c r="B32">
        <v>1.4E-2</v>
      </c>
      <c r="C32">
        <f t="shared" si="3"/>
        <v>-8.5999999999999993E-2</v>
      </c>
      <c r="D32">
        <f t="shared" si="4"/>
        <v>0.1</v>
      </c>
      <c r="E32">
        <f t="shared" si="5"/>
        <v>0.1</v>
      </c>
      <c r="F32">
        <f t="shared" si="6"/>
        <v>0</v>
      </c>
      <c r="G32" s="3">
        <f t="shared" si="7"/>
        <v>1</v>
      </c>
      <c r="H32" s="3">
        <f t="shared" si="8"/>
        <v>0</v>
      </c>
      <c r="I32" s="3">
        <f t="shared" si="9"/>
        <v>0</v>
      </c>
      <c r="J32" s="3">
        <f t="shared" si="10"/>
        <v>0</v>
      </c>
      <c r="K32" s="3">
        <f t="shared" si="11"/>
        <v>0.21117765033260505</v>
      </c>
      <c r="L32" s="12">
        <f t="shared" si="0"/>
        <v>0</v>
      </c>
      <c r="M32" s="11">
        <f t="shared" si="1"/>
        <v>0</v>
      </c>
      <c r="N32" s="11">
        <f t="shared" si="2"/>
        <v>0</v>
      </c>
      <c r="O32" s="11">
        <f t="shared" si="12"/>
        <v>0</v>
      </c>
      <c r="P32" s="11">
        <f t="shared" si="13"/>
        <v>0</v>
      </c>
      <c r="R32" s="3"/>
      <c r="S32" s="3"/>
    </row>
    <row r="33" spans="2:19" x14ac:dyDescent="0.3">
      <c r="B33">
        <v>1.4999999999999999E-2</v>
      </c>
      <c r="C33">
        <f t="shared" si="3"/>
        <v>-8.4999999999999992E-2</v>
      </c>
      <c r="D33">
        <f t="shared" si="4"/>
        <v>0.1</v>
      </c>
      <c r="E33">
        <f t="shared" si="5"/>
        <v>0.1</v>
      </c>
      <c r="F33">
        <f t="shared" si="6"/>
        <v>0</v>
      </c>
      <c r="G33" s="3">
        <f t="shared" si="7"/>
        <v>1</v>
      </c>
      <c r="H33" s="3">
        <f t="shared" si="8"/>
        <v>0</v>
      </c>
      <c r="I33" s="3">
        <f t="shared" si="9"/>
        <v>0</v>
      </c>
      <c r="J33" s="3">
        <f t="shared" si="10"/>
        <v>0</v>
      </c>
      <c r="K33" s="3">
        <f t="shared" si="11"/>
        <v>0.21029740844813091</v>
      </c>
      <c r="L33" s="12">
        <f t="shared" si="0"/>
        <v>0</v>
      </c>
      <c r="M33" s="11">
        <f t="shared" si="1"/>
        <v>0</v>
      </c>
      <c r="N33" s="11">
        <f t="shared" si="2"/>
        <v>0</v>
      </c>
      <c r="O33" s="11">
        <f t="shared" si="12"/>
        <v>0</v>
      </c>
      <c r="P33" s="11">
        <f t="shared" si="13"/>
        <v>0</v>
      </c>
      <c r="R33" s="3"/>
      <c r="S33" s="3"/>
    </row>
    <row r="34" spans="2:19" x14ac:dyDescent="0.3">
      <c r="B34">
        <v>1.6E-2</v>
      </c>
      <c r="C34">
        <f t="shared" si="3"/>
        <v>-8.3999999999999991E-2</v>
      </c>
      <c r="D34">
        <f t="shared" si="4"/>
        <v>0.1</v>
      </c>
      <c r="E34">
        <f t="shared" si="5"/>
        <v>0.1</v>
      </c>
      <c r="F34">
        <f t="shared" si="6"/>
        <v>0</v>
      </c>
      <c r="G34" s="3">
        <f t="shared" si="7"/>
        <v>1</v>
      </c>
      <c r="H34" s="3">
        <f t="shared" si="8"/>
        <v>0</v>
      </c>
      <c r="I34" s="3">
        <f t="shared" si="9"/>
        <v>0</v>
      </c>
      <c r="J34" s="3">
        <f t="shared" si="10"/>
        <v>0</v>
      </c>
      <c r="K34" s="3">
        <f t="shared" si="11"/>
        <v>0.20941824180333479</v>
      </c>
      <c r="L34" s="12">
        <f t="shared" si="0"/>
        <v>0</v>
      </c>
      <c r="M34" s="11">
        <f t="shared" si="1"/>
        <v>0</v>
      </c>
      <c r="N34" s="11">
        <f t="shared" si="2"/>
        <v>0</v>
      </c>
      <c r="O34" s="11">
        <f t="shared" si="12"/>
        <v>0</v>
      </c>
      <c r="P34" s="11">
        <f t="shared" si="13"/>
        <v>0</v>
      </c>
      <c r="R34" s="3"/>
      <c r="S34" s="3"/>
    </row>
    <row r="35" spans="2:19" x14ac:dyDescent="0.3">
      <c r="B35">
        <v>1.7000000000000001E-2</v>
      </c>
      <c r="C35">
        <f t="shared" si="3"/>
        <v>-8.299999999999999E-2</v>
      </c>
      <c r="D35">
        <f t="shared" si="4"/>
        <v>0.1</v>
      </c>
      <c r="E35">
        <f t="shared" si="5"/>
        <v>0.1</v>
      </c>
      <c r="F35">
        <f t="shared" si="6"/>
        <v>0</v>
      </c>
      <c r="G35" s="3">
        <f t="shared" si="7"/>
        <v>1</v>
      </c>
      <c r="H35" s="3">
        <f t="shared" si="8"/>
        <v>0</v>
      </c>
      <c r="I35" s="3">
        <f t="shared" si="9"/>
        <v>0</v>
      </c>
      <c r="J35" s="3">
        <f t="shared" si="10"/>
        <v>0</v>
      </c>
      <c r="K35" s="3">
        <f t="shared" si="11"/>
        <v>0.20854016399725017</v>
      </c>
      <c r="L35" s="12">
        <f t="shared" si="0"/>
        <v>0</v>
      </c>
      <c r="M35" s="11">
        <f t="shared" si="1"/>
        <v>0</v>
      </c>
      <c r="N35" s="11">
        <f t="shared" si="2"/>
        <v>0</v>
      </c>
      <c r="O35" s="11">
        <f t="shared" si="12"/>
        <v>0</v>
      </c>
      <c r="P35" s="11">
        <f t="shared" si="13"/>
        <v>0</v>
      </c>
      <c r="R35" s="3"/>
      <c r="S35" s="3"/>
    </row>
    <row r="36" spans="2:19" x14ac:dyDescent="0.3">
      <c r="B36">
        <v>1.8000000000000002E-2</v>
      </c>
      <c r="C36">
        <f t="shared" si="3"/>
        <v>-8.199999999999999E-2</v>
      </c>
      <c r="D36">
        <f t="shared" si="4"/>
        <v>0.1</v>
      </c>
      <c r="E36">
        <f t="shared" si="5"/>
        <v>0.1</v>
      </c>
      <c r="F36">
        <f t="shared" si="6"/>
        <v>0</v>
      </c>
      <c r="G36" s="3">
        <f t="shared" si="7"/>
        <v>1</v>
      </c>
      <c r="H36" s="3">
        <f t="shared" si="8"/>
        <v>0</v>
      </c>
      <c r="I36" s="3">
        <f t="shared" si="9"/>
        <v>0</v>
      </c>
      <c r="J36" s="3">
        <f t="shared" si="10"/>
        <v>0</v>
      </c>
      <c r="K36" s="3">
        <f t="shared" si="11"/>
        <v>0.20766318884193222</v>
      </c>
      <c r="L36" s="12">
        <f t="shared" si="0"/>
        <v>0</v>
      </c>
      <c r="M36" s="11">
        <f t="shared" si="1"/>
        <v>0</v>
      </c>
      <c r="N36" s="11">
        <f t="shared" si="2"/>
        <v>0</v>
      </c>
      <c r="O36" s="11">
        <f t="shared" si="12"/>
        <v>0</v>
      </c>
      <c r="P36" s="11">
        <f t="shared" si="13"/>
        <v>0</v>
      </c>
      <c r="R36" s="3"/>
      <c r="S36" s="3"/>
    </row>
    <row r="37" spans="2:19" x14ac:dyDescent="0.3">
      <c r="B37">
        <v>1.9E-2</v>
      </c>
      <c r="C37">
        <f t="shared" si="3"/>
        <v>-8.0999999999999989E-2</v>
      </c>
      <c r="D37">
        <f t="shared" si="4"/>
        <v>0.1</v>
      </c>
      <c r="E37">
        <f t="shared" si="5"/>
        <v>0.1</v>
      </c>
      <c r="F37">
        <f t="shared" si="6"/>
        <v>0</v>
      </c>
      <c r="G37" s="3">
        <f t="shared" si="7"/>
        <v>1</v>
      </c>
      <c r="H37" s="3">
        <f t="shared" si="8"/>
        <v>0</v>
      </c>
      <c r="I37" s="3">
        <f t="shared" si="9"/>
        <v>0</v>
      </c>
      <c r="J37" s="3">
        <f t="shared" si="10"/>
        <v>0</v>
      </c>
      <c r="K37" s="3">
        <f t="shared" si="11"/>
        <v>0.2067873303662485</v>
      </c>
      <c r="L37" s="12">
        <f t="shared" si="0"/>
        <v>0</v>
      </c>
      <c r="M37" s="11">
        <f t="shared" si="1"/>
        <v>0</v>
      </c>
      <c r="N37" s="11">
        <f t="shared" si="2"/>
        <v>0</v>
      </c>
      <c r="O37" s="11">
        <f t="shared" si="12"/>
        <v>0</v>
      </c>
      <c r="P37" s="11">
        <f t="shared" si="13"/>
        <v>0</v>
      </c>
      <c r="R37" s="3"/>
      <c r="S37" s="3"/>
    </row>
    <row r="38" spans="2:19" x14ac:dyDescent="0.3">
      <c r="B38">
        <v>0.02</v>
      </c>
      <c r="C38">
        <f t="shared" si="3"/>
        <v>-7.9999999999999988E-2</v>
      </c>
      <c r="D38">
        <f t="shared" si="4"/>
        <v>0.1</v>
      </c>
      <c r="E38">
        <f t="shared" si="5"/>
        <v>0.1</v>
      </c>
      <c r="F38">
        <f t="shared" si="6"/>
        <v>0</v>
      </c>
      <c r="G38" s="3">
        <f t="shared" si="7"/>
        <v>1</v>
      </c>
      <c r="H38" s="3">
        <f t="shared" si="8"/>
        <v>0</v>
      </c>
      <c r="I38" s="3">
        <f t="shared" si="9"/>
        <v>0</v>
      </c>
      <c r="J38" s="3">
        <f t="shared" si="10"/>
        <v>0</v>
      </c>
      <c r="K38" s="3">
        <f t="shared" si="11"/>
        <v>0.20591260281974</v>
      </c>
      <c r="L38" s="12">
        <f t="shared" si="0"/>
        <v>0</v>
      </c>
      <c r="M38" s="11">
        <f t="shared" si="1"/>
        <v>0</v>
      </c>
      <c r="N38" s="11">
        <f t="shared" si="2"/>
        <v>0</v>
      </c>
      <c r="O38" s="11">
        <f t="shared" si="12"/>
        <v>0</v>
      </c>
      <c r="P38" s="11">
        <f t="shared" si="13"/>
        <v>0</v>
      </c>
      <c r="R38" s="3"/>
      <c r="S38" s="3"/>
    </row>
    <row r="39" spans="2:19" x14ac:dyDescent="0.3">
      <c r="B39">
        <v>2.1000000000000001E-2</v>
      </c>
      <c r="C39">
        <f t="shared" si="3"/>
        <v>-7.8999999999999987E-2</v>
      </c>
      <c r="D39">
        <f t="shared" si="4"/>
        <v>0.1</v>
      </c>
      <c r="E39">
        <f t="shared" si="5"/>
        <v>0.1</v>
      </c>
      <c r="F39">
        <f t="shared" si="6"/>
        <v>0</v>
      </c>
      <c r="G39" s="3">
        <f t="shared" si="7"/>
        <v>1</v>
      </c>
      <c r="H39" s="3">
        <f t="shared" si="8"/>
        <v>0</v>
      </c>
      <c r="I39" s="3">
        <f t="shared" si="9"/>
        <v>0</v>
      </c>
      <c r="J39" s="3">
        <f t="shared" si="10"/>
        <v>0</v>
      </c>
      <c r="K39" s="3">
        <f t="shared" si="11"/>
        <v>0.20503902067655319</v>
      </c>
      <c r="L39" s="12">
        <f t="shared" si="0"/>
        <v>0</v>
      </c>
      <c r="M39" s="11">
        <f t="shared" si="1"/>
        <v>0</v>
      </c>
      <c r="N39" s="11">
        <f t="shared" si="2"/>
        <v>0</v>
      </c>
      <c r="O39" s="11">
        <f t="shared" si="12"/>
        <v>0</v>
      </c>
      <c r="P39" s="11">
        <f t="shared" si="13"/>
        <v>0</v>
      </c>
      <c r="R39" s="3"/>
      <c r="S39" s="3"/>
    </row>
    <row r="40" spans="2:19" x14ac:dyDescent="0.3">
      <c r="B40">
        <v>2.1999999999999999E-2</v>
      </c>
      <c r="C40">
        <f t="shared" si="3"/>
        <v>-7.7999999999999986E-2</v>
      </c>
      <c r="D40">
        <f t="shared" si="4"/>
        <v>0.1</v>
      </c>
      <c r="E40">
        <f t="shared" si="5"/>
        <v>0.1</v>
      </c>
      <c r="F40">
        <f t="shared" si="6"/>
        <v>0</v>
      </c>
      <c r="G40" s="3">
        <f t="shared" si="7"/>
        <v>1</v>
      </c>
      <c r="H40" s="3">
        <f t="shared" si="8"/>
        <v>0</v>
      </c>
      <c r="I40" s="3">
        <f t="shared" si="9"/>
        <v>0</v>
      </c>
      <c r="J40" s="3">
        <f t="shared" si="10"/>
        <v>0</v>
      </c>
      <c r="K40" s="3">
        <f t="shared" si="11"/>
        <v>0.20416659863944445</v>
      </c>
      <c r="L40" s="12">
        <f t="shared" si="0"/>
        <v>0</v>
      </c>
      <c r="M40" s="11">
        <f t="shared" si="1"/>
        <v>0</v>
      </c>
      <c r="N40" s="11">
        <f t="shared" si="2"/>
        <v>0</v>
      </c>
      <c r="O40" s="11">
        <f t="shared" si="12"/>
        <v>0</v>
      </c>
      <c r="P40" s="11">
        <f t="shared" si="13"/>
        <v>0</v>
      </c>
      <c r="R40" s="3"/>
      <c r="S40" s="3"/>
    </row>
    <row r="41" spans="2:19" x14ac:dyDescent="0.3">
      <c r="B41">
        <v>2.3E-2</v>
      </c>
      <c r="C41">
        <f t="shared" si="3"/>
        <v>-7.6999999999999985E-2</v>
      </c>
      <c r="D41">
        <f t="shared" si="4"/>
        <v>0.1</v>
      </c>
      <c r="E41">
        <f t="shared" si="5"/>
        <v>0.1</v>
      </c>
      <c r="F41">
        <f t="shared" si="6"/>
        <v>0</v>
      </c>
      <c r="G41" s="3">
        <f t="shared" si="7"/>
        <v>1</v>
      </c>
      <c r="H41" s="3">
        <f t="shared" si="8"/>
        <v>0</v>
      </c>
      <c r="I41" s="3">
        <f t="shared" si="9"/>
        <v>0</v>
      </c>
      <c r="J41" s="3">
        <f t="shared" si="10"/>
        <v>0</v>
      </c>
      <c r="K41" s="3">
        <f t="shared" si="11"/>
        <v>0.20329535164385829</v>
      </c>
      <c r="L41" s="12">
        <f t="shared" si="0"/>
        <v>0</v>
      </c>
      <c r="M41" s="11">
        <f t="shared" si="1"/>
        <v>0</v>
      </c>
      <c r="N41" s="11">
        <f t="shared" si="2"/>
        <v>0</v>
      </c>
      <c r="O41" s="11">
        <f t="shared" si="12"/>
        <v>0</v>
      </c>
      <c r="P41" s="11">
        <f t="shared" si="13"/>
        <v>0</v>
      </c>
      <c r="R41" s="3"/>
      <c r="S41" s="3"/>
    </row>
    <row r="42" spans="2:19" x14ac:dyDescent="0.3">
      <c r="B42">
        <v>2.4E-2</v>
      </c>
      <c r="C42">
        <f t="shared" si="3"/>
        <v>-7.5999999999999984E-2</v>
      </c>
      <c r="D42">
        <f t="shared" si="4"/>
        <v>0.1</v>
      </c>
      <c r="E42">
        <f t="shared" si="5"/>
        <v>0.1</v>
      </c>
      <c r="F42">
        <f t="shared" si="6"/>
        <v>0</v>
      </c>
      <c r="G42" s="3">
        <f t="shared" si="7"/>
        <v>1</v>
      </c>
      <c r="H42" s="3">
        <f t="shared" si="8"/>
        <v>0</v>
      </c>
      <c r="I42" s="3">
        <f t="shared" si="9"/>
        <v>0</v>
      </c>
      <c r="J42" s="3">
        <f t="shared" si="10"/>
        <v>0</v>
      </c>
      <c r="K42" s="3">
        <f t="shared" si="11"/>
        <v>0.20242529486207991</v>
      </c>
      <c r="L42" s="12">
        <f t="shared" si="0"/>
        <v>0</v>
      </c>
      <c r="M42" s="11">
        <f t="shared" si="1"/>
        <v>0</v>
      </c>
      <c r="N42" s="11">
        <f t="shared" si="2"/>
        <v>0</v>
      </c>
      <c r="O42" s="11">
        <f t="shared" si="12"/>
        <v>0</v>
      </c>
      <c r="P42" s="11">
        <f t="shared" si="13"/>
        <v>0</v>
      </c>
      <c r="R42" s="3"/>
      <c r="S42" s="3"/>
    </row>
    <row r="43" spans="2:19" x14ac:dyDescent="0.3">
      <c r="B43">
        <v>2.5000000000000001E-2</v>
      </c>
      <c r="C43">
        <f t="shared" si="3"/>
        <v>-7.4999999999999983E-2</v>
      </c>
      <c r="D43">
        <f t="shared" si="4"/>
        <v>0.1</v>
      </c>
      <c r="E43">
        <f t="shared" si="5"/>
        <v>0.1</v>
      </c>
      <c r="F43">
        <f t="shared" si="6"/>
        <v>0</v>
      </c>
      <c r="G43" s="3">
        <f t="shared" si="7"/>
        <v>1</v>
      </c>
      <c r="H43" s="3">
        <f t="shared" si="8"/>
        <v>0</v>
      </c>
      <c r="I43" s="3">
        <f t="shared" si="9"/>
        <v>0</v>
      </c>
      <c r="J43" s="3">
        <f t="shared" si="10"/>
        <v>0</v>
      </c>
      <c r="K43" s="3">
        <f t="shared" si="11"/>
        <v>0.20155644370746373</v>
      </c>
      <c r="L43" s="12">
        <f t="shared" si="0"/>
        <v>0</v>
      </c>
      <c r="M43" s="11">
        <f t="shared" si="1"/>
        <v>0</v>
      </c>
      <c r="N43" s="11">
        <f t="shared" si="2"/>
        <v>0</v>
      </c>
      <c r="O43" s="11">
        <f t="shared" si="12"/>
        <v>0</v>
      </c>
      <c r="P43" s="11">
        <f t="shared" si="13"/>
        <v>0</v>
      </c>
      <c r="R43" s="3"/>
      <c r="S43" s="3"/>
    </row>
    <row r="44" spans="2:19" x14ac:dyDescent="0.3">
      <c r="B44">
        <v>2.6000000000000002E-2</v>
      </c>
      <c r="C44">
        <f t="shared" si="3"/>
        <v>-7.3999999999999982E-2</v>
      </c>
      <c r="D44">
        <f t="shared" si="4"/>
        <v>0.1</v>
      </c>
      <c r="E44">
        <f t="shared" si="5"/>
        <v>0.1</v>
      </c>
      <c r="F44">
        <f t="shared" si="6"/>
        <v>0</v>
      </c>
      <c r="G44" s="3">
        <f t="shared" si="7"/>
        <v>1</v>
      </c>
      <c r="H44" s="3">
        <f t="shared" si="8"/>
        <v>0</v>
      </c>
      <c r="I44" s="3">
        <f t="shared" si="9"/>
        <v>0</v>
      </c>
      <c r="J44" s="3">
        <f t="shared" si="10"/>
        <v>0</v>
      </c>
      <c r="K44" s="3">
        <f t="shared" si="11"/>
        <v>0.20068881383873891</v>
      </c>
      <c r="L44" s="12">
        <f t="shared" si="0"/>
        <v>0</v>
      </c>
      <c r="M44" s="11">
        <f t="shared" si="1"/>
        <v>0</v>
      </c>
      <c r="N44" s="11">
        <f t="shared" si="2"/>
        <v>0</v>
      </c>
      <c r="O44" s="11">
        <f t="shared" si="12"/>
        <v>0</v>
      </c>
      <c r="P44" s="11">
        <f t="shared" si="13"/>
        <v>0</v>
      </c>
      <c r="R44" s="3"/>
      <c r="S44" s="3"/>
    </row>
    <row r="45" spans="2:19" x14ac:dyDescent="0.3">
      <c r="B45">
        <v>2.7E-2</v>
      </c>
      <c r="C45">
        <f t="shared" si="3"/>
        <v>-7.2999999999999982E-2</v>
      </c>
      <c r="D45">
        <f t="shared" si="4"/>
        <v>0.1</v>
      </c>
      <c r="E45">
        <f t="shared" si="5"/>
        <v>0.1</v>
      </c>
      <c r="F45">
        <f t="shared" si="6"/>
        <v>0</v>
      </c>
      <c r="G45" s="3">
        <f t="shared" si="7"/>
        <v>1</v>
      </c>
      <c r="H45" s="3">
        <f t="shared" si="8"/>
        <v>0</v>
      </c>
      <c r="I45" s="3">
        <f t="shared" si="9"/>
        <v>0</v>
      </c>
      <c r="J45" s="3">
        <f t="shared" si="10"/>
        <v>0</v>
      </c>
      <c r="K45" s="3">
        <f t="shared" si="11"/>
        <v>0.19982242116439286</v>
      </c>
      <c r="L45" s="12">
        <f t="shared" si="0"/>
        <v>1</v>
      </c>
      <c r="M45" s="11">
        <f t="shared" si="1"/>
        <v>-1.5374219960413218</v>
      </c>
      <c r="N45" s="11">
        <f t="shared" si="2"/>
        <v>0.88868323470596633</v>
      </c>
      <c r="O45" s="11">
        <f t="shared" si="12"/>
        <v>1.5374219960413218</v>
      </c>
      <c r="P45" s="11">
        <f t="shared" si="13"/>
        <v>-0.88868323470596633</v>
      </c>
      <c r="R45" s="3"/>
      <c r="S45" s="3"/>
    </row>
    <row r="46" spans="2:19" x14ac:dyDescent="0.3">
      <c r="B46">
        <v>2.8000000000000001E-2</v>
      </c>
      <c r="C46">
        <f t="shared" si="3"/>
        <v>-7.2000768710998003E-2</v>
      </c>
      <c r="D46">
        <f t="shared" si="4"/>
        <v>0.10000044434161735</v>
      </c>
      <c r="E46">
        <f t="shared" si="5"/>
        <v>0.10000076871099803</v>
      </c>
      <c r="F46">
        <f t="shared" si="6"/>
        <v>-4.4434161735298394E-7</v>
      </c>
      <c r="G46" s="3">
        <f t="shared" si="7"/>
        <v>0.99923128900197933</v>
      </c>
      <c r="H46" s="3">
        <f t="shared" si="8"/>
        <v>4.4434161735298357E-4</v>
      </c>
      <c r="I46" s="3">
        <f t="shared" si="9"/>
        <v>7.6871099802066159E-4</v>
      </c>
      <c r="J46" s="3">
        <f t="shared" si="10"/>
        <v>-4.4434161735298357E-4</v>
      </c>
      <c r="K46" s="3">
        <f t="shared" si="11"/>
        <v>0.19895905762987268</v>
      </c>
      <c r="L46" s="12">
        <f t="shared" si="0"/>
        <v>1</v>
      </c>
      <c r="M46" s="11">
        <f t="shared" si="1"/>
        <v>-8.9990217164516508</v>
      </c>
      <c r="N46" s="11">
        <f t="shared" si="2"/>
        <v>5.2319890997079552</v>
      </c>
      <c r="O46" s="11">
        <f t="shared" si="12"/>
        <v>8.9990217164516508</v>
      </c>
      <c r="P46" s="11">
        <f t="shared" si="13"/>
        <v>-5.2319890997079552</v>
      </c>
      <c r="R46" s="3"/>
      <c r="S46" s="3"/>
    </row>
    <row r="47" spans="2:19" x14ac:dyDescent="0.3">
      <c r="B47">
        <v>2.9000000000000001E-2</v>
      </c>
      <c r="C47">
        <f t="shared" si="3"/>
        <v>-7.1006036932854247E-2</v>
      </c>
      <c r="D47">
        <f t="shared" si="4"/>
        <v>0.10000350467778456</v>
      </c>
      <c r="E47">
        <f t="shared" si="5"/>
        <v>0.10000603693285427</v>
      </c>
      <c r="F47">
        <f t="shared" si="6"/>
        <v>-3.5046777845599502E-6</v>
      </c>
      <c r="G47" s="3">
        <f t="shared" si="7"/>
        <v>0.99473177814375346</v>
      </c>
      <c r="H47" s="3">
        <f t="shared" si="8"/>
        <v>3.0603361672069634E-3</v>
      </c>
      <c r="I47" s="3">
        <f t="shared" si="9"/>
        <v>5.2682218562464913E-3</v>
      </c>
      <c r="J47" s="3">
        <f t="shared" si="10"/>
        <v>-3.0603361672069634E-3</v>
      </c>
      <c r="K47" s="3">
        <f t="shared" si="11"/>
        <v>0.19810737323001243</v>
      </c>
      <c r="L47" s="12">
        <f t="shared" si="0"/>
        <v>1</v>
      </c>
      <c r="M47" s="11">
        <f t="shared" si="1"/>
        <v>-16.337707361025185</v>
      </c>
      <c r="N47" s="11">
        <f t="shared" si="2"/>
        <v>9.554209921959341</v>
      </c>
      <c r="O47" s="11">
        <f t="shared" si="12"/>
        <v>16.337707361025185</v>
      </c>
      <c r="P47" s="11">
        <f t="shared" si="13"/>
        <v>-9.554209921959341</v>
      </c>
      <c r="R47" s="3"/>
      <c r="S47" s="3"/>
    </row>
    <row r="48" spans="2:19" x14ac:dyDescent="0.3">
      <c r="B48">
        <v>0.03</v>
      </c>
      <c r="C48">
        <f t="shared" si="3"/>
        <v>-7.0019474008391008E-2</v>
      </c>
      <c r="D48">
        <f t="shared" si="4"/>
        <v>0.10001134211891274</v>
      </c>
      <c r="E48">
        <f t="shared" si="5"/>
        <v>0.10001947400839103</v>
      </c>
      <c r="F48">
        <f t="shared" si="6"/>
        <v>-1.1342118912746551E-5</v>
      </c>
      <c r="G48" s="3">
        <f t="shared" si="7"/>
        <v>0.9865629244632409</v>
      </c>
      <c r="H48" s="3">
        <f t="shared" si="8"/>
        <v>7.8374411281866216E-3</v>
      </c>
      <c r="I48" s="3">
        <f t="shared" si="9"/>
        <v>1.3437075536759064E-2</v>
      </c>
      <c r="J48" s="3">
        <f t="shared" si="10"/>
        <v>-7.8374411281866216E-3</v>
      </c>
      <c r="K48" s="3">
        <f t="shared" si="11"/>
        <v>0.19727590122666694</v>
      </c>
      <c r="L48" s="12">
        <f t="shared" si="0"/>
        <v>1</v>
      </c>
      <c r="M48" s="11">
        <f t="shared" si="1"/>
        <v>-23.479953041965782</v>
      </c>
      <c r="N48" s="11">
        <f t="shared" si="2"/>
        <v>13.811705826383525</v>
      </c>
      <c r="O48" s="11">
        <f t="shared" si="12"/>
        <v>23.479953041965782</v>
      </c>
      <c r="P48" s="11">
        <f t="shared" si="13"/>
        <v>-13.811705826383525</v>
      </c>
      <c r="R48" s="3"/>
      <c r="S48" s="3"/>
    </row>
    <row r="49" spans="2:19" x14ac:dyDescent="0.3">
      <c r="B49">
        <v>3.1E-2</v>
      </c>
      <c r="C49">
        <f t="shared" si="3"/>
        <v>-6.9044651060448756E-2</v>
      </c>
      <c r="D49">
        <f t="shared" si="4"/>
        <v>0.10002608541295412</v>
      </c>
      <c r="E49">
        <f t="shared" si="5"/>
        <v>0.10004465106044878</v>
      </c>
      <c r="F49">
        <f t="shared" si="6"/>
        <v>-2.6085412954124955E-5</v>
      </c>
      <c r="G49" s="3">
        <f t="shared" si="7"/>
        <v>0.97482294794225799</v>
      </c>
      <c r="H49" s="3">
        <f t="shared" si="8"/>
        <v>1.4743294041378391E-2</v>
      </c>
      <c r="I49" s="3">
        <f t="shared" si="9"/>
        <v>2.5177052057741966E-2</v>
      </c>
      <c r="J49" s="3">
        <f t="shared" si="10"/>
        <v>-1.4743294041378391E-2</v>
      </c>
      <c r="K49" s="3">
        <f t="shared" si="11"/>
        <v>0.19647297264180866</v>
      </c>
      <c r="L49" s="12">
        <f t="shared" si="0"/>
        <v>1</v>
      </c>
      <c r="M49" s="11">
        <f t="shared" si="1"/>
        <v>-30.35443432950742</v>
      </c>
      <c r="N49" s="11">
        <f t="shared" si="2"/>
        <v>17.96108334924843</v>
      </c>
      <c r="O49" s="11">
        <f t="shared" si="12"/>
        <v>30.35443432950742</v>
      </c>
      <c r="P49" s="11">
        <f t="shared" si="13"/>
        <v>-17.96108334924843</v>
      </c>
      <c r="R49" s="3"/>
      <c r="S49" s="3"/>
    </row>
    <row r="50" spans="2:19" x14ac:dyDescent="0.3">
      <c r="B50">
        <v>3.2000000000000001E-2</v>
      </c>
      <c r="C50">
        <f t="shared" si="3"/>
        <v>-6.8085005329671253E-2</v>
      </c>
      <c r="D50">
        <f t="shared" si="4"/>
        <v>0.10004980924867012</v>
      </c>
      <c r="E50">
        <f t="shared" si="5"/>
        <v>0.10008500532967128</v>
      </c>
      <c r="F50">
        <f t="shared" si="6"/>
        <v>-4.9809248670127591E-5</v>
      </c>
      <c r="G50" s="3">
        <f t="shared" si="7"/>
        <v>0.95964573077750426</v>
      </c>
      <c r="H50" s="3">
        <f t="shared" si="8"/>
        <v>2.3723835716002614E-2</v>
      </c>
      <c r="I50" s="3">
        <f t="shared" si="9"/>
        <v>4.0354269222495687E-2</v>
      </c>
      <c r="J50" s="3">
        <f t="shared" si="10"/>
        <v>-2.3723835716002614E-2</v>
      </c>
      <c r="K50" s="3">
        <f t="shared" si="11"/>
        <v>0.19570663276566905</v>
      </c>
      <c r="L50" s="12">
        <f t="shared" si="0"/>
        <v>1</v>
      </c>
      <c r="M50" s="11">
        <f t="shared" si="1"/>
        <v>-36.892751326748417</v>
      </c>
      <c r="N50" s="11">
        <f t="shared" si="2"/>
        <v>21.959624778792868</v>
      </c>
      <c r="O50" s="11">
        <f t="shared" si="12"/>
        <v>36.892751326748417</v>
      </c>
      <c r="P50" s="11">
        <f t="shared" si="13"/>
        <v>-21.959624778792868</v>
      </c>
      <c r="R50" s="3"/>
      <c r="S50" s="3"/>
    </row>
    <row r="51" spans="2:19" x14ac:dyDescent="0.3">
      <c r="B51">
        <v>3.3000000000000002E-2</v>
      </c>
      <c r="C51">
        <f t="shared" si="3"/>
        <v>-6.7143805974557116E-2</v>
      </c>
      <c r="D51">
        <f t="shared" si="4"/>
        <v>0.10008451289677552</v>
      </c>
      <c r="E51">
        <f t="shared" si="5"/>
        <v>0.10014380597455715</v>
      </c>
      <c r="F51">
        <f t="shared" si="6"/>
        <v>-8.4512896775526674E-5</v>
      </c>
      <c r="G51" s="3">
        <f t="shared" si="7"/>
        <v>0.94119935511413</v>
      </c>
      <c r="H51" s="3">
        <f t="shared" si="8"/>
        <v>3.4703648105399054E-2</v>
      </c>
      <c r="I51" s="3">
        <f t="shared" si="9"/>
        <v>5.8800644885869911E-2</v>
      </c>
      <c r="J51" s="3">
        <f t="shared" si="10"/>
        <v>-3.4703648105399054E-2</v>
      </c>
      <c r="K51" s="3">
        <f t="shared" si="11"/>
        <v>0.19498456051715102</v>
      </c>
      <c r="L51" s="12">
        <f t="shared" si="0"/>
        <v>1</v>
      </c>
      <c r="M51" s="11">
        <f t="shared" si="1"/>
        <v>-43.030119499503023</v>
      </c>
      <c r="N51" s="11">
        <f t="shared" si="2"/>
        <v>25.765716300358271</v>
      </c>
      <c r="O51" s="11">
        <f t="shared" si="12"/>
        <v>43.030119499503023</v>
      </c>
      <c r="P51" s="11">
        <f t="shared" si="13"/>
        <v>-25.765716300358271</v>
      </c>
      <c r="R51" s="3"/>
      <c r="S51" s="3"/>
    </row>
    <row r="52" spans="2:19" x14ac:dyDescent="0.3">
      <c r="B52">
        <v>3.4000000000000002E-2</v>
      </c>
      <c r="C52">
        <f t="shared" si="3"/>
        <v>-6.6224121679192741E-2</v>
      </c>
      <c r="D52">
        <f t="shared" si="4"/>
        <v>0.1001320994030311</v>
      </c>
      <c r="E52">
        <f t="shared" si="5"/>
        <v>0.10022412167919277</v>
      </c>
      <c r="F52">
        <f t="shared" si="6"/>
        <v>-1.3209940303110491E-4</v>
      </c>
      <c r="G52" s="3">
        <f t="shared" si="7"/>
        <v>0.91968429536437846</v>
      </c>
      <c r="H52" s="3">
        <f t="shared" si="8"/>
        <v>4.7586506255578198E-2</v>
      </c>
      <c r="I52" s="3">
        <f t="shared" si="9"/>
        <v>8.0315704635621446E-2</v>
      </c>
      <c r="J52" s="3">
        <f t="shared" si="10"/>
        <v>-4.7586506255578198E-2</v>
      </c>
      <c r="K52" s="3">
        <f t="shared" si="11"/>
        <v>0.19431399146565306</v>
      </c>
      <c r="L52" s="12">
        <f t="shared" si="0"/>
        <v>1</v>
      </c>
      <c r="M52" s="11">
        <f t="shared" si="1"/>
        <v>-48.706020864695581</v>
      </c>
      <c r="N52" s="11">
        <f t="shared" si="2"/>
        <v>29.339271238298874</v>
      </c>
      <c r="O52" s="11">
        <f t="shared" si="12"/>
        <v>48.706020864695581</v>
      </c>
      <c r="P52" s="11">
        <f t="shared" si="13"/>
        <v>-29.339271238298874</v>
      </c>
      <c r="R52" s="3"/>
      <c r="S52" s="3"/>
    </row>
    <row r="53" spans="2:19" x14ac:dyDescent="0.3">
      <c r="B53">
        <v>3.5000000000000003E-2</v>
      </c>
      <c r="C53">
        <f t="shared" si="3"/>
        <v>-6.5328790394260705E-2</v>
      </c>
      <c r="D53">
        <f t="shared" si="4"/>
        <v>0.10019435554490583</v>
      </c>
      <c r="E53">
        <f t="shared" si="5"/>
        <v>0.10032879039426074</v>
      </c>
      <c r="F53">
        <f t="shared" si="6"/>
        <v>-1.9435554490583262E-4</v>
      </c>
      <c r="G53" s="3">
        <f t="shared" si="7"/>
        <v>0.89533128493203062</v>
      </c>
      <c r="H53" s="3">
        <f t="shared" si="8"/>
        <v>6.2256141874727652E-2</v>
      </c>
      <c r="I53" s="3">
        <f t="shared" si="9"/>
        <v>0.10466871506796926</v>
      </c>
      <c r="J53" s="3">
        <f t="shared" si="10"/>
        <v>-6.2256141874727652E-2</v>
      </c>
      <c r="K53" s="3">
        <f t="shared" si="11"/>
        <v>0.19370164528722822</v>
      </c>
      <c r="L53" s="12">
        <f t="shared" si="0"/>
        <v>1</v>
      </c>
      <c r="M53" s="11">
        <f t="shared" si="1"/>
        <v>-53.86480858841486</v>
      </c>
      <c r="N53" s="11">
        <f t="shared" si="2"/>
        <v>32.642144606672112</v>
      </c>
      <c r="O53" s="11">
        <f t="shared" si="12"/>
        <v>53.86480858841486</v>
      </c>
      <c r="P53" s="11">
        <f t="shared" si="13"/>
        <v>-32.642144606672112</v>
      </c>
      <c r="R53" s="3"/>
      <c r="S53" s="3"/>
    </row>
    <row r="54" spans="2:19" x14ac:dyDescent="0.3">
      <c r="B54">
        <v>3.6000000000000004E-2</v>
      </c>
      <c r="C54">
        <f t="shared" si="3"/>
        <v>-6.4460391513622886E-2</v>
      </c>
      <c r="D54">
        <f t="shared" si="4"/>
        <v>0.10027293275908389</v>
      </c>
      <c r="E54">
        <f t="shared" si="5"/>
        <v>0.10046039151362292</v>
      </c>
      <c r="F54">
        <f t="shared" si="6"/>
        <v>-2.7293275908389642E-4</v>
      </c>
      <c r="G54" s="3">
        <f t="shared" si="7"/>
        <v>0.86839888063782322</v>
      </c>
      <c r="H54" s="3">
        <f t="shared" si="8"/>
        <v>7.8577214178063723E-2</v>
      </c>
      <c r="I54" s="3">
        <f t="shared" si="9"/>
        <v>0.13160111936217672</v>
      </c>
      <c r="J54" s="3">
        <f t="shared" si="10"/>
        <v>-7.8577214178063723E-2</v>
      </c>
      <c r="K54" s="3">
        <f t="shared" si="11"/>
        <v>0.19315365838398549</v>
      </c>
      <c r="L54" s="12">
        <f t="shared" si="0"/>
        <v>1</v>
      </c>
      <c r="M54" s="11">
        <f t="shared" si="1"/>
        <v>-58.456258588718988</v>
      </c>
      <c r="N54" s="11">
        <f t="shared" si="2"/>
        <v>35.638535100731232</v>
      </c>
      <c r="O54" s="11">
        <f t="shared" si="12"/>
        <v>58.456258588718988</v>
      </c>
      <c r="P54" s="11">
        <f t="shared" si="13"/>
        <v>-35.638535100731232</v>
      </c>
      <c r="R54" s="3"/>
      <c r="S54" s="3"/>
    </row>
    <row r="55" spans="2:19" x14ac:dyDescent="0.3">
      <c r="B55">
        <v>3.6999999999999998E-2</v>
      </c>
      <c r="C55">
        <f t="shared" si="3"/>
        <v>-6.3621220762279426E-2</v>
      </c>
      <c r="D55">
        <f t="shared" si="4"/>
        <v>0.10036932924081232</v>
      </c>
      <c r="E55">
        <f t="shared" si="5"/>
        <v>0.10062122076227946</v>
      </c>
      <c r="F55">
        <f t="shared" si="6"/>
        <v>-3.6932924081232511E-4</v>
      </c>
      <c r="G55" s="3">
        <f t="shared" si="7"/>
        <v>0.83917075134346386</v>
      </c>
      <c r="H55" s="3">
        <f t="shared" si="8"/>
        <v>9.639648172842924E-2</v>
      </c>
      <c r="I55" s="3">
        <f t="shared" si="9"/>
        <v>0.16082924865653603</v>
      </c>
      <c r="J55" s="3">
        <f t="shared" si="10"/>
        <v>-9.639648172842924E-2</v>
      </c>
      <c r="K55" s="3">
        <f t="shared" si="11"/>
        <v>0.19267552234423954</v>
      </c>
      <c r="L55" s="12">
        <f t="shared" si="0"/>
        <v>1</v>
      </c>
      <c r="M55" s="11">
        <f t="shared" si="1"/>
        <v>-62.436062372514606</v>
      </c>
      <c r="N55" s="11">
        <f t="shared" si="2"/>
        <v>38.295370586911737</v>
      </c>
      <c r="O55" s="11">
        <f t="shared" si="12"/>
        <v>62.436062372514606</v>
      </c>
      <c r="P55" s="11">
        <f t="shared" si="13"/>
        <v>-38.295370586911737</v>
      </c>
      <c r="R55" s="3"/>
      <c r="S55" s="3"/>
    </row>
    <row r="56" spans="2:19" x14ac:dyDescent="0.3">
      <c r="B56">
        <v>3.7999999999999999E-2</v>
      </c>
      <c r="C56">
        <f t="shared" si="3"/>
        <v>-6.2813268042122214E-2</v>
      </c>
      <c r="D56">
        <f t="shared" si="4"/>
        <v>0.10048487340783421</v>
      </c>
      <c r="E56">
        <f t="shared" si="5"/>
        <v>0.10081326804212225</v>
      </c>
      <c r="F56">
        <f t="shared" si="6"/>
        <v>-4.8487340783421034E-4</v>
      </c>
      <c r="G56" s="3">
        <f t="shared" si="7"/>
        <v>0.80795272015720654</v>
      </c>
      <c r="H56" s="3">
        <f t="shared" si="8"/>
        <v>0.11554416702188512</v>
      </c>
      <c r="I56" s="3">
        <f t="shared" si="9"/>
        <v>0.19204727984279335</v>
      </c>
      <c r="J56" s="3">
        <f t="shared" si="10"/>
        <v>-0.11554416702188512</v>
      </c>
      <c r="K56" s="3">
        <f t="shared" si="11"/>
        <v>0.19227202886262146</v>
      </c>
      <c r="L56" s="12">
        <f t="shared" si="0"/>
        <v>1</v>
      </c>
      <c r="M56" s="11">
        <f t="shared" si="1"/>
        <v>-65.766256051303159</v>
      </c>
      <c r="N56" s="11">
        <f t="shared" si="2"/>
        <v>40.582673088524203</v>
      </c>
      <c r="O56" s="11">
        <f t="shared" si="12"/>
        <v>65.766256051303159</v>
      </c>
      <c r="P56" s="11">
        <f t="shared" si="13"/>
        <v>-40.582673088524203</v>
      </c>
      <c r="R56" s="3"/>
      <c r="S56" s="3"/>
    </row>
    <row r="57" spans="2:19" x14ac:dyDescent="0.3">
      <c r="B57">
        <v>3.9E-2</v>
      </c>
      <c r="C57">
        <f t="shared" si="3"/>
        <v>-6.2038198449990659E-2</v>
      </c>
      <c r="D57">
        <f t="shared" si="4"/>
        <v>0.10062070891140036</v>
      </c>
      <c r="E57">
        <f t="shared" si="5"/>
        <v>0.10103819844999069</v>
      </c>
      <c r="F57">
        <f t="shared" si="6"/>
        <v>-6.2070891140035772E-4</v>
      </c>
      <c r="G57" s="3">
        <f t="shared" si="7"/>
        <v>0.77506959213155491</v>
      </c>
      <c r="H57" s="3">
        <f t="shared" si="8"/>
        <v>0.13583550356614724</v>
      </c>
      <c r="I57" s="3">
        <f t="shared" si="9"/>
        <v>0.22493040786844495</v>
      </c>
      <c r="J57" s="3">
        <f t="shared" si="10"/>
        <v>-0.13583550356614724</v>
      </c>
      <c r="K57" s="3">
        <f t="shared" si="11"/>
        <v>0.19194722167473838</v>
      </c>
      <c r="L57" s="12">
        <f t="shared" si="0"/>
        <v>1</v>
      </c>
      <c r="M57" s="11">
        <f t="shared" si="1"/>
        <v>-68.415581265522533</v>
      </c>
      <c r="N57" s="11">
        <f t="shared" si="2"/>
        <v>42.47389922859729</v>
      </c>
      <c r="O57" s="11">
        <f t="shared" si="12"/>
        <v>68.415581265522533</v>
      </c>
      <c r="P57" s="11">
        <f t="shared" si="13"/>
        <v>-42.47389922859729</v>
      </c>
      <c r="R57" s="3"/>
      <c r="S57" s="3"/>
    </row>
    <row r="58" spans="2:19" x14ac:dyDescent="0.3">
      <c r="B58">
        <v>0.04</v>
      </c>
      <c r="C58">
        <f t="shared" si="3"/>
        <v>-6.1297336648491865E-2</v>
      </c>
      <c r="D58">
        <f t="shared" si="4"/>
        <v>0.10077778136458081</v>
      </c>
      <c r="E58">
        <f t="shared" si="5"/>
        <v>0.1012973366484919</v>
      </c>
      <c r="F58">
        <f t="shared" si="6"/>
        <v>-7.7778136458080376E-4</v>
      </c>
      <c r="G58" s="3">
        <f t="shared" si="7"/>
        <v>0.74086180149879366</v>
      </c>
      <c r="H58" s="3">
        <f t="shared" si="8"/>
        <v>0.15707245318044591</v>
      </c>
      <c r="I58" s="3">
        <f t="shared" si="9"/>
        <v>0.25913819850120623</v>
      </c>
      <c r="J58" s="3">
        <f t="shared" si="10"/>
        <v>-0.15707245318044591</v>
      </c>
      <c r="K58" s="3">
        <f t="shared" si="11"/>
        <v>0.19170435599064922</v>
      </c>
      <c r="L58" s="12">
        <f t="shared" si="0"/>
        <v>1</v>
      </c>
      <c r="M58" s="11">
        <f t="shared" si="1"/>
        <v>-70.359774587191126</v>
      </c>
      <c r="N58" s="11">
        <f t="shared" si="2"/>
        <v>43.946252093067251</v>
      </c>
      <c r="O58" s="11">
        <f t="shared" si="12"/>
        <v>70.359774587191126</v>
      </c>
      <c r="P58" s="11">
        <f t="shared" si="13"/>
        <v>-43.946252093067251</v>
      </c>
      <c r="R58" s="3"/>
      <c r="S58" s="3"/>
    </row>
    <row r="59" spans="2:19" x14ac:dyDescent="0.3">
      <c r="B59">
        <v>4.1000000000000002E-2</v>
      </c>
      <c r="C59">
        <f t="shared" si="3"/>
        <v>-6.0591654734286668E-2</v>
      </c>
      <c r="D59">
        <f t="shared" si="4"/>
        <v>0.10095682694380778</v>
      </c>
      <c r="E59">
        <f t="shared" si="5"/>
        <v>0.1015916547342867</v>
      </c>
      <c r="F59">
        <f t="shared" si="6"/>
        <v>-9.5682694380778348E-4</v>
      </c>
      <c r="G59" s="3">
        <f t="shared" si="7"/>
        <v>0.7056819142051981</v>
      </c>
      <c r="H59" s="3">
        <f t="shared" si="8"/>
        <v>0.17904557922697956</v>
      </c>
      <c r="I59" s="3">
        <f t="shared" si="9"/>
        <v>0.29431808579480184</v>
      </c>
      <c r="J59" s="3">
        <f t="shared" si="10"/>
        <v>-0.17904557922697956</v>
      </c>
      <c r="K59" s="3">
        <f t="shared" si="11"/>
        <v>0.19154586583610658</v>
      </c>
      <c r="L59" s="12">
        <f t="shared" si="0"/>
        <v>1</v>
      </c>
      <c r="M59" s="11">
        <f t="shared" si="1"/>
        <v>-71.581782849061597</v>
      </c>
      <c r="N59" s="11">
        <f t="shared" si="2"/>
        <v>44.980960530660028</v>
      </c>
      <c r="O59" s="11">
        <f t="shared" si="12"/>
        <v>71.581782849061597</v>
      </c>
      <c r="P59" s="11">
        <f t="shared" si="13"/>
        <v>-44.980960530660028</v>
      </c>
      <c r="R59" s="3"/>
      <c r="S59" s="3"/>
    </row>
    <row r="60" spans="2:19" x14ac:dyDescent="0.3">
      <c r="B60">
        <v>4.2000000000000003E-2</v>
      </c>
      <c r="C60">
        <f t="shared" si="3"/>
        <v>-5.9921763711506003E-2</v>
      </c>
      <c r="D60">
        <f t="shared" si="4"/>
        <v>0.1011583630033001</v>
      </c>
      <c r="E60">
        <f t="shared" si="5"/>
        <v>0.10192176371150603</v>
      </c>
      <c r="F60">
        <f t="shared" si="6"/>
        <v>-1.1583630033000932E-3</v>
      </c>
      <c r="G60" s="3">
        <f t="shared" si="7"/>
        <v>0.66989102278066726</v>
      </c>
      <c r="H60" s="3">
        <f t="shared" si="8"/>
        <v>0.2015360594923096</v>
      </c>
      <c r="I60" s="3">
        <f t="shared" si="9"/>
        <v>0.33010897721933269</v>
      </c>
      <c r="J60" s="3">
        <f t="shared" si="10"/>
        <v>-0.2015360594923096</v>
      </c>
      <c r="K60" s="3">
        <f t="shared" si="11"/>
        <v>0.19147333963095997</v>
      </c>
      <c r="L60" s="12">
        <f t="shared" si="0"/>
        <v>1</v>
      </c>
      <c r="M60" s="11">
        <f t="shared" si="1"/>
        <v>-72.071902747567009</v>
      </c>
      <c r="N60" s="11">
        <f t="shared" si="2"/>
        <v>45.56352202410438</v>
      </c>
      <c r="O60" s="11">
        <f t="shared" si="12"/>
        <v>72.071902747567009</v>
      </c>
      <c r="P60" s="11">
        <f t="shared" si="13"/>
        <v>-45.56352202410438</v>
      </c>
      <c r="R60" s="3"/>
      <c r="S60" s="3"/>
    </row>
    <row r="61" spans="2:19" x14ac:dyDescent="0.3">
      <c r="B61">
        <v>4.3000000000000003E-2</v>
      </c>
      <c r="C61">
        <f t="shared" si="3"/>
        <v>-5.928790864009912E-2</v>
      </c>
      <c r="D61">
        <f t="shared" si="4"/>
        <v>0.10138268082380446</v>
      </c>
      <c r="E61">
        <f t="shared" si="5"/>
        <v>0.10228790864009915</v>
      </c>
      <c r="F61">
        <f t="shared" si="6"/>
        <v>-1.3826808238044553E-3</v>
      </c>
      <c r="G61" s="3">
        <f t="shared" si="7"/>
        <v>0.63385507140688369</v>
      </c>
      <c r="H61" s="3">
        <f t="shared" si="8"/>
        <v>0.2243178205043618</v>
      </c>
      <c r="I61" s="3">
        <f t="shared" si="9"/>
        <v>0.3661449285931162</v>
      </c>
      <c r="J61" s="3">
        <f t="shared" si="10"/>
        <v>-0.2243178205043618</v>
      </c>
      <c r="K61" s="3">
        <f t="shared" si="11"/>
        <v>0.19148750425113348</v>
      </c>
      <c r="L61" s="12">
        <f t="shared" si="0"/>
        <v>1</v>
      </c>
      <c r="M61" s="11">
        <f t="shared" si="1"/>
        <v>-71.827843968005652</v>
      </c>
      <c r="N61" s="11">
        <f t="shared" si="2"/>
        <v>45.683905463028381</v>
      </c>
      <c r="O61" s="11">
        <f t="shared" si="12"/>
        <v>71.827843968005652</v>
      </c>
      <c r="P61" s="11">
        <f t="shared" si="13"/>
        <v>-45.683905463028381</v>
      </c>
      <c r="R61" s="3"/>
      <c r="S61" s="3"/>
    </row>
    <row r="62" spans="2:19" x14ac:dyDescent="0.3">
      <c r="B62">
        <v>4.3999999999999997E-2</v>
      </c>
      <c r="C62">
        <f t="shared" si="3"/>
        <v>-5.8689967490676245E-2</v>
      </c>
      <c r="D62">
        <f t="shared" si="4"/>
        <v>0.10162984059704033</v>
      </c>
      <c r="E62">
        <f t="shared" si="5"/>
        <v>0.10268996749067627</v>
      </c>
      <c r="F62">
        <f t="shared" si="6"/>
        <v>-1.6298405970403295E-3</v>
      </c>
      <c r="G62" s="3">
        <f t="shared" si="7"/>
        <v>0.59794114942288112</v>
      </c>
      <c r="H62" s="3">
        <f t="shared" si="8"/>
        <v>0.24715977323587585</v>
      </c>
      <c r="I62" s="3">
        <f t="shared" si="9"/>
        <v>0.40205885057711882</v>
      </c>
      <c r="J62" s="3">
        <f t="shared" si="10"/>
        <v>-0.24715977323587585</v>
      </c>
      <c r="K62" s="3">
        <f t="shared" si="11"/>
        <v>0.19158821773503906</v>
      </c>
      <c r="L62" s="12">
        <f t="shared" si="0"/>
        <v>1</v>
      </c>
      <c r="M62" s="11">
        <f t="shared" si="1"/>
        <v>-70.854715965574925</v>
      </c>
      <c r="N62" s="11">
        <f t="shared" si="2"/>
        <v>45.336710431490886</v>
      </c>
      <c r="O62" s="11">
        <f t="shared" si="12"/>
        <v>70.854715965574925</v>
      </c>
      <c r="P62" s="11">
        <f t="shared" si="13"/>
        <v>-45.336710431490886</v>
      </c>
      <c r="R62" s="3"/>
      <c r="S62" s="3"/>
    </row>
    <row r="63" spans="2:19" x14ac:dyDescent="0.3">
      <c r="B63">
        <v>4.4999999999999998E-2</v>
      </c>
      <c r="C63">
        <f t="shared" si="3"/>
        <v>-5.8127453699236151E-2</v>
      </c>
      <c r="D63">
        <f t="shared" si="4"/>
        <v>0.10189966872549196</v>
      </c>
      <c r="E63">
        <f t="shared" si="5"/>
        <v>0.10312745369923618</v>
      </c>
      <c r="F63">
        <f t="shared" si="6"/>
        <v>-1.899668725491951E-3</v>
      </c>
      <c r="G63" s="3">
        <f t="shared" si="7"/>
        <v>0.56251379144009361</v>
      </c>
      <c r="H63" s="3">
        <f t="shared" si="8"/>
        <v>0.2698281284516213</v>
      </c>
      <c r="I63" s="3">
        <f t="shared" si="9"/>
        <v>0.43748620855990633</v>
      </c>
      <c r="J63" s="3">
        <f t="shared" si="10"/>
        <v>-0.2698281284516213</v>
      </c>
      <c r="K63" s="3">
        <f t="shared" si="11"/>
        <v>0.19177447070805101</v>
      </c>
      <c r="L63" s="12">
        <f t="shared" si="0"/>
        <v>1</v>
      </c>
      <c r="M63" s="11">
        <f t="shared" si="1"/>
        <v>-69.164939388409067</v>
      </c>
      <c r="N63" s="11">
        <f t="shared" si="2"/>
        <v>44.521279998095338</v>
      </c>
      <c r="O63" s="11">
        <f t="shared" si="12"/>
        <v>69.164939388409067</v>
      </c>
      <c r="P63" s="11">
        <f t="shared" si="13"/>
        <v>-44.521279998095338</v>
      </c>
      <c r="R63" s="3"/>
      <c r="S63" s="3"/>
    </row>
    <row r="64" spans="2:19" x14ac:dyDescent="0.3">
      <c r="B64">
        <v>4.5999999999999999E-2</v>
      </c>
      <c r="C64">
        <f t="shared" si="3"/>
        <v>-5.7599522377490261E-2</v>
      </c>
      <c r="D64">
        <f t="shared" si="4"/>
        <v>0.10219175749394263</v>
      </c>
      <c r="E64">
        <f t="shared" si="5"/>
        <v>0.10359952237749029</v>
      </c>
      <c r="F64">
        <f t="shared" si="6"/>
        <v>-2.1917574939426202E-3</v>
      </c>
      <c r="G64" s="3">
        <f t="shared" si="7"/>
        <v>0.52793132174588908</v>
      </c>
      <c r="H64" s="3">
        <f t="shared" si="8"/>
        <v>0.292088768450669</v>
      </c>
      <c r="I64" s="3">
        <f t="shared" si="9"/>
        <v>0.47206867825411092</v>
      </c>
      <c r="J64" s="3">
        <f t="shared" si="10"/>
        <v>-0.292088768450669</v>
      </c>
      <c r="K64" s="3">
        <f t="shared" si="11"/>
        <v>0.19204439651066177</v>
      </c>
      <c r="L64" s="12">
        <f t="shared" si="0"/>
        <v>1</v>
      </c>
      <c r="M64" s="11">
        <f t="shared" si="1"/>
        <v>-66.778083934332201</v>
      </c>
      <c r="N64" s="11">
        <f t="shared" si="2"/>
        <v>43.241764464651126</v>
      </c>
      <c r="O64" s="11">
        <f t="shared" si="12"/>
        <v>66.778083934332201</v>
      </c>
      <c r="P64" s="11">
        <f t="shared" si="13"/>
        <v>-43.241764464651126</v>
      </c>
      <c r="R64" s="3"/>
      <c r="S64" s="3"/>
    </row>
    <row r="65" spans="2:19" x14ac:dyDescent="0.3">
      <c r="B65">
        <v>4.7E-2</v>
      </c>
      <c r="C65">
        <f t="shared" si="3"/>
        <v>-5.710498009771154E-2</v>
      </c>
      <c r="D65">
        <f t="shared" si="4"/>
        <v>0.10250546714462562</v>
      </c>
      <c r="E65">
        <f t="shared" si="5"/>
        <v>0.10410498009771156</v>
      </c>
      <c r="F65">
        <f t="shared" si="6"/>
        <v>-2.5054671446256152E-3</v>
      </c>
      <c r="G65" s="3">
        <f t="shared" si="7"/>
        <v>0.49454227977872295</v>
      </c>
      <c r="H65" s="3">
        <f t="shared" si="8"/>
        <v>0.31370965068299461</v>
      </c>
      <c r="I65" s="3">
        <f t="shared" si="9"/>
        <v>0.50545772022127711</v>
      </c>
      <c r="J65" s="3">
        <f t="shared" si="10"/>
        <v>-0.31370965068299461</v>
      </c>
      <c r="K65" s="3">
        <f t="shared" si="11"/>
        <v>0.19239528992808361</v>
      </c>
      <c r="L65" s="12">
        <f t="shared" si="0"/>
        <v>1</v>
      </c>
      <c r="M65" s="11">
        <f t="shared" si="1"/>
        <v>-63.720635180291175</v>
      </c>
      <c r="N65" s="11">
        <f t="shared" si="2"/>
        <v>41.507134085731764</v>
      </c>
      <c r="O65" s="11">
        <f t="shared" si="12"/>
        <v>63.720635180291175</v>
      </c>
      <c r="P65" s="11">
        <f t="shared" si="13"/>
        <v>-41.507134085731764</v>
      </c>
      <c r="R65" s="3"/>
      <c r="S65" s="3"/>
    </row>
    <row r="66" spans="2:19" x14ac:dyDescent="0.3">
      <c r="B66">
        <v>4.8000000000000001E-2</v>
      </c>
      <c r="C66">
        <f t="shared" si="3"/>
        <v>-5.6642298135522962E-2</v>
      </c>
      <c r="D66">
        <f t="shared" si="4"/>
        <v>0.10283993036235148</v>
      </c>
      <c r="E66">
        <f t="shared" si="5"/>
        <v>0.10464229813552299</v>
      </c>
      <c r="F66">
        <f t="shared" si="6"/>
        <v>-2.8399303623514761E-3</v>
      </c>
      <c r="G66" s="3">
        <f t="shared" si="7"/>
        <v>0.46268196218857732</v>
      </c>
      <c r="H66" s="3">
        <f t="shared" si="8"/>
        <v>0.33446321772586052</v>
      </c>
      <c r="I66" s="3">
        <f t="shared" si="9"/>
        <v>0.53731803781142273</v>
      </c>
      <c r="J66" s="3">
        <f t="shared" si="10"/>
        <v>-0.33446321772586052</v>
      </c>
      <c r="K66" s="3">
        <f t="shared" si="11"/>
        <v>0.19282363433227503</v>
      </c>
      <c r="L66" s="12">
        <f t="shared" si="0"/>
        <v>1</v>
      </c>
      <c r="M66" s="11">
        <f t="shared" si="1"/>
        <v>-60.025693604442395</v>
      </c>
      <c r="N66" s="11">
        <f t="shared" si="2"/>
        <v>39.331139406274225</v>
      </c>
      <c r="O66" s="11">
        <f t="shared" si="12"/>
        <v>60.025693604442395</v>
      </c>
      <c r="P66" s="11">
        <f t="shared" si="13"/>
        <v>-39.331139406274225</v>
      </c>
      <c r="R66" s="3"/>
      <c r="S66" s="3"/>
    </row>
    <row r="67" spans="2:19" x14ac:dyDescent="0.3">
      <c r="B67">
        <v>4.9000000000000002E-2</v>
      </c>
      <c r="C67">
        <f t="shared" si="3"/>
        <v>-5.6209629020136605E-2</v>
      </c>
      <c r="D67">
        <f t="shared" si="4"/>
        <v>0.10319405914978047</v>
      </c>
      <c r="E67">
        <f t="shared" si="5"/>
        <v>0.10520962902013664</v>
      </c>
      <c r="F67">
        <f t="shared" si="6"/>
        <v>-3.194059149780474E-3</v>
      </c>
      <c r="G67" s="3">
        <f t="shared" si="7"/>
        <v>0.43266911538635611</v>
      </c>
      <c r="H67" s="3">
        <f t="shared" si="8"/>
        <v>0.35412878742899767</v>
      </c>
      <c r="I67" s="3">
        <f t="shared" si="9"/>
        <v>0.567330884613644</v>
      </c>
      <c r="J67" s="3">
        <f t="shared" si="10"/>
        <v>-0.35412878742899767</v>
      </c>
      <c r="K67" s="3">
        <f t="shared" si="11"/>
        <v>0.19332513696256287</v>
      </c>
      <c r="L67" s="12">
        <f t="shared" si="0"/>
        <v>1</v>
      </c>
      <c r="M67" s="11">
        <f t="shared" si="1"/>
        <v>-55.732609631213897</v>
      </c>
      <c r="N67" s="11">
        <f t="shared" si="2"/>
        <v>36.732218562852694</v>
      </c>
      <c r="O67" s="11">
        <f t="shared" si="12"/>
        <v>55.732609631213897</v>
      </c>
      <c r="P67" s="11">
        <f t="shared" si="13"/>
        <v>-36.732218562852694</v>
      </c>
      <c r="R67" s="3"/>
      <c r="S67" s="3"/>
    </row>
    <row r="68" spans="2:19" x14ac:dyDescent="0.3">
      <c r="B68">
        <v>0.05</v>
      </c>
      <c r="C68">
        <f t="shared" si="3"/>
        <v>-5.5804826209565853E-2</v>
      </c>
      <c r="D68">
        <f t="shared" si="4"/>
        <v>0.1035665540464909</v>
      </c>
      <c r="E68">
        <f t="shared" si="5"/>
        <v>0.1058048262095659</v>
      </c>
      <c r="F68">
        <f t="shared" si="6"/>
        <v>-3.5665540464908984E-3</v>
      </c>
      <c r="G68" s="3">
        <f t="shared" si="7"/>
        <v>0.40480281057074913</v>
      </c>
      <c r="H68" s="3">
        <f t="shared" si="8"/>
        <v>0.37249489671042402</v>
      </c>
      <c r="I68" s="3">
        <f t="shared" si="9"/>
        <v>0.59519718942925093</v>
      </c>
      <c r="J68" s="3">
        <f t="shared" si="10"/>
        <v>-0.37249489671042402</v>
      </c>
      <c r="K68" s="3">
        <f t="shared" si="11"/>
        <v>0.19389477198907426</v>
      </c>
      <c r="L68" s="12">
        <f t="shared" si="0"/>
        <v>1</v>
      </c>
      <c r="M68" s="11">
        <f t="shared" si="1"/>
        <v>-50.886559068279318</v>
      </c>
      <c r="N68" s="11">
        <f t="shared" si="2"/>
        <v>33.733351637952616</v>
      </c>
      <c r="O68" s="11">
        <f t="shared" si="12"/>
        <v>50.886559068279318</v>
      </c>
      <c r="P68" s="11">
        <f t="shared" si="13"/>
        <v>-33.733351637952616</v>
      </c>
      <c r="R68" s="3"/>
      <c r="S68" s="3"/>
    </row>
    <row r="69" spans="2:19" x14ac:dyDescent="0.3">
      <c r="B69">
        <v>5.1000000000000004E-2</v>
      </c>
      <c r="C69">
        <f t="shared" si="3"/>
        <v>-5.5425466678529239E-2</v>
      </c>
      <c r="D69">
        <f t="shared" si="4"/>
        <v>0.1039559156190203</v>
      </c>
      <c r="E69">
        <f t="shared" si="5"/>
        <v>0.10642546667852928</v>
      </c>
      <c r="F69">
        <f t="shared" si="6"/>
        <v>-3.9559156190202994E-3</v>
      </c>
      <c r="G69" s="3">
        <f t="shared" si="7"/>
        <v>0.37935953103660947</v>
      </c>
      <c r="H69" s="3">
        <f t="shared" si="8"/>
        <v>0.38936157252940035</v>
      </c>
      <c r="I69" s="3">
        <f t="shared" si="9"/>
        <v>0.62064046896339065</v>
      </c>
      <c r="J69" s="3">
        <f t="shared" si="10"/>
        <v>-0.38936157252940035</v>
      </c>
      <c r="K69" s="3">
        <f t="shared" si="11"/>
        <v>0.19452683092493528</v>
      </c>
      <c r="L69" s="12">
        <f t="shared" si="0"/>
        <v>1</v>
      </c>
      <c r="M69" s="11">
        <f t="shared" si="1"/>
        <v>-45.538063772911919</v>
      </c>
      <c r="N69" s="11">
        <f t="shared" si="2"/>
        <v>30.361862924377697</v>
      </c>
      <c r="O69" s="11">
        <f t="shared" si="12"/>
        <v>45.538063772911919</v>
      </c>
      <c r="P69" s="11">
        <f t="shared" si="13"/>
        <v>-30.361862924377697</v>
      </c>
      <c r="R69" s="3"/>
      <c r="S69" s="3"/>
    </row>
    <row r="70" spans="2:19" x14ac:dyDescent="0.3">
      <c r="B70">
        <v>5.2000000000000005E-2</v>
      </c>
      <c r="C70">
        <f t="shared" si="3"/>
        <v>-5.5068876179379084E-2</v>
      </c>
      <c r="D70">
        <f t="shared" si="4"/>
        <v>0.1043604581230119</v>
      </c>
      <c r="E70">
        <f t="shared" si="5"/>
        <v>0.10706887617937913</v>
      </c>
      <c r="F70">
        <f t="shared" si="6"/>
        <v>-4.3604581230118891E-3</v>
      </c>
      <c r="G70" s="3">
        <f t="shared" si="7"/>
        <v>0.35659049915015351</v>
      </c>
      <c r="H70" s="3">
        <f t="shared" si="8"/>
        <v>0.4045425039915892</v>
      </c>
      <c r="I70" s="3">
        <f t="shared" si="9"/>
        <v>0.64340950084984661</v>
      </c>
      <c r="J70" s="3">
        <f t="shared" si="10"/>
        <v>-0.4045425039915892</v>
      </c>
      <c r="K70" s="3">
        <f t="shared" si="11"/>
        <v>0.19521497987942657</v>
      </c>
      <c r="L70" s="12">
        <f t="shared" si="0"/>
        <v>1</v>
      </c>
      <c r="M70" s="11">
        <f t="shared" si="1"/>
        <v>-39.742462787456191</v>
      </c>
      <c r="N70" s="11">
        <f t="shared" si="2"/>
        <v>26.649172726689411</v>
      </c>
      <c r="O70" s="11">
        <f t="shared" si="12"/>
        <v>39.742462787456191</v>
      </c>
      <c r="P70" s="11">
        <f t="shared" si="13"/>
        <v>-26.649172726689411</v>
      </c>
      <c r="R70" s="3"/>
      <c r="S70" s="3"/>
    </row>
    <row r="71" spans="2:19" x14ac:dyDescent="0.3">
      <c r="B71">
        <v>5.2999999999999999E-2</v>
      </c>
      <c r="C71">
        <f t="shared" si="3"/>
        <v>-5.4732156911622663E-2</v>
      </c>
      <c r="D71">
        <f t="shared" si="4"/>
        <v>0.10477832521336683</v>
      </c>
      <c r="E71">
        <f t="shared" si="5"/>
        <v>0.1077321569116227</v>
      </c>
      <c r="F71">
        <f t="shared" si="6"/>
        <v>-4.7783252133668207E-3</v>
      </c>
      <c r="G71" s="3">
        <f t="shared" si="7"/>
        <v>0.33671926775642552</v>
      </c>
      <c r="H71" s="3">
        <f t="shared" si="8"/>
        <v>0.4178670903549338</v>
      </c>
      <c r="I71" s="3">
        <f t="shared" si="9"/>
        <v>0.66328073224357453</v>
      </c>
      <c r="J71" s="3">
        <f t="shared" si="10"/>
        <v>-0.4178670903549338</v>
      </c>
      <c r="K71" s="3">
        <f t="shared" si="11"/>
        <v>0.19595232307575094</v>
      </c>
      <c r="L71" s="12">
        <f t="shared" si="0"/>
        <v>1</v>
      </c>
      <c r="M71" s="11">
        <f t="shared" si="1"/>
        <v>-33.559339524752339</v>
      </c>
      <c r="N71" s="11">
        <f t="shared" si="2"/>
        <v>22.630501076472729</v>
      </c>
      <c r="O71" s="11">
        <f t="shared" si="12"/>
        <v>33.559339524752339</v>
      </c>
      <c r="P71" s="11">
        <f t="shared" si="13"/>
        <v>-22.630501076472729</v>
      </c>
      <c r="R71" s="3"/>
      <c r="S71" s="3"/>
    </row>
    <row r="72" spans="2:19" x14ac:dyDescent="0.3">
      <c r="B72">
        <v>5.3999999999999999E-2</v>
      </c>
      <c r="C72">
        <f t="shared" si="3"/>
        <v>-5.4412217313628615E-2</v>
      </c>
      <c r="D72">
        <f t="shared" si="4"/>
        <v>0.10520750755426</v>
      </c>
      <c r="E72">
        <f t="shared" si="5"/>
        <v>0.10841221731362866</v>
      </c>
      <c r="F72">
        <f t="shared" si="6"/>
        <v>-5.2075075542599913E-3</v>
      </c>
      <c r="G72" s="3">
        <f t="shared" si="7"/>
        <v>0.31993959799404936</v>
      </c>
      <c r="H72" s="3">
        <f t="shared" si="8"/>
        <v>0.4291823408931702</v>
      </c>
      <c r="I72" s="3">
        <f t="shared" si="9"/>
        <v>0.68006040200595075</v>
      </c>
      <c r="J72" s="3">
        <f t="shared" si="10"/>
        <v>-0.4291823408931702</v>
      </c>
      <c r="K72" s="3">
        <f t="shared" si="11"/>
        <v>0.19673147199444393</v>
      </c>
      <c r="L72" s="12">
        <f t="shared" si="0"/>
        <v>1</v>
      </c>
      <c r="M72" s="11">
        <f t="shared" si="1"/>
        <v>-27.051910869810147</v>
      </c>
      <c r="N72" s="11">
        <f t="shared" si="2"/>
        <v>18.344526448024908</v>
      </c>
      <c r="O72" s="11">
        <f t="shared" si="12"/>
        <v>27.051910869810147</v>
      </c>
      <c r="P72" s="11">
        <f t="shared" si="13"/>
        <v>-18.344526448024908</v>
      </c>
      <c r="R72" s="3"/>
      <c r="S72" s="3"/>
    </row>
    <row r="73" spans="2:19" x14ac:dyDescent="0.3">
      <c r="B73">
        <v>5.5E-2</v>
      </c>
      <c r="C73">
        <f t="shared" si="3"/>
        <v>-5.4105803671069472E-2</v>
      </c>
      <c r="D73">
        <f t="shared" si="4"/>
        <v>0.10564586215837719</v>
      </c>
      <c r="E73">
        <f t="shared" si="5"/>
        <v>0.10910580367106951</v>
      </c>
      <c r="F73">
        <f t="shared" si="6"/>
        <v>-5.645862158377174E-3</v>
      </c>
      <c r="G73" s="3">
        <f t="shared" si="7"/>
        <v>0.30641364255914427</v>
      </c>
      <c r="H73" s="3">
        <f t="shared" si="8"/>
        <v>0.43835460411718263</v>
      </c>
      <c r="I73" s="3">
        <f t="shared" si="9"/>
        <v>0.69358635744085584</v>
      </c>
      <c r="J73" s="3">
        <f t="shared" si="10"/>
        <v>-0.43835460411718263</v>
      </c>
      <c r="K73" s="3">
        <f t="shared" si="11"/>
        <v>0.19754461944735677</v>
      </c>
      <c r="L73" s="12">
        <f t="shared" si="0"/>
        <v>1</v>
      </c>
      <c r="M73" s="11">
        <f t="shared" si="1"/>
        <v>-20.286384299134372</v>
      </c>
      <c r="N73" s="11">
        <f t="shared" si="2"/>
        <v>13.833003213246881</v>
      </c>
      <c r="O73" s="11">
        <f t="shared" si="12"/>
        <v>20.286384299134372</v>
      </c>
      <c r="P73" s="11">
        <f t="shared" si="13"/>
        <v>-13.833003213246881</v>
      </c>
      <c r="R73" s="3"/>
      <c r="S73" s="3"/>
    </row>
    <row r="74" spans="2:19" x14ac:dyDescent="0.3">
      <c r="B74">
        <v>5.6000000000000001E-2</v>
      </c>
      <c r="C74">
        <f t="shared" si="3"/>
        <v>-5.3809533220659893E-2</v>
      </c>
      <c r="D74">
        <f t="shared" si="4"/>
        <v>0.106091133264101</v>
      </c>
      <c r="E74">
        <f t="shared" si="5"/>
        <v>0.10980953322065994</v>
      </c>
      <c r="F74">
        <f t="shared" si="6"/>
        <v>-6.0911332641009801E-3</v>
      </c>
      <c r="G74" s="3">
        <f t="shared" si="7"/>
        <v>0.29627045040957706</v>
      </c>
      <c r="H74" s="3">
        <f t="shared" si="8"/>
        <v>0.44527110572380607</v>
      </c>
      <c r="I74" s="3">
        <f t="shared" si="9"/>
        <v>0.703729549590423</v>
      </c>
      <c r="J74" s="3">
        <f t="shared" si="10"/>
        <v>-0.44527110572380607</v>
      </c>
      <c r="K74" s="3">
        <f t="shared" si="11"/>
        <v>0.19838361783810068</v>
      </c>
      <c r="L74" s="12">
        <f t="shared" si="0"/>
        <v>1</v>
      </c>
      <c r="M74" s="11">
        <f t="shared" si="1"/>
        <v>-13.331289308283651</v>
      </c>
      <c r="N74" s="11">
        <f t="shared" si="2"/>
        <v>9.1403421549456318</v>
      </c>
      <c r="O74" s="11">
        <f t="shared" si="12"/>
        <v>13.331289308283651</v>
      </c>
      <c r="P74" s="11">
        <f t="shared" si="13"/>
        <v>-9.1403421549456318</v>
      </c>
      <c r="R74" s="3"/>
      <c r="S74" s="3"/>
    </row>
    <row r="75" spans="2:19" x14ac:dyDescent="0.3">
      <c r="B75">
        <v>5.7000000000000002E-2</v>
      </c>
      <c r="C75">
        <f t="shared" si="3"/>
        <v>-5.3519928414904459E-2</v>
      </c>
      <c r="D75">
        <f t="shared" si="4"/>
        <v>0.10654097454090228</v>
      </c>
      <c r="E75">
        <f t="shared" si="5"/>
        <v>0.1105199284149045</v>
      </c>
      <c r="F75">
        <f t="shared" si="6"/>
        <v>-6.5409745409022594E-3</v>
      </c>
      <c r="G75" s="3">
        <f t="shared" si="7"/>
        <v>0.28960480575543524</v>
      </c>
      <c r="H75" s="3">
        <f t="shared" si="8"/>
        <v>0.44984127680127889</v>
      </c>
      <c r="I75" s="3">
        <f t="shared" si="9"/>
        <v>0.71039519424456488</v>
      </c>
      <c r="J75" s="3">
        <f t="shared" si="10"/>
        <v>-0.44984127680127889</v>
      </c>
      <c r="K75" s="3">
        <f t="shared" si="11"/>
        <v>0.19924006082332954</v>
      </c>
      <c r="L75" s="12">
        <f t="shared" si="0"/>
        <v>1</v>
      </c>
      <c r="M75" s="11">
        <f t="shared" si="1"/>
        <v>-6.2567895846471338</v>
      </c>
      <c r="N75" s="11">
        <f t="shared" si="2"/>
        <v>4.3131588560254182</v>
      </c>
      <c r="O75" s="11">
        <f t="shared" si="12"/>
        <v>6.2567895846471338</v>
      </c>
      <c r="P75" s="11">
        <f t="shared" si="13"/>
        <v>-4.3131588560254182</v>
      </c>
      <c r="R75" s="3"/>
      <c r="S75" s="3"/>
    </row>
    <row r="76" spans="2:19" x14ac:dyDescent="0.3">
      <c r="B76">
        <v>5.8000000000000003E-2</v>
      </c>
      <c r="C76">
        <f t="shared" si="3"/>
        <v>-5.3233452003941348E-2</v>
      </c>
      <c r="D76">
        <f t="shared" si="4"/>
        <v>0.10699297239713157</v>
      </c>
      <c r="E76">
        <f t="shared" si="5"/>
        <v>0.11123345200394139</v>
      </c>
      <c r="F76">
        <f t="shared" si="6"/>
        <v>-6.9929723971315517E-3</v>
      </c>
      <c r="G76" s="3">
        <f t="shared" si="7"/>
        <v>0.28647641096311166</v>
      </c>
      <c r="H76" s="3">
        <f t="shared" si="8"/>
        <v>0.45199785622929162</v>
      </c>
      <c r="I76" s="3">
        <f t="shared" si="9"/>
        <v>0.71352358903688839</v>
      </c>
      <c r="J76" s="3">
        <f t="shared" si="10"/>
        <v>-0.45199785622929162</v>
      </c>
      <c r="K76" s="3">
        <f t="shared" si="11"/>
        <v>0.20010536755564282</v>
      </c>
      <c r="L76" s="12">
        <f t="shared" si="0"/>
        <v>0</v>
      </c>
      <c r="M76" s="11">
        <f t="shared" si="1"/>
        <v>0</v>
      </c>
      <c r="N76" s="11">
        <f t="shared" si="2"/>
        <v>0</v>
      </c>
      <c r="O76" s="11">
        <f t="shared" si="12"/>
        <v>0</v>
      </c>
      <c r="P76" s="11">
        <f t="shared" si="13"/>
        <v>0</v>
      </c>
      <c r="R76" s="3"/>
      <c r="S76" s="3"/>
    </row>
    <row r="77" spans="2:19" x14ac:dyDescent="0.3">
      <c r="B77">
        <v>5.9000000000000004E-2</v>
      </c>
      <c r="C77">
        <f t="shared" si="3"/>
        <v>-5.2946975592978236E-2</v>
      </c>
      <c r="D77">
        <f t="shared" si="4"/>
        <v>0.10744497025336086</v>
      </c>
      <c r="E77">
        <f t="shared" si="5"/>
        <v>0.11194697559297827</v>
      </c>
      <c r="F77">
        <f t="shared" si="6"/>
        <v>-7.444970253360844E-3</v>
      </c>
      <c r="G77" s="3">
        <f t="shared" si="7"/>
        <v>0.28647641096311166</v>
      </c>
      <c r="H77" s="3">
        <f t="shared" si="8"/>
        <v>0.45199785622929162</v>
      </c>
      <c r="I77" s="3">
        <f t="shared" si="9"/>
        <v>0.71352358903688839</v>
      </c>
      <c r="J77" s="3">
        <f t="shared" si="10"/>
        <v>-0.45199785622929162</v>
      </c>
      <c r="K77" s="3">
        <f t="shared" si="11"/>
        <v>0.20097192233581951</v>
      </c>
      <c r="L77" s="12">
        <f t="shared" si="0"/>
        <v>0</v>
      </c>
      <c r="M77" s="11">
        <f t="shared" si="1"/>
        <v>0</v>
      </c>
      <c r="N77" s="11">
        <f t="shared" si="2"/>
        <v>0</v>
      </c>
      <c r="O77" s="11">
        <f t="shared" si="12"/>
        <v>0</v>
      </c>
      <c r="P77" s="11">
        <f t="shared" si="13"/>
        <v>0</v>
      </c>
      <c r="R77" s="3"/>
      <c r="S77" s="3"/>
    </row>
    <row r="78" spans="2:19" x14ac:dyDescent="0.3">
      <c r="B78">
        <v>0.06</v>
      </c>
      <c r="C78">
        <f t="shared" si="3"/>
        <v>-5.2660499182015125E-2</v>
      </c>
      <c r="D78">
        <f t="shared" si="4"/>
        <v>0.10789696810959015</v>
      </c>
      <c r="E78">
        <f t="shared" si="5"/>
        <v>0.11266049918201515</v>
      </c>
      <c r="F78">
        <f t="shared" si="6"/>
        <v>-7.8969681095901328E-3</v>
      </c>
      <c r="G78" s="3">
        <f t="shared" si="7"/>
        <v>0.28647641096311166</v>
      </c>
      <c r="H78" s="3">
        <f t="shared" si="8"/>
        <v>0.45199785622929162</v>
      </c>
      <c r="I78" s="3">
        <f t="shared" si="9"/>
        <v>0.71352358903688839</v>
      </c>
      <c r="J78" s="3">
        <f t="shared" si="10"/>
        <v>-0.45199785622929162</v>
      </c>
      <c r="K78" s="3">
        <f t="shared" si="11"/>
        <v>0.20183970908919605</v>
      </c>
      <c r="L78" s="12">
        <f t="shared" si="0"/>
        <v>0</v>
      </c>
      <c r="M78" s="11">
        <f t="shared" si="1"/>
        <v>0</v>
      </c>
      <c r="N78" s="11">
        <f t="shared" si="2"/>
        <v>0</v>
      </c>
      <c r="O78" s="11">
        <f t="shared" si="12"/>
        <v>0</v>
      </c>
      <c r="P78" s="11">
        <f t="shared" si="13"/>
        <v>0</v>
      </c>
      <c r="R78" s="3"/>
      <c r="S78" s="3"/>
    </row>
    <row r="79" spans="2:19" x14ac:dyDescent="0.3">
      <c r="B79">
        <v>6.0999999999999999E-2</v>
      </c>
      <c r="C79">
        <f t="shared" si="3"/>
        <v>-5.2374022771052013E-2</v>
      </c>
      <c r="D79">
        <f t="shared" si="4"/>
        <v>0.10834896596581944</v>
      </c>
      <c r="E79">
        <f t="shared" si="5"/>
        <v>0.11337402277105203</v>
      </c>
      <c r="F79">
        <f t="shared" si="6"/>
        <v>-8.3489659658194243E-3</v>
      </c>
      <c r="G79" s="3">
        <f t="shared" si="7"/>
        <v>0.28647641096311166</v>
      </c>
      <c r="H79" s="3">
        <f t="shared" si="8"/>
        <v>0.45199785622929162</v>
      </c>
      <c r="I79" s="3">
        <f t="shared" si="9"/>
        <v>0.71352358903688839</v>
      </c>
      <c r="J79" s="3">
        <f t="shared" si="10"/>
        <v>-0.45199785622929162</v>
      </c>
      <c r="K79" s="3">
        <f t="shared" si="11"/>
        <v>0.20270871199370988</v>
      </c>
      <c r="L79" s="12">
        <f t="shared" si="0"/>
        <v>0</v>
      </c>
      <c r="M79" s="11">
        <f t="shared" si="1"/>
        <v>0</v>
      </c>
      <c r="N79" s="11">
        <f t="shared" si="2"/>
        <v>0</v>
      </c>
      <c r="O79" s="11">
        <f t="shared" si="12"/>
        <v>0</v>
      </c>
      <c r="P79" s="11">
        <f t="shared" si="13"/>
        <v>0</v>
      </c>
      <c r="R79" s="3"/>
      <c r="S79" s="3"/>
    </row>
    <row r="80" spans="2:19" x14ac:dyDescent="0.3">
      <c r="B80">
        <v>6.2E-2</v>
      </c>
      <c r="C80">
        <f t="shared" si="3"/>
        <v>-5.2087546360088902E-2</v>
      </c>
      <c r="D80">
        <f t="shared" si="4"/>
        <v>0.10880096382204874</v>
      </c>
      <c r="E80">
        <f t="shared" si="5"/>
        <v>0.11408754636008892</v>
      </c>
      <c r="F80">
        <f t="shared" si="6"/>
        <v>-8.8009638220487157E-3</v>
      </c>
      <c r="G80" s="3">
        <f t="shared" si="7"/>
        <v>0.28647641096311166</v>
      </c>
      <c r="H80" s="3">
        <f t="shared" si="8"/>
        <v>0.45199785622929162</v>
      </c>
      <c r="I80" s="3">
        <f t="shared" si="9"/>
        <v>0.71352358903688839</v>
      </c>
      <c r="J80" s="3">
        <f t="shared" si="10"/>
        <v>-0.45199785622929162</v>
      </c>
      <c r="K80" s="3">
        <f t="shared" si="11"/>
        <v>0.20357891547546675</v>
      </c>
      <c r="L80" s="12">
        <f t="shared" si="0"/>
        <v>0</v>
      </c>
      <c r="M80" s="11">
        <f t="shared" si="1"/>
        <v>0</v>
      </c>
      <c r="N80" s="11">
        <f t="shared" si="2"/>
        <v>0</v>
      </c>
      <c r="O80" s="11">
        <f t="shared" si="12"/>
        <v>0</v>
      </c>
      <c r="P80" s="11">
        <f t="shared" si="13"/>
        <v>0</v>
      </c>
      <c r="R80" s="3"/>
      <c r="S80" s="3"/>
    </row>
    <row r="81" spans="2:19" x14ac:dyDescent="0.3">
      <c r="B81">
        <v>6.3E-2</v>
      </c>
      <c r="C81">
        <f t="shared" si="3"/>
        <v>-5.180106994912579E-2</v>
      </c>
      <c r="D81">
        <f t="shared" si="4"/>
        <v>0.10925296167827803</v>
      </c>
      <c r="E81">
        <f t="shared" si="5"/>
        <v>0.1148010699491258</v>
      </c>
      <c r="F81">
        <f t="shared" si="6"/>
        <v>-9.2529616782780072E-3</v>
      </c>
      <c r="G81" s="3">
        <f t="shared" si="7"/>
        <v>0.28647641096311166</v>
      </c>
      <c r="H81" s="3">
        <f t="shared" si="8"/>
        <v>0.45199785622929162</v>
      </c>
      <c r="I81" s="3">
        <f t="shared" si="9"/>
        <v>0.71352358903688839</v>
      </c>
      <c r="J81" s="3">
        <f t="shared" si="10"/>
        <v>-0.45199785622929162</v>
      </c>
      <c r="K81" s="3">
        <f t="shared" si="11"/>
        <v>0.20445030420438737</v>
      </c>
      <c r="L81" s="12">
        <f t="shared" si="0"/>
        <v>0</v>
      </c>
      <c r="M81" s="11">
        <f t="shared" si="1"/>
        <v>0</v>
      </c>
      <c r="N81" s="11">
        <f t="shared" si="2"/>
        <v>0</v>
      </c>
      <c r="O81" s="11">
        <f t="shared" si="12"/>
        <v>0</v>
      </c>
      <c r="P81" s="11">
        <f t="shared" si="13"/>
        <v>0</v>
      </c>
      <c r="R81" s="3"/>
      <c r="S81" s="3"/>
    </row>
    <row r="82" spans="2:19" x14ac:dyDescent="0.3">
      <c r="B82">
        <v>6.4000000000000001E-2</v>
      </c>
      <c r="C82">
        <f t="shared" si="3"/>
        <v>-5.1514593538162678E-2</v>
      </c>
      <c r="D82">
        <f t="shared" si="4"/>
        <v>0.10970495953450732</v>
      </c>
      <c r="E82">
        <f t="shared" si="5"/>
        <v>0.11551459353816268</v>
      </c>
      <c r="F82">
        <f t="shared" si="6"/>
        <v>-9.7049595345072986E-3</v>
      </c>
      <c r="G82" s="3">
        <f t="shared" si="7"/>
        <v>0.28647641096311166</v>
      </c>
      <c r="H82" s="3">
        <f t="shared" si="8"/>
        <v>0.45199785622929162</v>
      </c>
      <c r="I82" s="3">
        <f t="shared" si="9"/>
        <v>0.71352358903688839</v>
      </c>
      <c r="J82" s="3">
        <f t="shared" si="10"/>
        <v>-0.45199785622929162</v>
      </c>
      <c r="K82" s="3">
        <f t="shared" si="11"/>
        <v>0.20532286308993142</v>
      </c>
      <c r="L82" s="12">
        <f t="shared" si="0"/>
        <v>0</v>
      </c>
      <c r="M82" s="11">
        <f t="shared" si="1"/>
        <v>0</v>
      </c>
      <c r="N82" s="11">
        <f t="shared" si="2"/>
        <v>0</v>
      </c>
      <c r="O82" s="11">
        <f t="shared" si="12"/>
        <v>0</v>
      </c>
      <c r="P82" s="11">
        <f t="shared" si="13"/>
        <v>0</v>
      </c>
      <c r="R82" s="3"/>
      <c r="S82" s="3"/>
    </row>
    <row r="83" spans="2:19" x14ac:dyDescent="0.3">
      <c r="B83">
        <v>6.5000000000000002E-2</v>
      </c>
      <c r="C83">
        <f t="shared" si="3"/>
        <v>-5.1228117127199567E-2</v>
      </c>
      <c r="D83">
        <f t="shared" si="4"/>
        <v>0.11015695739073661</v>
      </c>
      <c r="E83">
        <f t="shared" si="5"/>
        <v>0.11622811712719956</v>
      </c>
      <c r="F83">
        <f t="shared" si="6"/>
        <v>-1.015695739073659E-2</v>
      </c>
      <c r="G83" s="3">
        <f t="shared" si="7"/>
        <v>0.28647641096311166</v>
      </c>
      <c r="H83" s="3">
        <f t="shared" si="8"/>
        <v>0.45199785622929162</v>
      </c>
      <c r="I83" s="3">
        <f t="shared" si="9"/>
        <v>0.71352358903688839</v>
      </c>
      <c r="J83" s="3">
        <f t="shared" si="10"/>
        <v>-0.45199785622929162</v>
      </c>
      <c r="K83" s="3">
        <f t="shared" si="11"/>
        <v>0.20619657727689805</v>
      </c>
      <c r="L83" s="12">
        <f t="shared" ref="L83:L146" si="14">IF(K83&lt;$F$6, 1, 0)</f>
        <v>0</v>
      </c>
      <c r="M83" s="11">
        <f t="shared" ref="M83:M146" si="15">L83*($C$3*(K83-$F$6)*(E83-C83)/K83)</f>
        <v>0</v>
      </c>
      <c r="N83" s="11">
        <f t="shared" ref="N83:N146" si="16">L83*($C$3*(K83-$F$6)*(F83-D83)/K83)</f>
        <v>0</v>
      </c>
      <c r="O83" s="11">
        <f t="shared" si="12"/>
        <v>0</v>
      </c>
      <c r="P83" s="11">
        <f t="shared" si="13"/>
        <v>0</v>
      </c>
      <c r="R83" s="3"/>
      <c r="S83" s="3"/>
    </row>
    <row r="84" spans="2:19" x14ac:dyDescent="0.3">
      <c r="B84">
        <v>6.6000000000000003E-2</v>
      </c>
      <c r="C84">
        <f t="shared" ref="C84:C147" si="17">C83+G84*($B84-$B83)</f>
        <v>-5.0941640716236455E-2</v>
      </c>
      <c r="D84">
        <f t="shared" ref="D84:D147" si="18">D83+H84*($B84-$B83)</f>
        <v>0.1106089552469659</v>
      </c>
      <c r="E84">
        <f t="shared" ref="E84:E147" si="19">E83+I84*($B84-$B83)</f>
        <v>0.11694164071623644</v>
      </c>
      <c r="F84">
        <f t="shared" ref="F84:F147" si="20">F83+J84*($B84-$B83)</f>
        <v>-1.0608955246965882E-2</v>
      </c>
      <c r="G84" s="3">
        <f t="shared" ref="G84:G147" si="21">G83+(M83/$C$1)*($B84-$B83)</f>
        <v>0.28647641096311166</v>
      </c>
      <c r="H84" s="3">
        <f t="shared" ref="H84:H147" si="22">H83+(N83/$C$1)*($B84-$B83)</f>
        <v>0.45199785622929162</v>
      </c>
      <c r="I84" s="3">
        <f t="shared" ref="I84:I147" si="23">I83+(O83/$C$1)*($B84-$B83)</f>
        <v>0.71352358903688839</v>
      </c>
      <c r="J84" s="3">
        <f t="shared" ref="J84:J147" si="24">J83+(P83/$C$1)*($B84-$B83)</f>
        <v>-0.45199785622929162</v>
      </c>
      <c r="K84" s="3">
        <f t="shared" ref="K84:K147" si="25">((C84-E84)^2 + (D84 - F84)^2)^0.5</f>
        <v>0.2070714321413018</v>
      </c>
      <c r="L84" s="12">
        <f t="shared" si="14"/>
        <v>0</v>
      </c>
      <c r="M84" s="11">
        <f t="shared" si="15"/>
        <v>0</v>
      </c>
      <c r="N84" s="11">
        <f t="shared" si="16"/>
        <v>0</v>
      </c>
      <c r="O84" s="11">
        <f t="shared" ref="O84:O147" si="26">-M84</f>
        <v>0</v>
      </c>
      <c r="P84" s="11">
        <f t="shared" ref="P84:P147" si="27">-N84</f>
        <v>0</v>
      </c>
      <c r="R84" s="3"/>
      <c r="S84" s="3"/>
    </row>
    <row r="85" spans="2:19" x14ac:dyDescent="0.3">
      <c r="B85">
        <v>6.7000000000000004E-2</v>
      </c>
      <c r="C85">
        <f t="shared" si="17"/>
        <v>-5.0655164305273344E-2</v>
      </c>
      <c r="D85">
        <f t="shared" si="18"/>
        <v>0.11106095310319519</v>
      </c>
      <c r="E85">
        <f t="shared" si="19"/>
        <v>0.11765516430527333</v>
      </c>
      <c r="F85">
        <f t="shared" si="20"/>
        <v>-1.1060953103195173E-2</v>
      </c>
      <c r="G85" s="3">
        <f t="shared" si="21"/>
        <v>0.28647641096311166</v>
      </c>
      <c r="H85" s="3">
        <f t="shared" si="22"/>
        <v>0.45199785622929162</v>
      </c>
      <c r="I85" s="3">
        <f t="shared" si="23"/>
        <v>0.71352358903688839</v>
      </c>
      <c r="J85" s="3">
        <f t="shared" si="24"/>
        <v>-0.45199785622929162</v>
      </c>
      <c r="K85" s="3">
        <f t="shared" si="25"/>
        <v>0.20794741328632249</v>
      </c>
      <c r="L85" s="12">
        <f t="shared" si="14"/>
        <v>0</v>
      </c>
      <c r="M85" s="11">
        <f t="shared" si="15"/>
        <v>0</v>
      </c>
      <c r="N85" s="11">
        <f t="shared" si="16"/>
        <v>0</v>
      </c>
      <c r="O85" s="11">
        <f t="shared" si="26"/>
        <v>0</v>
      </c>
      <c r="P85" s="11">
        <f t="shared" si="27"/>
        <v>0</v>
      </c>
      <c r="R85" s="3"/>
      <c r="S85" s="3"/>
    </row>
    <row r="86" spans="2:19" x14ac:dyDescent="0.3">
      <c r="B86">
        <v>6.8000000000000005E-2</v>
      </c>
      <c r="C86">
        <f t="shared" si="17"/>
        <v>-5.0368687894310232E-2</v>
      </c>
      <c r="D86">
        <f t="shared" si="18"/>
        <v>0.11151295095942448</v>
      </c>
      <c r="E86">
        <f t="shared" si="19"/>
        <v>0.11836868789431021</v>
      </c>
      <c r="F86">
        <f t="shared" si="20"/>
        <v>-1.1512950959424464E-2</v>
      </c>
      <c r="G86" s="3">
        <f t="shared" si="21"/>
        <v>0.28647641096311166</v>
      </c>
      <c r="H86" s="3">
        <f t="shared" si="22"/>
        <v>0.45199785622929162</v>
      </c>
      <c r="I86" s="3">
        <f t="shared" si="23"/>
        <v>0.71352358903688839</v>
      </c>
      <c r="J86" s="3">
        <f t="shared" si="24"/>
        <v>-0.45199785622929162</v>
      </c>
      <c r="K86" s="3">
        <f t="shared" si="25"/>
        <v>0.20882450653832837</v>
      </c>
      <c r="L86" s="12">
        <f t="shared" si="14"/>
        <v>0</v>
      </c>
      <c r="M86" s="11">
        <f t="shared" si="15"/>
        <v>0</v>
      </c>
      <c r="N86" s="11">
        <f t="shared" si="16"/>
        <v>0</v>
      </c>
      <c r="O86" s="11">
        <f t="shared" si="26"/>
        <v>0</v>
      </c>
      <c r="P86" s="11">
        <f t="shared" si="27"/>
        <v>0</v>
      </c>
      <c r="R86" s="3"/>
      <c r="S86" s="3"/>
    </row>
    <row r="87" spans="2:19" x14ac:dyDescent="0.3">
      <c r="B87">
        <v>6.9000000000000006E-2</v>
      </c>
      <c r="C87">
        <f t="shared" si="17"/>
        <v>-5.0082211483347121E-2</v>
      </c>
      <c r="D87">
        <f t="shared" si="18"/>
        <v>0.11196494881565378</v>
      </c>
      <c r="E87">
        <f t="shared" si="19"/>
        <v>0.11908221148334709</v>
      </c>
      <c r="F87">
        <f t="shared" si="20"/>
        <v>-1.1964948815653756E-2</v>
      </c>
      <c r="G87" s="3">
        <f t="shared" si="21"/>
        <v>0.28647641096311166</v>
      </c>
      <c r="H87" s="3">
        <f t="shared" si="22"/>
        <v>0.45199785622929162</v>
      </c>
      <c r="I87" s="3">
        <f t="shared" si="23"/>
        <v>0.71352358903688839</v>
      </c>
      <c r="J87" s="3">
        <f t="shared" si="24"/>
        <v>-0.45199785622929162</v>
      </c>
      <c r="K87" s="3">
        <f t="shared" si="25"/>
        <v>0.20970269794297111</v>
      </c>
      <c r="L87" s="12">
        <f t="shared" si="14"/>
        <v>0</v>
      </c>
      <c r="M87" s="11">
        <f t="shared" si="15"/>
        <v>0</v>
      </c>
      <c r="N87" s="11">
        <f t="shared" si="16"/>
        <v>0</v>
      </c>
      <c r="O87" s="11">
        <f t="shared" si="26"/>
        <v>0</v>
      </c>
      <c r="P87" s="11">
        <f t="shared" si="27"/>
        <v>0</v>
      </c>
      <c r="R87" s="3"/>
      <c r="S87" s="3"/>
    </row>
    <row r="88" spans="2:19" x14ac:dyDescent="0.3">
      <c r="B88">
        <v>7.0000000000000007E-2</v>
      </c>
      <c r="C88">
        <f t="shared" si="17"/>
        <v>-4.9795735072384009E-2</v>
      </c>
      <c r="D88">
        <f t="shared" si="18"/>
        <v>0.11241694667188307</v>
      </c>
      <c r="E88">
        <f t="shared" si="19"/>
        <v>0.11979573507238397</v>
      </c>
      <c r="F88">
        <f t="shared" si="20"/>
        <v>-1.2416946671883047E-2</v>
      </c>
      <c r="G88" s="3">
        <f t="shared" si="21"/>
        <v>0.28647641096311166</v>
      </c>
      <c r="H88" s="3">
        <f t="shared" si="22"/>
        <v>0.45199785622929162</v>
      </c>
      <c r="I88" s="3">
        <f t="shared" si="23"/>
        <v>0.71352358903688839</v>
      </c>
      <c r="J88" s="3">
        <f t="shared" si="24"/>
        <v>-0.45199785622929162</v>
      </c>
      <c r="K88" s="3">
        <f t="shared" si="25"/>
        <v>0.21058197376135146</v>
      </c>
      <c r="L88" s="12">
        <f t="shared" si="14"/>
        <v>0</v>
      </c>
      <c r="M88" s="11">
        <f t="shared" si="15"/>
        <v>0</v>
      </c>
      <c r="N88" s="11">
        <f t="shared" si="16"/>
        <v>0</v>
      </c>
      <c r="O88" s="11">
        <f t="shared" si="26"/>
        <v>0</v>
      </c>
      <c r="P88" s="11">
        <f t="shared" si="27"/>
        <v>0</v>
      </c>
      <c r="R88" s="3"/>
      <c r="S88" s="3"/>
    </row>
    <row r="89" spans="2:19" x14ac:dyDescent="0.3">
      <c r="B89">
        <v>7.1000000000000008E-2</v>
      </c>
      <c r="C89">
        <f t="shared" si="17"/>
        <v>-4.9509258661420898E-2</v>
      </c>
      <c r="D89">
        <f t="shared" si="18"/>
        <v>0.11286894452811236</v>
      </c>
      <c r="E89">
        <f t="shared" si="19"/>
        <v>0.12050925866142086</v>
      </c>
      <c r="F89">
        <f t="shared" si="20"/>
        <v>-1.2868944528112339E-2</v>
      </c>
      <c r="G89" s="3">
        <f t="shared" si="21"/>
        <v>0.28647641096311166</v>
      </c>
      <c r="H89" s="3">
        <f t="shared" si="22"/>
        <v>0.45199785622929162</v>
      </c>
      <c r="I89" s="3">
        <f t="shared" si="23"/>
        <v>0.71352358903688839</v>
      </c>
      <c r="J89" s="3">
        <f t="shared" si="24"/>
        <v>-0.45199785622929162</v>
      </c>
      <c r="K89" s="3">
        <f t="shared" si="25"/>
        <v>0.21146232046625449</v>
      </c>
      <c r="L89" s="12">
        <f t="shared" si="14"/>
        <v>0</v>
      </c>
      <c r="M89" s="11">
        <f t="shared" si="15"/>
        <v>0</v>
      </c>
      <c r="N89" s="11">
        <f t="shared" si="16"/>
        <v>0</v>
      </c>
      <c r="O89" s="11">
        <f t="shared" si="26"/>
        <v>0</v>
      </c>
      <c r="P89" s="11">
        <f t="shared" si="27"/>
        <v>0</v>
      </c>
      <c r="R89" s="3"/>
      <c r="S89" s="3"/>
    </row>
    <row r="90" spans="2:19" x14ac:dyDescent="0.3">
      <c r="B90">
        <v>7.2000000000000008E-2</v>
      </c>
      <c r="C90">
        <f t="shared" si="17"/>
        <v>-4.9222782250457786E-2</v>
      </c>
      <c r="D90">
        <f t="shared" si="18"/>
        <v>0.11332094238434165</v>
      </c>
      <c r="E90">
        <f t="shared" si="19"/>
        <v>0.12122278225045774</v>
      </c>
      <c r="F90">
        <f t="shared" si="20"/>
        <v>-1.332094238434163E-2</v>
      </c>
      <c r="G90" s="3">
        <f t="shared" si="21"/>
        <v>0.28647641096311166</v>
      </c>
      <c r="H90" s="3">
        <f t="shared" si="22"/>
        <v>0.45199785622929162</v>
      </c>
      <c r="I90" s="3">
        <f t="shared" si="23"/>
        <v>0.71352358903688839</v>
      </c>
      <c r="J90" s="3">
        <f t="shared" si="24"/>
        <v>-0.45199785622929162</v>
      </c>
      <c r="K90" s="3">
        <f t="shared" si="25"/>
        <v>0.21234372473845373</v>
      </c>
      <c r="L90" s="12">
        <f t="shared" si="14"/>
        <v>0</v>
      </c>
      <c r="M90" s="11">
        <f t="shared" si="15"/>
        <v>0</v>
      </c>
      <c r="N90" s="11">
        <f t="shared" si="16"/>
        <v>0</v>
      </c>
      <c r="O90" s="11">
        <f t="shared" si="26"/>
        <v>0</v>
      </c>
      <c r="P90" s="11">
        <f t="shared" si="27"/>
        <v>0</v>
      </c>
      <c r="R90" s="3"/>
      <c r="S90" s="3"/>
    </row>
    <row r="91" spans="2:19" x14ac:dyDescent="0.3">
      <c r="B91">
        <v>7.2999999999999995E-2</v>
      </c>
      <c r="C91">
        <f t="shared" si="17"/>
        <v>-4.8936305839494681E-2</v>
      </c>
      <c r="D91">
        <f t="shared" si="18"/>
        <v>0.11377294024057094</v>
      </c>
      <c r="E91">
        <f t="shared" si="19"/>
        <v>0.12193630583949462</v>
      </c>
      <c r="F91">
        <f t="shared" si="20"/>
        <v>-1.3772940240570916E-2</v>
      </c>
      <c r="G91" s="3">
        <f t="shared" si="21"/>
        <v>0.28647641096311166</v>
      </c>
      <c r="H91" s="3">
        <f t="shared" si="22"/>
        <v>0.45199785622929162</v>
      </c>
      <c r="I91" s="3">
        <f t="shared" si="23"/>
        <v>0.71352358903688839</v>
      </c>
      <c r="J91" s="3">
        <f t="shared" si="24"/>
        <v>-0.45199785622929162</v>
      </c>
      <c r="K91" s="3">
        <f t="shared" si="25"/>
        <v>0.21322617346308215</v>
      </c>
      <c r="L91" s="12">
        <f t="shared" si="14"/>
        <v>0</v>
      </c>
      <c r="M91" s="11">
        <f t="shared" si="15"/>
        <v>0</v>
      </c>
      <c r="N91" s="11">
        <f t="shared" si="16"/>
        <v>0</v>
      </c>
      <c r="O91" s="11">
        <f t="shared" si="26"/>
        <v>0</v>
      </c>
      <c r="P91" s="11">
        <f t="shared" si="27"/>
        <v>0</v>
      </c>
      <c r="R91" s="3"/>
      <c r="S91" s="3"/>
    </row>
    <row r="92" spans="2:19" x14ac:dyDescent="0.3">
      <c r="B92">
        <v>7.3999999999999996E-2</v>
      </c>
      <c r="C92">
        <f t="shared" si="17"/>
        <v>-4.864982942853157E-2</v>
      </c>
      <c r="D92">
        <f t="shared" si="18"/>
        <v>0.11422493809680023</v>
      </c>
      <c r="E92">
        <f t="shared" si="19"/>
        <v>0.1226498294285315</v>
      </c>
      <c r="F92">
        <f t="shared" si="20"/>
        <v>-1.4224938096800208E-2</v>
      </c>
      <c r="G92" s="3">
        <f t="shared" si="21"/>
        <v>0.28647641096311166</v>
      </c>
      <c r="H92" s="3">
        <f t="shared" si="22"/>
        <v>0.45199785622929162</v>
      </c>
      <c r="I92" s="3">
        <f t="shared" si="23"/>
        <v>0.71352358903688839</v>
      </c>
      <c r="J92" s="3">
        <f t="shared" si="24"/>
        <v>-0.45199785622929162</v>
      </c>
      <c r="K92" s="3">
        <f t="shared" si="25"/>
        <v>0.21410965372606969</v>
      </c>
      <c r="L92" s="12">
        <f t="shared" si="14"/>
        <v>0</v>
      </c>
      <c r="M92" s="11">
        <f t="shared" si="15"/>
        <v>0</v>
      </c>
      <c r="N92" s="11">
        <f t="shared" si="16"/>
        <v>0</v>
      </c>
      <c r="O92" s="11">
        <f t="shared" si="26"/>
        <v>0</v>
      </c>
      <c r="P92" s="11">
        <f t="shared" si="27"/>
        <v>0</v>
      </c>
      <c r="R92" s="3"/>
      <c r="S92" s="3"/>
    </row>
    <row r="93" spans="2:19" x14ac:dyDescent="0.3">
      <c r="B93">
        <v>7.4999999999999997E-2</v>
      </c>
      <c r="C93">
        <f t="shared" si="17"/>
        <v>-4.8363353017568458E-2</v>
      </c>
      <c r="D93">
        <f t="shared" si="18"/>
        <v>0.11467693595302952</v>
      </c>
      <c r="E93">
        <f t="shared" si="19"/>
        <v>0.12336335301756839</v>
      </c>
      <c r="F93">
        <f t="shared" si="20"/>
        <v>-1.4676935953029499E-2</v>
      </c>
      <c r="G93" s="3">
        <f t="shared" si="21"/>
        <v>0.28647641096311166</v>
      </c>
      <c r="H93" s="3">
        <f t="shared" si="22"/>
        <v>0.45199785622929162</v>
      </c>
      <c r="I93" s="3">
        <f t="shared" si="23"/>
        <v>0.71352358903688839</v>
      </c>
      <c r="J93" s="3">
        <f t="shared" si="24"/>
        <v>-0.45199785622929162</v>
      </c>
      <c r="K93" s="3">
        <f t="shared" si="25"/>
        <v>0.21499415281064604</v>
      </c>
      <c r="L93" s="12">
        <f t="shared" si="14"/>
        <v>0</v>
      </c>
      <c r="M93" s="11">
        <f t="shared" si="15"/>
        <v>0</v>
      </c>
      <c r="N93" s="11">
        <f t="shared" si="16"/>
        <v>0</v>
      </c>
      <c r="O93" s="11">
        <f t="shared" si="26"/>
        <v>0</v>
      </c>
      <c r="P93" s="11">
        <f t="shared" si="27"/>
        <v>0</v>
      </c>
      <c r="R93" s="3"/>
      <c r="S93" s="3"/>
    </row>
    <row r="94" spans="2:19" x14ac:dyDescent="0.3">
      <c r="B94">
        <v>7.5999999999999998E-2</v>
      </c>
      <c r="C94">
        <f t="shared" si="17"/>
        <v>-4.8076876606605347E-2</v>
      </c>
      <c r="D94">
        <f t="shared" si="18"/>
        <v>0.11512893380925882</v>
      </c>
      <c r="E94">
        <f t="shared" si="19"/>
        <v>0.12407687660660527</v>
      </c>
      <c r="F94">
        <f t="shared" si="20"/>
        <v>-1.5128933809258791E-2</v>
      </c>
      <c r="G94" s="3">
        <f t="shared" si="21"/>
        <v>0.28647641096311166</v>
      </c>
      <c r="H94" s="3">
        <f t="shared" si="22"/>
        <v>0.45199785622929162</v>
      </c>
      <c r="I94" s="3">
        <f t="shared" si="23"/>
        <v>0.71352358903688839</v>
      </c>
      <c r="J94" s="3">
        <f t="shared" si="24"/>
        <v>-0.45199785622929162</v>
      </c>
      <c r="K94" s="3">
        <f t="shared" si="25"/>
        <v>0.21587965819390736</v>
      </c>
      <c r="L94" s="12">
        <f t="shared" si="14"/>
        <v>0</v>
      </c>
      <c r="M94" s="11">
        <f t="shared" si="15"/>
        <v>0</v>
      </c>
      <c r="N94" s="11">
        <f t="shared" si="16"/>
        <v>0</v>
      </c>
      <c r="O94" s="11">
        <f t="shared" si="26"/>
        <v>0</v>
      </c>
      <c r="P94" s="11">
        <f t="shared" si="27"/>
        <v>0</v>
      </c>
      <c r="R94" s="3"/>
      <c r="S94" s="3"/>
    </row>
    <row r="95" spans="2:19" x14ac:dyDescent="0.3">
      <c r="B95">
        <v>7.6999999999999999E-2</v>
      </c>
      <c r="C95">
        <f t="shared" si="17"/>
        <v>-4.7790400195642235E-2</v>
      </c>
      <c r="D95">
        <f t="shared" si="18"/>
        <v>0.11558093166548811</v>
      </c>
      <c r="E95">
        <f t="shared" si="19"/>
        <v>0.12479040019564215</v>
      </c>
      <c r="F95">
        <f t="shared" si="20"/>
        <v>-1.5580931665488082E-2</v>
      </c>
      <c r="G95" s="3">
        <f t="shared" si="21"/>
        <v>0.28647641096311166</v>
      </c>
      <c r="H95" s="3">
        <f t="shared" si="22"/>
        <v>0.45199785622929162</v>
      </c>
      <c r="I95" s="3">
        <f t="shared" si="23"/>
        <v>0.71352358903688839</v>
      </c>
      <c r="J95" s="3">
        <f t="shared" si="24"/>
        <v>-0.45199785622929162</v>
      </c>
      <c r="K95" s="3">
        <f t="shared" si="25"/>
        <v>0.21676615754344591</v>
      </c>
      <c r="L95" s="12">
        <f t="shared" si="14"/>
        <v>0</v>
      </c>
      <c r="M95" s="11">
        <f t="shared" si="15"/>
        <v>0</v>
      </c>
      <c r="N95" s="11">
        <f t="shared" si="16"/>
        <v>0</v>
      </c>
      <c r="O95" s="11">
        <f t="shared" si="26"/>
        <v>0</v>
      </c>
      <c r="P95" s="11">
        <f t="shared" si="27"/>
        <v>0</v>
      </c>
      <c r="R95" s="3"/>
      <c r="S95" s="3"/>
    </row>
    <row r="96" spans="2:19" x14ac:dyDescent="0.3">
      <c r="B96">
        <v>7.8E-2</v>
      </c>
      <c r="C96">
        <f t="shared" si="17"/>
        <v>-4.7503923784679124E-2</v>
      </c>
      <c r="D96">
        <f t="shared" si="18"/>
        <v>0.1160329295217174</v>
      </c>
      <c r="E96">
        <f t="shared" si="19"/>
        <v>0.12550392378467903</v>
      </c>
      <c r="F96">
        <f t="shared" si="20"/>
        <v>-1.6032929521717375E-2</v>
      </c>
      <c r="G96" s="3">
        <f t="shared" si="21"/>
        <v>0.28647641096311166</v>
      </c>
      <c r="H96" s="3">
        <f t="shared" si="22"/>
        <v>0.45199785622929162</v>
      </c>
      <c r="I96" s="3">
        <f t="shared" si="23"/>
        <v>0.71352358903688839</v>
      </c>
      <c r="J96" s="3">
        <f t="shared" si="24"/>
        <v>-0.45199785622929162</v>
      </c>
      <c r="K96" s="3">
        <f t="shared" si="25"/>
        <v>0.21765363871404184</v>
      </c>
      <c r="L96" s="12">
        <f t="shared" si="14"/>
        <v>0</v>
      </c>
      <c r="M96" s="11">
        <f t="shared" si="15"/>
        <v>0</v>
      </c>
      <c r="N96" s="11">
        <f t="shared" si="16"/>
        <v>0</v>
      </c>
      <c r="O96" s="11">
        <f t="shared" si="26"/>
        <v>0</v>
      </c>
      <c r="P96" s="11">
        <f t="shared" si="27"/>
        <v>0</v>
      </c>
      <c r="R96" s="3"/>
      <c r="S96" s="3"/>
    </row>
    <row r="97" spans="2:19" x14ac:dyDescent="0.3">
      <c r="B97">
        <v>7.9000000000000001E-2</v>
      </c>
      <c r="C97">
        <f t="shared" si="17"/>
        <v>-4.7217447373716012E-2</v>
      </c>
      <c r="D97">
        <f t="shared" si="18"/>
        <v>0.11648492737794669</v>
      </c>
      <c r="E97">
        <f t="shared" si="19"/>
        <v>0.12621744737371593</v>
      </c>
      <c r="F97">
        <f t="shared" si="20"/>
        <v>-1.6484927377946667E-2</v>
      </c>
      <c r="G97" s="3">
        <f t="shared" si="21"/>
        <v>0.28647641096311166</v>
      </c>
      <c r="H97" s="3">
        <f t="shared" si="22"/>
        <v>0.45199785622929162</v>
      </c>
      <c r="I97" s="3">
        <f t="shared" si="23"/>
        <v>0.71352358903688839</v>
      </c>
      <c r="J97" s="3">
        <f t="shared" si="24"/>
        <v>-0.45199785622929162</v>
      </c>
      <c r="K97" s="3">
        <f t="shared" si="25"/>
        <v>0.21854208974441552</v>
      </c>
      <c r="L97" s="12">
        <f t="shared" si="14"/>
        <v>0</v>
      </c>
      <c r="M97" s="11">
        <f t="shared" si="15"/>
        <v>0</v>
      </c>
      <c r="N97" s="11">
        <f t="shared" si="16"/>
        <v>0</v>
      </c>
      <c r="O97" s="11">
        <f t="shared" si="26"/>
        <v>0</v>
      </c>
      <c r="P97" s="11">
        <f t="shared" si="27"/>
        <v>0</v>
      </c>
      <c r="R97" s="3"/>
      <c r="S97" s="3"/>
    </row>
    <row r="98" spans="2:19" x14ac:dyDescent="0.3">
      <c r="B98">
        <v>0.08</v>
      </c>
      <c r="C98">
        <f t="shared" si="17"/>
        <v>-4.6930970962752901E-2</v>
      </c>
      <c r="D98">
        <f t="shared" si="18"/>
        <v>0.11693692523417598</v>
      </c>
      <c r="E98">
        <f t="shared" si="19"/>
        <v>0.12693097096275283</v>
      </c>
      <c r="F98">
        <f t="shared" si="20"/>
        <v>-1.6936925234175958E-2</v>
      </c>
      <c r="G98" s="3">
        <f t="shared" si="21"/>
        <v>0.28647641096311166</v>
      </c>
      <c r="H98" s="3">
        <f t="shared" si="22"/>
        <v>0.45199785622929162</v>
      </c>
      <c r="I98" s="3">
        <f t="shared" si="23"/>
        <v>0.71352358903688839</v>
      </c>
      <c r="J98" s="3">
        <f t="shared" si="24"/>
        <v>-0.45199785622929162</v>
      </c>
      <c r="K98" s="3">
        <f t="shared" si="25"/>
        <v>0.21943149885404004</v>
      </c>
      <c r="L98" s="12">
        <f t="shared" si="14"/>
        <v>0</v>
      </c>
      <c r="M98" s="11">
        <f t="shared" si="15"/>
        <v>0</v>
      </c>
      <c r="N98" s="11">
        <f t="shared" si="16"/>
        <v>0</v>
      </c>
      <c r="O98" s="11">
        <f t="shared" si="26"/>
        <v>0</v>
      </c>
      <c r="P98" s="11">
        <f t="shared" si="27"/>
        <v>0</v>
      </c>
      <c r="R98" s="3"/>
      <c r="S98" s="3"/>
    </row>
    <row r="99" spans="2:19" x14ac:dyDescent="0.3">
      <c r="B99">
        <v>8.1000000000000003E-2</v>
      </c>
      <c r="C99">
        <f t="shared" si="17"/>
        <v>-4.6644494551789789E-2</v>
      </c>
      <c r="D99">
        <f t="shared" si="18"/>
        <v>0.11738892309040527</v>
      </c>
      <c r="E99">
        <f t="shared" si="19"/>
        <v>0.12764449455178972</v>
      </c>
      <c r="F99">
        <f t="shared" si="20"/>
        <v>-1.738892309040525E-2</v>
      </c>
      <c r="G99" s="3">
        <f t="shared" si="21"/>
        <v>0.28647641096311166</v>
      </c>
      <c r="H99" s="3">
        <f t="shared" si="22"/>
        <v>0.45199785622929162</v>
      </c>
      <c r="I99" s="3">
        <f t="shared" si="23"/>
        <v>0.71352358903688839</v>
      </c>
      <c r="J99" s="3">
        <f t="shared" si="24"/>
        <v>-0.45199785622929162</v>
      </c>
      <c r="K99" s="3">
        <f t="shared" si="25"/>
        <v>0.22032185444001209</v>
      </c>
      <c r="L99" s="12">
        <f t="shared" si="14"/>
        <v>0</v>
      </c>
      <c r="M99" s="11">
        <f t="shared" si="15"/>
        <v>0</v>
      </c>
      <c r="N99" s="11">
        <f t="shared" si="16"/>
        <v>0</v>
      </c>
      <c r="O99" s="11">
        <f t="shared" si="26"/>
        <v>0</v>
      </c>
      <c r="P99" s="11">
        <f t="shared" si="27"/>
        <v>0</v>
      </c>
      <c r="R99" s="3"/>
      <c r="S99" s="3"/>
    </row>
    <row r="100" spans="2:19" x14ac:dyDescent="0.3">
      <c r="B100">
        <v>8.2000000000000003E-2</v>
      </c>
      <c r="C100">
        <f t="shared" si="17"/>
        <v>-4.6358018140826678E-2</v>
      </c>
      <c r="D100">
        <f t="shared" si="18"/>
        <v>0.11784092094663456</v>
      </c>
      <c r="E100">
        <f t="shared" si="19"/>
        <v>0.12835801814082662</v>
      </c>
      <c r="F100">
        <f t="shared" si="20"/>
        <v>-1.7840920946634541E-2</v>
      </c>
      <c r="G100" s="3">
        <f t="shared" si="21"/>
        <v>0.28647641096311166</v>
      </c>
      <c r="H100" s="3">
        <f t="shared" si="22"/>
        <v>0.45199785622929162</v>
      </c>
      <c r="I100" s="3">
        <f t="shared" si="23"/>
        <v>0.71352358903688839</v>
      </c>
      <c r="J100" s="3">
        <f t="shared" si="24"/>
        <v>-0.45199785622929162</v>
      </c>
      <c r="K100" s="3">
        <f t="shared" si="25"/>
        <v>0.22121314507398077</v>
      </c>
      <c r="L100" s="12">
        <f t="shared" si="14"/>
        <v>0</v>
      </c>
      <c r="M100" s="11">
        <f t="shared" si="15"/>
        <v>0</v>
      </c>
      <c r="N100" s="11">
        <f t="shared" si="16"/>
        <v>0</v>
      </c>
      <c r="O100" s="11">
        <f t="shared" si="26"/>
        <v>0</v>
      </c>
      <c r="P100" s="11">
        <f t="shared" si="27"/>
        <v>0</v>
      </c>
      <c r="R100" s="3"/>
      <c r="S100" s="3"/>
    </row>
    <row r="101" spans="2:19" x14ac:dyDescent="0.3">
      <c r="B101">
        <v>8.3000000000000004E-2</v>
      </c>
      <c r="C101">
        <f t="shared" si="17"/>
        <v>-4.6071541729863566E-2</v>
      </c>
      <c r="D101">
        <f t="shared" si="18"/>
        <v>0.11829291880286386</v>
      </c>
      <c r="E101">
        <f t="shared" si="19"/>
        <v>0.12907154172986351</v>
      </c>
      <c r="F101">
        <f t="shared" si="20"/>
        <v>-1.8292918802863833E-2</v>
      </c>
      <c r="G101" s="3">
        <f t="shared" si="21"/>
        <v>0.28647641096311166</v>
      </c>
      <c r="H101" s="3">
        <f t="shared" si="22"/>
        <v>0.45199785622929162</v>
      </c>
      <c r="I101" s="3">
        <f t="shared" si="23"/>
        <v>0.71352358903688839</v>
      </c>
      <c r="J101" s="3">
        <f t="shared" si="24"/>
        <v>-0.45199785622929162</v>
      </c>
      <c r="K101" s="3">
        <f t="shared" si="25"/>
        <v>0.22210535949913304</v>
      </c>
      <c r="L101" s="12">
        <f t="shared" si="14"/>
        <v>0</v>
      </c>
      <c r="M101" s="11">
        <f t="shared" si="15"/>
        <v>0</v>
      </c>
      <c r="N101" s="11">
        <f t="shared" si="16"/>
        <v>0</v>
      </c>
      <c r="O101" s="11">
        <f t="shared" si="26"/>
        <v>0</v>
      </c>
      <c r="P101" s="11">
        <f t="shared" si="27"/>
        <v>0</v>
      </c>
      <c r="R101" s="3"/>
      <c r="S101" s="3"/>
    </row>
    <row r="102" spans="2:19" x14ac:dyDescent="0.3">
      <c r="B102">
        <v>8.4000000000000005E-2</v>
      </c>
      <c r="C102">
        <f t="shared" si="17"/>
        <v>-4.5785065318900454E-2</v>
      </c>
      <c r="D102">
        <f t="shared" si="18"/>
        <v>0.11874491665909315</v>
      </c>
      <c r="E102">
        <f t="shared" si="19"/>
        <v>0.12978506531890041</v>
      </c>
      <c r="F102">
        <f t="shared" si="20"/>
        <v>-1.8744916659093124E-2</v>
      </c>
      <c r="G102" s="3">
        <f t="shared" si="21"/>
        <v>0.28647641096311166</v>
      </c>
      <c r="H102" s="3">
        <f t="shared" si="22"/>
        <v>0.45199785622929162</v>
      </c>
      <c r="I102" s="3">
        <f t="shared" si="23"/>
        <v>0.71352358903688839</v>
      </c>
      <c r="J102" s="3">
        <f t="shared" si="24"/>
        <v>-0.45199785622929162</v>
      </c>
      <c r="K102" s="3">
        <f t="shared" si="25"/>
        <v>0.22299848662723498</v>
      </c>
      <c r="L102" s="12">
        <f t="shared" si="14"/>
        <v>0</v>
      </c>
      <c r="M102" s="11">
        <f t="shared" si="15"/>
        <v>0</v>
      </c>
      <c r="N102" s="11">
        <f t="shared" si="16"/>
        <v>0</v>
      </c>
      <c r="O102" s="11">
        <f t="shared" si="26"/>
        <v>0</v>
      </c>
      <c r="P102" s="11">
        <f t="shared" si="27"/>
        <v>0</v>
      </c>
      <c r="R102" s="3"/>
      <c r="S102" s="3"/>
    </row>
    <row r="103" spans="2:19" x14ac:dyDescent="0.3">
      <c r="B103">
        <v>8.5000000000000006E-2</v>
      </c>
      <c r="C103">
        <f t="shared" si="17"/>
        <v>-4.5498588907937343E-2</v>
      </c>
      <c r="D103">
        <f t="shared" si="18"/>
        <v>0.11919691451532244</v>
      </c>
      <c r="E103">
        <f t="shared" si="19"/>
        <v>0.13049858890793731</v>
      </c>
      <c r="F103">
        <f t="shared" si="20"/>
        <v>-1.9196914515322416E-2</v>
      </c>
      <c r="G103" s="3">
        <f t="shared" si="21"/>
        <v>0.28647641096311166</v>
      </c>
      <c r="H103" s="3">
        <f t="shared" si="22"/>
        <v>0.45199785622929162</v>
      </c>
      <c r="I103" s="3">
        <f t="shared" si="23"/>
        <v>0.71352358903688839</v>
      </c>
      <c r="J103" s="3">
        <f t="shared" si="24"/>
        <v>-0.45199785622929162</v>
      </c>
      <c r="K103" s="3">
        <f t="shared" si="25"/>
        <v>0.22389251553572745</v>
      </c>
      <c r="L103" s="12">
        <f t="shared" si="14"/>
        <v>0</v>
      </c>
      <c r="M103" s="11">
        <f t="shared" si="15"/>
        <v>0</v>
      </c>
      <c r="N103" s="11">
        <f t="shared" si="16"/>
        <v>0</v>
      </c>
      <c r="O103" s="11">
        <f t="shared" si="26"/>
        <v>0</v>
      </c>
      <c r="P103" s="11">
        <f t="shared" si="27"/>
        <v>0</v>
      </c>
      <c r="R103" s="3"/>
      <c r="S103" s="3"/>
    </row>
    <row r="104" spans="2:19" x14ac:dyDescent="0.3">
      <c r="B104">
        <v>8.6000000000000007E-2</v>
      </c>
      <c r="C104">
        <f t="shared" si="17"/>
        <v>-4.5212112496974231E-2</v>
      </c>
      <c r="D104">
        <f t="shared" si="18"/>
        <v>0.11964891237155173</v>
      </c>
      <c r="E104">
        <f t="shared" si="19"/>
        <v>0.1312121124969742</v>
      </c>
      <c r="F104">
        <f t="shared" si="20"/>
        <v>-1.9648912371551707E-2</v>
      </c>
      <c r="G104" s="3">
        <f t="shared" si="21"/>
        <v>0.28647641096311166</v>
      </c>
      <c r="H104" s="3">
        <f t="shared" si="22"/>
        <v>0.45199785622929162</v>
      </c>
      <c r="I104" s="3">
        <f t="shared" si="23"/>
        <v>0.71352358903688839</v>
      </c>
      <c r="J104" s="3">
        <f t="shared" si="24"/>
        <v>-0.45199785622929162</v>
      </c>
      <c r="K104" s="3">
        <f t="shared" si="25"/>
        <v>0.22478743546487581</v>
      </c>
      <c r="L104" s="12">
        <f t="shared" si="14"/>
        <v>0</v>
      </c>
      <c r="M104" s="11">
        <f t="shared" si="15"/>
        <v>0</v>
      </c>
      <c r="N104" s="11">
        <f t="shared" si="16"/>
        <v>0</v>
      </c>
      <c r="O104" s="11">
        <f t="shared" si="26"/>
        <v>0</v>
      </c>
      <c r="P104" s="11">
        <f t="shared" si="27"/>
        <v>0</v>
      </c>
      <c r="R104" s="3"/>
      <c r="S104" s="3"/>
    </row>
    <row r="105" spans="2:19" x14ac:dyDescent="0.3">
      <c r="B105">
        <v>8.7000000000000008E-2</v>
      </c>
      <c r="C105">
        <f t="shared" si="17"/>
        <v>-4.492563608601112E-2</v>
      </c>
      <c r="D105">
        <f t="shared" si="18"/>
        <v>0.12010091022778102</v>
      </c>
      <c r="E105">
        <f t="shared" si="19"/>
        <v>0.1319256360860111</v>
      </c>
      <c r="F105">
        <f t="shared" si="20"/>
        <v>-2.0100910227780999E-2</v>
      </c>
      <c r="G105" s="3">
        <f t="shared" si="21"/>
        <v>0.28647641096311166</v>
      </c>
      <c r="H105" s="3">
        <f t="shared" si="22"/>
        <v>0.45199785622929162</v>
      </c>
      <c r="I105" s="3">
        <f t="shared" si="23"/>
        <v>0.71352358903688839</v>
      </c>
      <c r="J105" s="3">
        <f t="shared" si="24"/>
        <v>-0.45199785622929162</v>
      </c>
      <c r="K105" s="3">
        <f t="shared" si="25"/>
        <v>0.22568323581497216</v>
      </c>
      <c r="L105" s="12">
        <f t="shared" si="14"/>
        <v>0</v>
      </c>
      <c r="M105" s="11">
        <f t="shared" si="15"/>
        <v>0</v>
      </c>
      <c r="N105" s="11">
        <f t="shared" si="16"/>
        <v>0</v>
      </c>
      <c r="O105" s="11">
        <f t="shared" si="26"/>
        <v>0</v>
      </c>
      <c r="P105" s="11">
        <f t="shared" si="27"/>
        <v>0</v>
      </c>
      <c r="R105" s="3"/>
      <c r="S105" s="3"/>
    </row>
    <row r="106" spans="2:19" x14ac:dyDescent="0.3">
      <c r="B106">
        <v>8.7999999999999995E-2</v>
      </c>
      <c r="C106">
        <f t="shared" si="17"/>
        <v>-4.4639159675048015E-2</v>
      </c>
      <c r="D106">
        <f t="shared" si="18"/>
        <v>0.12055290808401031</v>
      </c>
      <c r="E106">
        <f t="shared" si="19"/>
        <v>0.13263915967504797</v>
      </c>
      <c r="F106">
        <f t="shared" si="20"/>
        <v>-2.0552908084010283E-2</v>
      </c>
      <c r="G106" s="3">
        <f t="shared" si="21"/>
        <v>0.28647641096311166</v>
      </c>
      <c r="H106" s="3">
        <f t="shared" si="22"/>
        <v>0.45199785622929162</v>
      </c>
      <c r="I106" s="3">
        <f t="shared" si="23"/>
        <v>0.71352358903688839</v>
      </c>
      <c r="J106" s="3">
        <f t="shared" si="24"/>
        <v>-0.45199785622929162</v>
      </c>
      <c r="K106" s="3">
        <f t="shared" si="25"/>
        <v>0.22657990614358953</v>
      </c>
      <c r="L106" s="12">
        <f t="shared" si="14"/>
        <v>0</v>
      </c>
      <c r="M106" s="11">
        <f t="shared" si="15"/>
        <v>0</v>
      </c>
      <c r="N106" s="11">
        <f t="shared" si="16"/>
        <v>0</v>
      </c>
      <c r="O106" s="11">
        <f t="shared" si="26"/>
        <v>0</v>
      </c>
      <c r="P106" s="11">
        <f t="shared" si="27"/>
        <v>0</v>
      </c>
      <c r="R106" s="3"/>
      <c r="S106" s="3"/>
    </row>
    <row r="107" spans="2:19" x14ac:dyDescent="0.3">
      <c r="B107">
        <v>8.8999999999999996E-2</v>
      </c>
      <c r="C107">
        <f t="shared" si="17"/>
        <v>-4.4352683264084904E-2</v>
      </c>
      <c r="D107">
        <f t="shared" si="18"/>
        <v>0.1210049059402396</v>
      </c>
      <c r="E107">
        <f t="shared" si="19"/>
        <v>0.13335268326408486</v>
      </c>
      <c r="F107">
        <f t="shared" si="20"/>
        <v>-2.1004905940239574E-2</v>
      </c>
      <c r="G107" s="3">
        <f t="shared" si="21"/>
        <v>0.28647641096311166</v>
      </c>
      <c r="H107" s="3">
        <f t="shared" si="22"/>
        <v>0.45199785622929162</v>
      </c>
      <c r="I107" s="3">
        <f t="shared" si="23"/>
        <v>0.71352358903688839</v>
      </c>
      <c r="J107" s="3">
        <f t="shared" si="24"/>
        <v>-0.45199785622929162</v>
      </c>
      <c r="K107" s="3">
        <f t="shared" si="25"/>
        <v>0.22747743616288679</v>
      </c>
      <c r="L107" s="12">
        <f t="shared" si="14"/>
        <v>0</v>
      </c>
      <c r="M107" s="11">
        <f t="shared" si="15"/>
        <v>0</v>
      </c>
      <c r="N107" s="11">
        <f t="shared" si="16"/>
        <v>0</v>
      </c>
      <c r="O107" s="11">
        <f t="shared" si="26"/>
        <v>0</v>
      </c>
      <c r="P107" s="11">
        <f t="shared" si="27"/>
        <v>0</v>
      </c>
      <c r="R107" s="3"/>
      <c r="S107" s="3"/>
    </row>
    <row r="108" spans="2:19" x14ac:dyDescent="0.3">
      <c r="B108">
        <v>0.09</v>
      </c>
      <c r="C108">
        <f t="shared" si="17"/>
        <v>-4.4066206853121792E-2</v>
      </c>
      <c r="D108">
        <f t="shared" si="18"/>
        <v>0.1214569037964689</v>
      </c>
      <c r="E108">
        <f t="shared" si="19"/>
        <v>0.13406620685312176</v>
      </c>
      <c r="F108">
        <f t="shared" si="20"/>
        <v>-2.1456903796468866E-2</v>
      </c>
      <c r="G108" s="3">
        <f t="shared" si="21"/>
        <v>0.28647641096311166</v>
      </c>
      <c r="H108" s="3">
        <f t="shared" si="22"/>
        <v>0.45199785622929162</v>
      </c>
      <c r="I108" s="3">
        <f t="shared" si="23"/>
        <v>0.71352358903688839</v>
      </c>
      <c r="J108" s="3">
        <f t="shared" si="24"/>
        <v>-0.45199785622929162</v>
      </c>
      <c r="K108" s="3">
        <f t="shared" si="25"/>
        <v>0.22837581573696358</v>
      </c>
      <c r="L108" s="12">
        <f t="shared" si="14"/>
        <v>0</v>
      </c>
      <c r="M108" s="11">
        <f t="shared" si="15"/>
        <v>0</v>
      </c>
      <c r="N108" s="11">
        <f t="shared" si="16"/>
        <v>0</v>
      </c>
      <c r="O108" s="11">
        <f t="shared" si="26"/>
        <v>0</v>
      </c>
      <c r="P108" s="11">
        <f t="shared" si="27"/>
        <v>0</v>
      </c>
      <c r="R108" s="3"/>
      <c r="S108" s="3"/>
    </row>
    <row r="109" spans="2:19" x14ac:dyDescent="0.3">
      <c r="B109">
        <v>9.0999999999999998E-2</v>
      </c>
      <c r="C109">
        <f t="shared" si="17"/>
        <v>-4.3779730442158681E-2</v>
      </c>
      <c r="D109">
        <f t="shared" si="18"/>
        <v>0.12190890165269819</v>
      </c>
      <c r="E109">
        <f t="shared" si="19"/>
        <v>0.13477973044215866</v>
      </c>
      <c r="F109">
        <f t="shared" si="20"/>
        <v>-2.1908901652698157E-2</v>
      </c>
      <c r="G109" s="3">
        <f t="shared" si="21"/>
        <v>0.28647641096311166</v>
      </c>
      <c r="H109" s="3">
        <f t="shared" si="22"/>
        <v>0.45199785622929162</v>
      </c>
      <c r="I109" s="3">
        <f t="shared" si="23"/>
        <v>0.71352358903688839</v>
      </c>
      <c r="J109" s="3">
        <f t="shared" si="24"/>
        <v>-0.45199785622929162</v>
      </c>
      <c r="K109" s="3">
        <f t="shared" si="25"/>
        <v>0.22927503487926401</v>
      </c>
      <c r="L109" s="12">
        <f t="shared" si="14"/>
        <v>0</v>
      </c>
      <c r="M109" s="11">
        <f t="shared" si="15"/>
        <v>0</v>
      </c>
      <c r="N109" s="11">
        <f t="shared" si="16"/>
        <v>0</v>
      </c>
      <c r="O109" s="11">
        <f t="shared" si="26"/>
        <v>0</v>
      </c>
      <c r="P109" s="11">
        <f t="shared" si="27"/>
        <v>0</v>
      </c>
      <c r="R109" s="3"/>
      <c r="S109" s="3"/>
    </row>
    <row r="110" spans="2:19" x14ac:dyDescent="0.3">
      <c r="B110">
        <v>9.1999999999999998E-2</v>
      </c>
      <c r="C110">
        <f t="shared" si="17"/>
        <v>-4.3493254031195569E-2</v>
      </c>
      <c r="D110">
        <f t="shared" si="18"/>
        <v>0.12236089950892748</v>
      </c>
      <c r="E110">
        <f t="shared" si="19"/>
        <v>0.13549325403119555</v>
      </c>
      <c r="F110">
        <f t="shared" si="20"/>
        <v>-2.2360899508927449E-2</v>
      </c>
      <c r="G110" s="3">
        <f t="shared" si="21"/>
        <v>0.28647641096311166</v>
      </c>
      <c r="H110" s="3">
        <f t="shared" si="22"/>
        <v>0.45199785622929162</v>
      </c>
      <c r="I110" s="3">
        <f t="shared" si="23"/>
        <v>0.71352358903688839</v>
      </c>
      <c r="J110" s="3">
        <f t="shared" si="24"/>
        <v>-0.45199785622929162</v>
      </c>
      <c r="K110" s="3">
        <f t="shared" si="25"/>
        <v>0.23017508375002885</v>
      </c>
      <c r="L110" s="12">
        <f t="shared" si="14"/>
        <v>0</v>
      </c>
      <c r="M110" s="11">
        <f t="shared" si="15"/>
        <v>0</v>
      </c>
      <c r="N110" s="11">
        <f t="shared" si="16"/>
        <v>0</v>
      </c>
      <c r="O110" s="11">
        <f t="shared" si="26"/>
        <v>0</v>
      </c>
      <c r="P110" s="11">
        <f t="shared" si="27"/>
        <v>0</v>
      </c>
      <c r="R110" s="3"/>
      <c r="S110" s="3"/>
    </row>
    <row r="111" spans="2:19" x14ac:dyDescent="0.3">
      <c r="B111">
        <v>9.2999999999999999E-2</v>
      </c>
      <c r="C111">
        <f t="shared" si="17"/>
        <v>-4.3206777620232457E-2</v>
      </c>
      <c r="D111">
        <f t="shared" si="18"/>
        <v>0.12281289736515677</v>
      </c>
      <c r="E111">
        <f t="shared" si="19"/>
        <v>0.13620677762023245</v>
      </c>
      <c r="F111">
        <f t="shared" si="20"/>
        <v>-2.281289736515674E-2</v>
      </c>
      <c r="G111" s="3">
        <f t="shared" si="21"/>
        <v>0.28647641096311166</v>
      </c>
      <c r="H111" s="3">
        <f t="shared" si="22"/>
        <v>0.45199785622929162</v>
      </c>
      <c r="I111" s="3">
        <f t="shared" si="23"/>
        <v>0.71352358903688839</v>
      </c>
      <c r="J111" s="3">
        <f t="shared" si="24"/>
        <v>-0.45199785622929162</v>
      </c>
      <c r="K111" s="3">
        <f t="shared" si="25"/>
        <v>0.23107595265379469</v>
      </c>
      <c r="L111" s="12">
        <f t="shared" si="14"/>
        <v>0</v>
      </c>
      <c r="M111" s="11">
        <f t="shared" si="15"/>
        <v>0</v>
      </c>
      <c r="N111" s="11">
        <f t="shared" si="16"/>
        <v>0</v>
      </c>
      <c r="O111" s="11">
        <f t="shared" si="26"/>
        <v>0</v>
      </c>
      <c r="P111" s="11">
        <f t="shared" si="27"/>
        <v>0</v>
      </c>
      <c r="R111" s="3"/>
      <c r="S111" s="3"/>
    </row>
    <row r="112" spans="2:19" x14ac:dyDescent="0.3">
      <c r="B112">
        <v>9.4E-2</v>
      </c>
      <c r="C112">
        <f t="shared" si="17"/>
        <v>-4.2920301209269346E-2</v>
      </c>
      <c r="D112">
        <f t="shared" si="18"/>
        <v>0.12326489522138606</v>
      </c>
      <c r="E112">
        <f t="shared" si="19"/>
        <v>0.13692030120926935</v>
      </c>
      <c r="F112">
        <f t="shared" si="20"/>
        <v>-2.3264895221386032E-2</v>
      </c>
      <c r="G112" s="3">
        <f t="shared" si="21"/>
        <v>0.28647641096311166</v>
      </c>
      <c r="H112" s="3">
        <f t="shared" si="22"/>
        <v>0.45199785622929162</v>
      </c>
      <c r="I112" s="3">
        <f t="shared" si="23"/>
        <v>0.71352358903688839</v>
      </c>
      <c r="J112" s="3">
        <f t="shared" si="24"/>
        <v>-0.45199785622929162</v>
      </c>
      <c r="K112" s="3">
        <f t="shared" si="25"/>
        <v>0.2319776320369393</v>
      </c>
      <c r="L112" s="12">
        <f t="shared" si="14"/>
        <v>0</v>
      </c>
      <c r="M112" s="11">
        <f t="shared" si="15"/>
        <v>0</v>
      </c>
      <c r="N112" s="11">
        <f t="shared" si="16"/>
        <v>0</v>
      </c>
      <c r="O112" s="11">
        <f t="shared" si="26"/>
        <v>0</v>
      </c>
      <c r="P112" s="11">
        <f t="shared" si="27"/>
        <v>0</v>
      </c>
      <c r="R112" s="3"/>
      <c r="S112" s="3"/>
    </row>
    <row r="113" spans="2:19" x14ac:dyDescent="0.3">
      <c r="B113">
        <v>9.5000000000000001E-2</v>
      </c>
      <c r="C113">
        <f t="shared" si="17"/>
        <v>-4.2633824798306234E-2</v>
      </c>
      <c r="D113">
        <f t="shared" si="18"/>
        <v>0.12371689307761535</v>
      </c>
      <c r="E113">
        <f t="shared" si="19"/>
        <v>0.13763382479830624</v>
      </c>
      <c r="F113">
        <f t="shared" si="20"/>
        <v>-2.3716893077615323E-2</v>
      </c>
      <c r="G113" s="3">
        <f t="shared" si="21"/>
        <v>0.28647641096311166</v>
      </c>
      <c r="H113" s="3">
        <f t="shared" si="22"/>
        <v>0.45199785622929162</v>
      </c>
      <c r="I113" s="3">
        <f t="shared" si="23"/>
        <v>0.71352358903688839</v>
      </c>
      <c r="J113" s="3">
        <f t="shared" si="24"/>
        <v>-0.45199785622929162</v>
      </c>
      <c r="K113" s="3">
        <f t="shared" si="25"/>
        <v>0.23288011248527288</v>
      </c>
      <c r="L113" s="12">
        <f t="shared" si="14"/>
        <v>0</v>
      </c>
      <c r="M113" s="11">
        <f t="shared" si="15"/>
        <v>0</v>
      </c>
      <c r="N113" s="11">
        <f t="shared" si="16"/>
        <v>0</v>
      </c>
      <c r="O113" s="11">
        <f t="shared" si="26"/>
        <v>0</v>
      </c>
      <c r="P113" s="11">
        <f t="shared" si="27"/>
        <v>0</v>
      </c>
      <c r="R113" s="3"/>
      <c r="S113" s="3"/>
    </row>
    <row r="114" spans="2:19" x14ac:dyDescent="0.3">
      <c r="B114">
        <v>9.6000000000000002E-2</v>
      </c>
      <c r="C114">
        <f t="shared" si="17"/>
        <v>-4.2347348387343123E-2</v>
      </c>
      <c r="D114">
        <f t="shared" si="18"/>
        <v>0.12416889093384464</v>
      </c>
      <c r="E114">
        <f t="shared" si="19"/>
        <v>0.13834734838734314</v>
      </c>
      <c r="F114">
        <f t="shared" si="20"/>
        <v>-2.4168890933844615E-2</v>
      </c>
      <c r="G114" s="3">
        <f t="shared" si="21"/>
        <v>0.28647641096311166</v>
      </c>
      <c r="H114" s="3">
        <f t="shared" si="22"/>
        <v>0.45199785622929162</v>
      </c>
      <c r="I114" s="3">
        <f t="shared" si="23"/>
        <v>0.71352358903688839</v>
      </c>
      <c r="J114" s="3">
        <f t="shared" si="24"/>
        <v>-0.45199785622929162</v>
      </c>
      <c r="K114" s="3">
        <f t="shared" si="25"/>
        <v>0.23378338472167343</v>
      </c>
      <c r="L114" s="12">
        <f t="shared" si="14"/>
        <v>0</v>
      </c>
      <c r="M114" s="11">
        <f t="shared" si="15"/>
        <v>0</v>
      </c>
      <c r="N114" s="11">
        <f t="shared" si="16"/>
        <v>0</v>
      </c>
      <c r="O114" s="11">
        <f t="shared" si="26"/>
        <v>0</v>
      </c>
      <c r="P114" s="11">
        <f t="shared" si="27"/>
        <v>0</v>
      </c>
      <c r="R114" s="3"/>
      <c r="S114" s="3"/>
    </row>
    <row r="115" spans="2:19" x14ac:dyDescent="0.3">
      <c r="B115">
        <v>9.7000000000000003E-2</v>
      </c>
      <c r="C115">
        <f t="shared" si="17"/>
        <v>-4.2060871976380011E-2</v>
      </c>
      <c r="D115">
        <f t="shared" si="18"/>
        <v>0.12462088879007394</v>
      </c>
      <c r="E115">
        <f t="shared" si="19"/>
        <v>0.13906087197638003</v>
      </c>
      <c r="F115">
        <f t="shared" si="20"/>
        <v>-2.4620888790073906E-2</v>
      </c>
      <c r="G115" s="3">
        <f t="shared" si="21"/>
        <v>0.28647641096311166</v>
      </c>
      <c r="H115" s="3">
        <f t="shared" si="22"/>
        <v>0.45199785622929162</v>
      </c>
      <c r="I115" s="3">
        <f t="shared" si="23"/>
        <v>0.71352358903688839</v>
      </c>
      <c r="J115" s="3">
        <f t="shared" si="24"/>
        <v>-0.45199785622929162</v>
      </c>
      <c r="K115" s="3">
        <f t="shared" si="25"/>
        <v>0.23468743960376637</v>
      </c>
      <c r="L115" s="12">
        <f t="shared" si="14"/>
        <v>0</v>
      </c>
      <c r="M115" s="11">
        <f t="shared" si="15"/>
        <v>0</v>
      </c>
      <c r="N115" s="11">
        <f t="shared" si="16"/>
        <v>0</v>
      </c>
      <c r="O115" s="11">
        <f t="shared" si="26"/>
        <v>0</v>
      </c>
      <c r="P115" s="11">
        <f t="shared" si="27"/>
        <v>0</v>
      </c>
      <c r="R115" s="3"/>
      <c r="S115" s="3"/>
    </row>
    <row r="116" spans="2:19" x14ac:dyDescent="0.3">
      <c r="B116">
        <v>9.8000000000000004E-2</v>
      </c>
      <c r="C116">
        <f t="shared" si="17"/>
        <v>-4.17743955654169E-2</v>
      </c>
      <c r="D116">
        <f t="shared" si="18"/>
        <v>0.12507288664630323</v>
      </c>
      <c r="E116">
        <f t="shared" si="19"/>
        <v>0.13977439556541693</v>
      </c>
      <c r="F116">
        <f t="shared" si="20"/>
        <v>-2.5072886646303198E-2</v>
      </c>
      <c r="G116" s="3">
        <f t="shared" si="21"/>
        <v>0.28647641096311166</v>
      </c>
      <c r="H116" s="3">
        <f t="shared" si="22"/>
        <v>0.45199785622929162</v>
      </c>
      <c r="I116" s="3">
        <f t="shared" si="23"/>
        <v>0.71352358903688839</v>
      </c>
      <c r="J116" s="3">
        <f t="shared" si="24"/>
        <v>-0.45199785622929162</v>
      </c>
      <c r="K116" s="3">
        <f t="shared" si="25"/>
        <v>0.23559226812164674</v>
      </c>
      <c r="L116" s="12">
        <f t="shared" si="14"/>
        <v>0</v>
      </c>
      <c r="M116" s="11">
        <f t="shared" si="15"/>
        <v>0</v>
      </c>
      <c r="N116" s="11">
        <f t="shared" si="16"/>
        <v>0</v>
      </c>
      <c r="O116" s="11">
        <f t="shared" si="26"/>
        <v>0</v>
      </c>
      <c r="P116" s="11">
        <f t="shared" si="27"/>
        <v>0</v>
      </c>
      <c r="R116" s="3"/>
      <c r="S116" s="3"/>
    </row>
    <row r="117" spans="2:19" x14ac:dyDescent="0.3">
      <c r="B117">
        <v>9.9000000000000005E-2</v>
      </c>
      <c r="C117">
        <f t="shared" si="17"/>
        <v>-4.1487919154453788E-2</v>
      </c>
      <c r="D117">
        <f t="shared" si="18"/>
        <v>0.12552488450253252</v>
      </c>
      <c r="E117">
        <f t="shared" si="19"/>
        <v>0.14048791915445383</v>
      </c>
      <c r="F117">
        <f t="shared" si="20"/>
        <v>-2.5524884502532489E-2</v>
      </c>
      <c r="G117" s="3">
        <f t="shared" si="21"/>
        <v>0.28647641096311166</v>
      </c>
      <c r="H117" s="3">
        <f t="shared" si="22"/>
        <v>0.45199785622929162</v>
      </c>
      <c r="I117" s="3">
        <f t="shared" si="23"/>
        <v>0.71352358903688839</v>
      </c>
      <c r="J117" s="3">
        <f t="shared" si="24"/>
        <v>-0.45199785622929162</v>
      </c>
      <c r="K117" s="3">
        <f t="shared" si="25"/>
        <v>0.23649786139564388</v>
      </c>
      <c r="L117" s="12">
        <f t="shared" si="14"/>
        <v>0</v>
      </c>
      <c r="M117" s="11">
        <f t="shared" si="15"/>
        <v>0</v>
      </c>
      <c r="N117" s="11">
        <f t="shared" si="16"/>
        <v>0</v>
      </c>
      <c r="O117" s="11">
        <f t="shared" si="26"/>
        <v>0</v>
      </c>
      <c r="P117" s="11">
        <f t="shared" si="27"/>
        <v>0</v>
      </c>
      <c r="R117" s="3"/>
      <c r="S117" s="3"/>
    </row>
    <row r="118" spans="2:19" x14ac:dyDescent="0.3">
      <c r="B118">
        <v>0.1</v>
      </c>
      <c r="C118">
        <f t="shared" si="17"/>
        <v>-4.1201442743490677E-2</v>
      </c>
      <c r="D118">
        <f t="shared" si="18"/>
        <v>0.12597688235876181</v>
      </c>
      <c r="E118">
        <f t="shared" si="19"/>
        <v>0.14120144274349072</v>
      </c>
      <c r="F118">
        <f t="shared" si="20"/>
        <v>-2.597688235876178E-2</v>
      </c>
      <c r="G118" s="3">
        <f t="shared" si="21"/>
        <v>0.28647641096311166</v>
      </c>
      <c r="H118" s="3">
        <f t="shared" si="22"/>
        <v>0.45199785622929162</v>
      </c>
      <c r="I118" s="3">
        <f t="shared" si="23"/>
        <v>0.71352358903688839</v>
      </c>
      <c r="J118" s="3">
        <f t="shared" si="24"/>
        <v>-0.45199785622929162</v>
      </c>
      <c r="K118" s="3">
        <f t="shared" si="25"/>
        <v>0.2374042106741272</v>
      </c>
      <c r="L118" s="12">
        <f t="shared" si="14"/>
        <v>0</v>
      </c>
      <c r="M118" s="11">
        <f t="shared" si="15"/>
        <v>0</v>
      </c>
      <c r="N118" s="11">
        <f t="shared" si="16"/>
        <v>0</v>
      </c>
      <c r="O118" s="11">
        <f t="shared" si="26"/>
        <v>0</v>
      </c>
      <c r="P118" s="11">
        <f t="shared" si="27"/>
        <v>0</v>
      </c>
      <c r="R118" s="3"/>
      <c r="S118" s="3"/>
    </row>
    <row r="119" spans="2:19" x14ac:dyDescent="0.3">
      <c r="B119">
        <v>0.10100000000000001</v>
      </c>
      <c r="C119">
        <f t="shared" si="17"/>
        <v>-4.0914966332527565E-2</v>
      </c>
      <c r="D119">
        <f t="shared" si="18"/>
        <v>0.1264288802149911</v>
      </c>
      <c r="E119">
        <f t="shared" si="19"/>
        <v>0.14191496633252762</v>
      </c>
      <c r="F119">
        <f t="shared" si="20"/>
        <v>-2.6428880214991072E-2</v>
      </c>
      <c r="G119" s="3">
        <f t="shared" si="21"/>
        <v>0.28647641096311166</v>
      </c>
      <c r="H119" s="3">
        <f t="shared" si="22"/>
        <v>0.45199785622929162</v>
      </c>
      <c r="I119" s="3">
        <f t="shared" si="23"/>
        <v>0.71352358903688839</v>
      </c>
      <c r="J119" s="3">
        <f t="shared" si="24"/>
        <v>-0.45199785622929162</v>
      </c>
      <c r="K119" s="3">
        <f t="shared" si="25"/>
        <v>0.2383113073313527</v>
      </c>
      <c r="L119" s="12">
        <f t="shared" si="14"/>
        <v>0</v>
      </c>
      <c r="M119" s="11">
        <f t="shared" si="15"/>
        <v>0</v>
      </c>
      <c r="N119" s="11">
        <f t="shared" si="16"/>
        <v>0</v>
      </c>
      <c r="O119" s="11">
        <f t="shared" si="26"/>
        <v>0</v>
      </c>
      <c r="P119" s="11">
        <f t="shared" si="27"/>
        <v>0</v>
      </c>
      <c r="R119" s="3"/>
      <c r="S119" s="3"/>
    </row>
    <row r="120" spans="2:19" x14ac:dyDescent="0.3">
      <c r="B120">
        <v>0.10200000000000001</v>
      </c>
      <c r="C120">
        <f t="shared" si="17"/>
        <v>-4.0628489921564453E-2</v>
      </c>
      <c r="D120">
        <f t="shared" si="18"/>
        <v>0.12688087807122039</v>
      </c>
      <c r="E120">
        <f t="shared" si="19"/>
        <v>0.14262848992156452</v>
      </c>
      <c r="F120">
        <f t="shared" si="20"/>
        <v>-2.6880878071220363E-2</v>
      </c>
      <c r="G120" s="3">
        <f t="shared" si="21"/>
        <v>0.28647641096311166</v>
      </c>
      <c r="H120" s="3">
        <f t="shared" si="22"/>
        <v>0.45199785622929162</v>
      </c>
      <c r="I120" s="3">
        <f t="shared" si="23"/>
        <v>0.71352358903688839</v>
      </c>
      <c r="J120" s="3">
        <f t="shared" si="24"/>
        <v>-0.45199785622929162</v>
      </c>
      <c r="K120" s="3">
        <f t="shared" si="25"/>
        <v>0.23921914286534929</v>
      </c>
      <c r="L120" s="12">
        <f t="shared" si="14"/>
        <v>0</v>
      </c>
      <c r="M120" s="11">
        <f t="shared" si="15"/>
        <v>0</v>
      </c>
      <c r="N120" s="11">
        <f t="shared" si="16"/>
        <v>0</v>
      </c>
      <c r="O120" s="11">
        <f t="shared" si="26"/>
        <v>0</v>
      </c>
      <c r="P120" s="11">
        <f t="shared" si="27"/>
        <v>0</v>
      </c>
      <c r="R120" s="3"/>
      <c r="S120" s="3"/>
    </row>
    <row r="121" spans="2:19" x14ac:dyDescent="0.3">
      <c r="B121">
        <v>0.10300000000000001</v>
      </c>
      <c r="C121">
        <f t="shared" si="17"/>
        <v>-4.0342013510601342E-2</v>
      </c>
      <c r="D121">
        <f t="shared" si="18"/>
        <v>0.12733287592744968</v>
      </c>
      <c r="E121">
        <f t="shared" si="19"/>
        <v>0.14334201351060141</v>
      </c>
      <c r="F121">
        <f t="shared" si="20"/>
        <v>-2.7332875927449655E-2</v>
      </c>
      <c r="G121" s="3">
        <f t="shared" si="21"/>
        <v>0.28647641096311166</v>
      </c>
      <c r="H121" s="3">
        <f t="shared" si="22"/>
        <v>0.45199785622929162</v>
      </c>
      <c r="I121" s="3">
        <f t="shared" si="23"/>
        <v>0.71352358903688839</v>
      </c>
      <c r="J121" s="3">
        <f t="shared" si="24"/>
        <v>-0.45199785622929162</v>
      </c>
      <c r="K121" s="3">
        <f t="shared" si="25"/>
        <v>0.24012770889584409</v>
      </c>
      <c r="L121" s="12">
        <f t="shared" si="14"/>
        <v>0</v>
      </c>
      <c r="M121" s="11">
        <f t="shared" si="15"/>
        <v>0</v>
      </c>
      <c r="N121" s="11">
        <f t="shared" si="16"/>
        <v>0</v>
      </c>
      <c r="O121" s="11">
        <f t="shared" si="26"/>
        <v>0</v>
      </c>
      <c r="P121" s="11">
        <f t="shared" si="27"/>
        <v>0</v>
      </c>
      <c r="R121" s="3"/>
      <c r="S121" s="3"/>
    </row>
    <row r="122" spans="2:19" x14ac:dyDescent="0.3">
      <c r="B122">
        <v>0.10400000000000001</v>
      </c>
      <c r="C122">
        <f t="shared" si="17"/>
        <v>-4.005553709963823E-2</v>
      </c>
      <c r="D122">
        <f t="shared" si="18"/>
        <v>0.12778487378367898</v>
      </c>
      <c r="E122">
        <f t="shared" si="19"/>
        <v>0.14405553709963831</v>
      </c>
      <c r="F122">
        <f t="shared" si="20"/>
        <v>-2.7784873783678946E-2</v>
      </c>
      <c r="G122" s="3">
        <f t="shared" si="21"/>
        <v>0.28647641096311166</v>
      </c>
      <c r="H122" s="3">
        <f t="shared" si="22"/>
        <v>0.45199785622929162</v>
      </c>
      <c r="I122" s="3">
        <f t="shared" si="23"/>
        <v>0.71352358903688839</v>
      </c>
      <c r="J122" s="3">
        <f t="shared" si="24"/>
        <v>-0.45199785622929162</v>
      </c>
      <c r="K122" s="3">
        <f t="shared" si="25"/>
        <v>0.24103699716222607</v>
      </c>
      <c r="L122" s="12">
        <f t="shared" si="14"/>
        <v>0</v>
      </c>
      <c r="M122" s="11">
        <f t="shared" si="15"/>
        <v>0</v>
      </c>
      <c r="N122" s="11">
        <f t="shared" si="16"/>
        <v>0</v>
      </c>
      <c r="O122" s="11">
        <f t="shared" si="26"/>
        <v>0</v>
      </c>
      <c r="P122" s="11">
        <f t="shared" si="27"/>
        <v>0</v>
      </c>
      <c r="R122" s="3"/>
      <c r="S122" s="3"/>
    </row>
    <row r="123" spans="2:19" x14ac:dyDescent="0.3">
      <c r="B123">
        <v>0.105</v>
      </c>
      <c r="C123">
        <f t="shared" si="17"/>
        <v>-3.9769060688675126E-2</v>
      </c>
      <c r="D123">
        <f t="shared" si="18"/>
        <v>0.12823687163990827</v>
      </c>
      <c r="E123">
        <f t="shared" si="19"/>
        <v>0.14476906068867518</v>
      </c>
      <c r="F123">
        <f t="shared" si="20"/>
        <v>-2.8236871639908231E-2</v>
      </c>
      <c r="G123" s="3">
        <f t="shared" si="21"/>
        <v>0.28647641096311166</v>
      </c>
      <c r="H123" s="3">
        <f t="shared" si="22"/>
        <v>0.45199785622929162</v>
      </c>
      <c r="I123" s="3">
        <f t="shared" si="23"/>
        <v>0.71352358903688839</v>
      </c>
      <c r="J123" s="3">
        <f t="shared" si="24"/>
        <v>-0.45199785622929162</v>
      </c>
      <c r="K123" s="3">
        <f t="shared" si="25"/>
        <v>0.24194699952154727</v>
      </c>
      <c r="L123" s="12">
        <f t="shared" si="14"/>
        <v>0</v>
      </c>
      <c r="M123" s="11">
        <f t="shared" si="15"/>
        <v>0</v>
      </c>
      <c r="N123" s="11">
        <f t="shared" si="16"/>
        <v>0</v>
      </c>
      <c r="O123" s="11">
        <f t="shared" si="26"/>
        <v>0</v>
      </c>
      <c r="P123" s="11">
        <f t="shared" si="27"/>
        <v>0</v>
      </c>
      <c r="R123" s="3"/>
      <c r="S123" s="3"/>
    </row>
    <row r="124" spans="2:19" x14ac:dyDescent="0.3">
      <c r="B124">
        <v>0.106</v>
      </c>
      <c r="C124">
        <f t="shared" si="17"/>
        <v>-3.9482584277712014E-2</v>
      </c>
      <c r="D124">
        <f t="shared" si="18"/>
        <v>0.12868886949613756</v>
      </c>
      <c r="E124">
        <f t="shared" si="19"/>
        <v>0.14548258427771207</v>
      </c>
      <c r="F124">
        <f t="shared" si="20"/>
        <v>-2.8688869496137522E-2</v>
      </c>
      <c r="G124" s="3">
        <f t="shared" si="21"/>
        <v>0.28647641096311166</v>
      </c>
      <c r="H124" s="3">
        <f t="shared" si="22"/>
        <v>0.45199785622929162</v>
      </c>
      <c r="I124" s="3">
        <f t="shared" si="23"/>
        <v>0.71352358903688839</v>
      </c>
      <c r="J124" s="3">
        <f t="shared" si="24"/>
        <v>-0.45199785622929162</v>
      </c>
      <c r="K124" s="3">
        <f t="shared" si="25"/>
        <v>0.24285770794656097</v>
      </c>
      <c r="L124" s="12">
        <f t="shared" si="14"/>
        <v>0</v>
      </c>
      <c r="M124" s="11">
        <f t="shared" si="15"/>
        <v>0</v>
      </c>
      <c r="N124" s="11">
        <f t="shared" si="16"/>
        <v>0</v>
      </c>
      <c r="O124" s="11">
        <f t="shared" si="26"/>
        <v>0</v>
      </c>
      <c r="P124" s="11">
        <f t="shared" si="27"/>
        <v>0</v>
      </c>
      <c r="R124" s="3"/>
      <c r="S124" s="3"/>
    </row>
    <row r="125" spans="2:19" x14ac:dyDescent="0.3">
      <c r="B125">
        <v>0.107</v>
      </c>
      <c r="C125">
        <f t="shared" si="17"/>
        <v>-3.9196107866748903E-2</v>
      </c>
      <c r="D125">
        <f t="shared" si="18"/>
        <v>0.12914086735236685</v>
      </c>
      <c r="E125">
        <f t="shared" si="19"/>
        <v>0.14619610786674897</v>
      </c>
      <c r="F125">
        <f t="shared" si="20"/>
        <v>-2.9140867352366814E-2</v>
      </c>
      <c r="G125" s="3">
        <f t="shared" si="21"/>
        <v>0.28647641096311166</v>
      </c>
      <c r="H125" s="3">
        <f t="shared" si="22"/>
        <v>0.45199785622929162</v>
      </c>
      <c r="I125" s="3">
        <f t="shared" si="23"/>
        <v>0.71352358903688839</v>
      </c>
      <c r="J125" s="3">
        <f t="shared" si="24"/>
        <v>-0.45199785622929162</v>
      </c>
      <c r="K125" s="3">
        <f t="shared" si="25"/>
        <v>0.24376911452379588</v>
      </c>
      <c r="L125" s="12">
        <f t="shared" si="14"/>
        <v>0</v>
      </c>
      <c r="M125" s="11">
        <f t="shared" si="15"/>
        <v>0</v>
      </c>
      <c r="N125" s="11">
        <f t="shared" si="16"/>
        <v>0</v>
      </c>
      <c r="O125" s="11">
        <f t="shared" si="26"/>
        <v>0</v>
      </c>
      <c r="P125" s="11">
        <f t="shared" si="27"/>
        <v>0</v>
      </c>
      <c r="R125" s="3"/>
      <c r="S125" s="3"/>
    </row>
    <row r="126" spans="2:19" x14ac:dyDescent="0.3">
      <c r="B126">
        <v>0.108</v>
      </c>
      <c r="C126">
        <f t="shared" si="17"/>
        <v>-3.8909631455785791E-2</v>
      </c>
      <c r="D126">
        <f t="shared" si="18"/>
        <v>0.12959286520859614</v>
      </c>
      <c r="E126">
        <f t="shared" si="19"/>
        <v>0.14690963145578587</v>
      </c>
      <c r="F126">
        <f t="shared" si="20"/>
        <v>-2.9592865208596105E-2</v>
      </c>
      <c r="G126" s="3">
        <f t="shared" si="21"/>
        <v>0.28647641096311166</v>
      </c>
      <c r="H126" s="3">
        <f t="shared" si="22"/>
        <v>0.45199785622929162</v>
      </c>
      <c r="I126" s="3">
        <f t="shared" si="23"/>
        <v>0.71352358903688839</v>
      </c>
      <c r="J126" s="3">
        <f t="shared" si="24"/>
        <v>-0.45199785622929162</v>
      </c>
      <c r="K126" s="3">
        <f t="shared" si="25"/>
        <v>0.24468121145166583</v>
      </c>
      <c r="L126" s="12">
        <f t="shared" si="14"/>
        <v>0</v>
      </c>
      <c r="M126" s="11">
        <f t="shared" si="15"/>
        <v>0</v>
      </c>
      <c r="N126" s="11">
        <f t="shared" si="16"/>
        <v>0</v>
      </c>
      <c r="O126" s="11">
        <f t="shared" si="26"/>
        <v>0</v>
      </c>
      <c r="P126" s="11">
        <f t="shared" si="27"/>
        <v>0</v>
      </c>
      <c r="R126" s="3"/>
      <c r="S126" s="3"/>
    </row>
    <row r="127" spans="2:19" x14ac:dyDescent="0.3">
      <c r="B127">
        <v>0.109</v>
      </c>
      <c r="C127">
        <f t="shared" si="17"/>
        <v>-3.862315504482268E-2</v>
      </c>
      <c r="D127">
        <f t="shared" si="18"/>
        <v>0.13004486306482543</v>
      </c>
      <c r="E127">
        <f t="shared" si="19"/>
        <v>0.14762315504482276</v>
      </c>
      <c r="F127">
        <f t="shared" si="20"/>
        <v>-3.0044863064825397E-2</v>
      </c>
      <c r="G127" s="3">
        <f t="shared" si="21"/>
        <v>0.28647641096311166</v>
      </c>
      <c r="H127" s="3">
        <f t="shared" si="22"/>
        <v>0.45199785622929162</v>
      </c>
      <c r="I127" s="3">
        <f t="shared" si="23"/>
        <v>0.71352358903688839</v>
      </c>
      <c r="J127" s="3">
        <f t="shared" si="24"/>
        <v>-0.45199785622929162</v>
      </c>
      <c r="K127" s="3">
        <f t="shared" si="25"/>
        <v>0.24559399103861432</v>
      </c>
      <c r="L127" s="12">
        <f t="shared" si="14"/>
        <v>0</v>
      </c>
      <c r="M127" s="11">
        <f t="shared" si="15"/>
        <v>0</v>
      </c>
      <c r="N127" s="11">
        <f t="shared" si="16"/>
        <v>0</v>
      </c>
      <c r="O127" s="11">
        <f t="shared" si="26"/>
        <v>0</v>
      </c>
      <c r="P127" s="11">
        <f t="shared" si="27"/>
        <v>0</v>
      </c>
      <c r="R127" s="3"/>
      <c r="S127" s="3"/>
    </row>
    <row r="128" spans="2:19" x14ac:dyDescent="0.3">
      <c r="B128">
        <v>0.11</v>
      </c>
      <c r="C128">
        <f t="shared" si="17"/>
        <v>-3.8336678633859568E-2</v>
      </c>
      <c r="D128">
        <f t="shared" si="18"/>
        <v>0.13049686092105472</v>
      </c>
      <c r="E128">
        <f t="shared" si="19"/>
        <v>0.14833667863385966</v>
      </c>
      <c r="F128">
        <f t="shared" si="20"/>
        <v>-3.0496860921054688E-2</v>
      </c>
      <c r="G128" s="3">
        <f t="shared" si="21"/>
        <v>0.28647641096311166</v>
      </c>
      <c r="H128" s="3">
        <f t="shared" si="22"/>
        <v>0.45199785622929162</v>
      </c>
      <c r="I128" s="3">
        <f t="shared" si="23"/>
        <v>0.71352358903688839</v>
      </c>
      <c r="J128" s="3">
        <f t="shared" si="24"/>
        <v>-0.45199785622929162</v>
      </c>
      <c r="K128" s="3">
        <f t="shared" si="25"/>
        <v>0.24650744570129327</v>
      </c>
      <c r="L128" s="12">
        <f t="shared" si="14"/>
        <v>0</v>
      </c>
      <c r="M128" s="11">
        <f t="shared" si="15"/>
        <v>0</v>
      </c>
      <c r="N128" s="11">
        <f t="shared" si="16"/>
        <v>0</v>
      </c>
      <c r="O128" s="11">
        <f t="shared" si="26"/>
        <v>0</v>
      </c>
      <c r="P128" s="11">
        <f t="shared" si="27"/>
        <v>0</v>
      </c>
      <c r="R128" s="3"/>
      <c r="S128" s="3"/>
    </row>
    <row r="129" spans="2:19" x14ac:dyDescent="0.3">
      <c r="B129">
        <v>0.111</v>
      </c>
      <c r="C129">
        <f t="shared" si="17"/>
        <v>-3.8050202222896456E-2</v>
      </c>
      <c r="D129">
        <f t="shared" si="18"/>
        <v>0.13094885877728402</v>
      </c>
      <c r="E129">
        <f t="shared" si="19"/>
        <v>0.14905020222289656</v>
      </c>
      <c r="F129">
        <f t="shared" si="20"/>
        <v>-3.0948858777283979E-2</v>
      </c>
      <c r="G129" s="3">
        <f t="shared" si="21"/>
        <v>0.28647641096311166</v>
      </c>
      <c r="H129" s="3">
        <f t="shared" si="22"/>
        <v>0.45199785622929162</v>
      </c>
      <c r="I129" s="3">
        <f t="shared" si="23"/>
        <v>0.71352358903688839</v>
      </c>
      <c r="J129" s="3">
        <f t="shared" si="24"/>
        <v>-0.45199785622929162</v>
      </c>
      <c r="K129" s="3">
        <f t="shared" si="25"/>
        <v>0.24742156796277481</v>
      </c>
      <c r="L129" s="12">
        <f t="shared" si="14"/>
        <v>0</v>
      </c>
      <c r="M129" s="11">
        <f t="shared" si="15"/>
        <v>0</v>
      </c>
      <c r="N129" s="11">
        <f t="shared" si="16"/>
        <v>0</v>
      </c>
      <c r="O129" s="11">
        <f t="shared" si="26"/>
        <v>0</v>
      </c>
      <c r="P129" s="11">
        <f t="shared" si="27"/>
        <v>0</v>
      </c>
      <c r="R129" s="3"/>
      <c r="S129" s="3"/>
    </row>
    <row r="130" spans="2:19" x14ac:dyDescent="0.3">
      <c r="B130">
        <v>0.112</v>
      </c>
      <c r="C130">
        <f t="shared" si="17"/>
        <v>-3.7763725811933345E-2</v>
      </c>
      <c r="D130">
        <f t="shared" si="18"/>
        <v>0.13140085663351331</v>
      </c>
      <c r="E130">
        <f t="shared" si="19"/>
        <v>0.14976372581193345</v>
      </c>
      <c r="F130">
        <f t="shared" si="20"/>
        <v>-3.1400856633513274E-2</v>
      </c>
      <c r="G130" s="3">
        <f t="shared" si="21"/>
        <v>0.28647641096311166</v>
      </c>
      <c r="H130" s="3">
        <f t="shared" si="22"/>
        <v>0.45199785622929162</v>
      </c>
      <c r="I130" s="3">
        <f t="shared" si="23"/>
        <v>0.71352358903688839</v>
      </c>
      <c r="J130" s="3">
        <f t="shared" si="24"/>
        <v>-0.45199785622929162</v>
      </c>
      <c r="K130" s="3">
        <f t="shared" si="25"/>
        <v>0.24833635045079655</v>
      </c>
      <c r="L130" s="12">
        <f t="shared" si="14"/>
        <v>0</v>
      </c>
      <c r="M130" s="11">
        <f t="shared" si="15"/>
        <v>0</v>
      </c>
      <c r="N130" s="11">
        <f t="shared" si="16"/>
        <v>0</v>
      </c>
      <c r="O130" s="11">
        <f t="shared" si="26"/>
        <v>0</v>
      </c>
      <c r="P130" s="11">
        <f t="shared" si="27"/>
        <v>0</v>
      </c>
      <c r="R130" s="3"/>
      <c r="S130" s="3"/>
    </row>
    <row r="131" spans="2:19" x14ac:dyDescent="0.3">
      <c r="B131">
        <v>0.113</v>
      </c>
      <c r="C131">
        <f t="shared" si="17"/>
        <v>-3.7477249400970233E-2</v>
      </c>
      <c r="D131">
        <f t="shared" si="18"/>
        <v>0.1318528544897426</v>
      </c>
      <c r="E131">
        <f t="shared" si="19"/>
        <v>0.15047724940097035</v>
      </c>
      <c r="F131">
        <f t="shared" si="20"/>
        <v>-3.1852854489742566E-2</v>
      </c>
      <c r="G131" s="3">
        <f t="shared" si="21"/>
        <v>0.28647641096311166</v>
      </c>
      <c r="H131" s="3">
        <f t="shared" si="22"/>
        <v>0.45199785622929162</v>
      </c>
      <c r="I131" s="3">
        <f t="shared" si="23"/>
        <v>0.71352358903688839</v>
      </c>
      <c r="J131" s="3">
        <f t="shared" si="24"/>
        <v>-0.45199785622929162</v>
      </c>
      <c r="K131" s="3">
        <f t="shared" si="25"/>
        <v>0.24925178589603841</v>
      </c>
      <c r="L131" s="12">
        <f t="shared" si="14"/>
        <v>0</v>
      </c>
      <c r="M131" s="11">
        <f t="shared" si="15"/>
        <v>0</v>
      </c>
      <c r="N131" s="11">
        <f t="shared" si="16"/>
        <v>0</v>
      </c>
      <c r="O131" s="11">
        <f t="shared" si="26"/>
        <v>0</v>
      </c>
      <c r="P131" s="11">
        <f t="shared" si="27"/>
        <v>0</v>
      </c>
      <c r="R131" s="3"/>
      <c r="S131" s="3"/>
    </row>
    <row r="132" spans="2:19" x14ac:dyDescent="0.3">
      <c r="B132">
        <v>0.114</v>
      </c>
      <c r="C132">
        <f t="shared" si="17"/>
        <v>-3.7190772990007122E-2</v>
      </c>
      <c r="D132">
        <f t="shared" si="18"/>
        <v>0.13230485234597189</v>
      </c>
      <c r="E132">
        <f t="shared" si="19"/>
        <v>0.15119077299000724</v>
      </c>
      <c r="F132">
        <f t="shared" si="20"/>
        <v>-3.2304852345971857E-2</v>
      </c>
      <c r="G132" s="3">
        <f t="shared" si="21"/>
        <v>0.28647641096311166</v>
      </c>
      <c r="H132" s="3">
        <f t="shared" si="22"/>
        <v>0.45199785622929162</v>
      </c>
      <c r="I132" s="3">
        <f t="shared" si="23"/>
        <v>0.71352358903688839</v>
      </c>
      <c r="J132" s="3">
        <f t="shared" si="24"/>
        <v>-0.45199785622929162</v>
      </c>
      <c r="K132" s="3">
        <f t="shared" si="25"/>
        <v>0.25016786713043143</v>
      </c>
      <c r="L132" s="12">
        <f t="shared" si="14"/>
        <v>0</v>
      </c>
      <c r="M132" s="11">
        <f t="shared" si="15"/>
        <v>0</v>
      </c>
      <c r="N132" s="11">
        <f t="shared" si="16"/>
        <v>0</v>
      </c>
      <c r="O132" s="11">
        <f t="shared" si="26"/>
        <v>0</v>
      </c>
      <c r="P132" s="11">
        <f t="shared" si="27"/>
        <v>0</v>
      </c>
      <c r="R132" s="3"/>
      <c r="S132" s="3"/>
    </row>
    <row r="133" spans="2:19" x14ac:dyDescent="0.3">
      <c r="B133">
        <v>0.115</v>
      </c>
      <c r="C133">
        <f t="shared" si="17"/>
        <v>-3.690429657904401E-2</v>
      </c>
      <c r="D133">
        <f t="shared" si="18"/>
        <v>0.13275685020220118</v>
      </c>
      <c r="E133">
        <f t="shared" si="19"/>
        <v>0.15190429657904414</v>
      </c>
      <c r="F133">
        <f t="shared" si="20"/>
        <v>-3.2756850202201149E-2</v>
      </c>
      <c r="G133" s="3">
        <f t="shared" si="21"/>
        <v>0.28647641096311166</v>
      </c>
      <c r="H133" s="3">
        <f t="shared" si="22"/>
        <v>0.45199785622929162</v>
      </c>
      <c r="I133" s="3">
        <f t="shared" si="23"/>
        <v>0.71352358903688839</v>
      </c>
      <c r="J133" s="3">
        <f t="shared" si="24"/>
        <v>-0.45199785622929162</v>
      </c>
      <c r="K133" s="3">
        <f t="shared" si="25"/>
        <v>0.25108458708549736</v>
      </c>
      <c r="L133" s="12">
        <f t="shared" si="14"/>
        <v>0</v>
      </c>
      <c r="M133" s="11">
        <f t="shared" si="15"/>
        <v>0</v>
      </c>
      <c r="N133" s="11">
        <f t="shared" si="16"/>
        <v>0</v>
      </c>
      <c r="O133" s="11">
        <f t="shared" si="26"/>
        <v>0</v>
      </c>
      <c r="P133" s="11">
        <f t="shared" si="27"/>
        <v>0</v>
      </c>
      <c r="R133" s="3"/>
      <c r="S133" s="3"/>
    </row>
    <row r="134" spans="2:19" x14ac:dyDescent="0.3">
      <c r="B134">
        <v>0.11600000000000001</v>
      </c>
      <c r="C134">
        <f t="shared" si="17"/>
        <v>-3.6617820168080899E-2</v>
      </c>
      <c r="D134">
        <f t="shared" si="18"/>
        <v>0.13320884805843047</v>
      </c>
      <c r="E134">
        <f t="shared" si="19"/>
        <v>0.15261782016808104</v>
      </c>
      <c r="F134">
        <f t="shared" si="20"/>
        <v>-3.320884805843044E-2</v>
      </c>
      <c r="G134" s="3">
        <f t="shared" si="21"/>
        <v>0.28647641096311166</v>
      </c>
      <c r="H134" s="3">
        <f t="shared" si="22"/>
        <v>0.45199785622929162</v>
      </c>
      <c r="I134" s="3">
        <f t="shared" si="23"/>
        <v>0.71352358903688839</v>
      </c>
      <c r="J134" s="3">
        <f t="shared" si="24"/>
        <v>-0.45199785622929162</v>
      </c>
      <c r="K134" s="3">
        <f t="shared" si="25"/>
        <v>0.25200193879071864</v>
      </c>
      <c r="L134" s="12">
        <f t="shared" si="14"/>
        <v>0</v>
      </c>
      <c r="M134" s="11">
        <f t="shared" si="15"/>
        <v>0</v>
      </c>
      <c r="N134" s="11">
        <f t="shared" si="16"/>
        <v>0</v>
      </c>
      <c r="O134" s="11">
        <f t="shared" si="26"/>
        <v>0</v>
      </c>
      <c r="P134" s="11">
        <f t="shared" si="27"/>
        <v>0</v>
      </c>
      <c r="R134" s="3"/>
      <c r="S134" s="3"/>
    </row>
    <row r="135" spans="2:19" x14ac:dyDescent="0.3">
      <c r="B135">
        <v>0.11700000000000001</v>
      </c>
      <c r="C135">
        <f t="shared" si="17"/>
        <v>-3.6331343757117787E-2</v>
      </c>
      <c r="D135">
        <f t="shared" si="18"/>
        <v>0.13366084591465976</v>
      </c>
      <c r="E135">
        <f t="shared" si="19"/>
        <v>0.15333134375711793</v>
      </c>
      <c r="F135">
        <f t="shared" si="20"/>
        <v>-3.3660845914659732E-2</v>
      </c>
      <c r="G135" s="3">
        <f t="shared" si="21"/>
        <v>0.28647641096311166</v>
      </c>
      <c r="H135" s="3">
        <f t="shared" si="22"/>
        <v>0.45199785622929162</v>
      </c>
      <c r="I135" s="3">
        <f t="shared" si="23"/>
        <v>0.71352358903688839</v>
      </c>
      <c r="J135" s="3">
        <f t="shared" si="24"/>
        <v>-0.45199785622929162</v>
      </c>
      <c r="K135" s="3">
        <f t="shared" si="25"/>
        <v>0.2529199153719382</v>
      </c>
      <c r="L135" s="12">
        <f t="shared" si="14"/>
        <v>0</v>
      </c>
      <c r="M135" s="11">
        <f t="shared" si="15"/>
        <v>0</v>
      </c>
      <c r="N135" s="11">
        <f t="shared" si="16"/>
        <v>0</v>
      </c>
      <c r="O135" s="11">
        <f t="shared" si="26"/>
        <v>0</v>
      </c>
      <c r="P135" s="11">
        <f t="shared" si="27"/>
        <v>0</v>
      </c>
      <c r="R135" s="3"/>
      <c r="S135" s="3"/>
    </row>
    <row r="136" spans="2:19" x14ac:dyDescent="0.3">
      <c r="B136">
        <v>0.11800000000000001</v>
      </c>
      <c r="C136">
        <f t="shared" si="17"/>
        <v>-3.6044867346154676E-2</v>
      </c>
      <c r="D136">
        <f t="shared" si="18"/>
        <v>0.13411284377088906</v>
      </c>
      <c r="E136">
        <f t="shared" si="19"/>
        <v>0.15404486734615483</v>
      </c>
      <c r="F136">
        <f t="shared" si="20"/>
        <v>-3.4112843770889023E-2</v>
      </c>
      <c r="G136" s="3">
        <f t="shared" si="21"/>
        <v>0.28647641096311166</v>
      </c>
      <c r="H136" s="3">
        <f t="shared" si="22"/>
        <v>0.45199785622929162</v>
      </c>
      <c r="I136" s="3">
        <f t="shared" si="23"/>
        <v>0.71352358903688839</v>
      </c>
      <c r="J136" s="3">
        <f t="shared" si="24"/>
        <v>-0.45199785622929162</v>
      </c>
      <c r="K136" s="3">
        <f t="shared" si="25"/>
        <v>0.25383851004978847</v>
      </c>
      <c r="L136" s="12">
        <f t="shared" si="14"/>
        <v>0</v>
      </c>
      <c r="M136" s="11">
        <f t="shared" si="15"/>
        <v>0</v>
      </c>
      <c r="N136" s="11">
        <f t="shared" si="16"/>
        <v>0</v>
      </c>
      <c r="O136" s="11">
        <f t="shared" si="26"/>
        <v>0</v>
      </c>
      <c r="P136" s="11">
        <f t="shared" si="27"/>
        <v>0</v>
      </c>
      <c r="R136" s="3"/>
      <c r="S136" s="3"/>
    </row>
    <row r="137" spans="2:19" x14ac:dyDescent="0.3">
      <c r="B137">
        <v>0.11900000000000001</v>
      </c>
      <c r="C137">
        <f t="shared" si="17"/>
        <v>-3.5758390935191564E-2</v>
      </c>
      <c r="D137">
        <f t="shared" si="18"/>
        <v>0.13456484162711835</v>
      </c>
      <c r="E137">
        <f t="shared" si="19"/>
        <v>0.15475839093519173</v>
      </c>
      <c r="F137">
        <f t="shared" si="20"/>
        <v>-3.4564841627118315E-2</v>
      </c>
      <c r="G137" s="3">
        <f t="shared" si="21"/>
        <v>0.28647641096311166</v>
      </c>
      <c r="H137" s="3">
        <f t="shared" si="22"/>
        <v>0.45199785622929162</v>
      </c>
      <c r="I137" s="3">
        <f t="shared" si="23"/>
        <v>0.71352358903688839</v>
      </c>
      <c r="J137" s="3">
        <f t="shared" si="24"/>
        <v>-0.45199785622929162</v>
      </c>
      <c r="K137" s="3">
        <f t="shared" si="25"/>
        <v>0.25475771613814885</v>
      </c>
      <c r="L137" s="12">
        <f t="shared" si="14"/>
        <v>0</v>
      </c>
      <c r="M137" s="11">
        <f t="shared" si="15"/>
        <v>0</v>
      </c>
      <c r="N137" s="11">
        <f t="shared" si="16"/>
        <v>0</v>
      </c>
      <c r="O137" s="11">
        <f t="shared" si="26"/>
        <v>0</v>
      </c>
      <c r="P137" s="11">
        <f t="shared" si="27"/>
        <v>0</v>
      </c>
      <c r="R137" s="3"/>
      <c r="S137" s="3"/>
    </row>
    <row r="138" spans="2:19" x14ac:dyDescent="0.3">
      <c r="B138">
        <v>0.12</v>
      </c>
      <c r="C138">
        <f t="shared" si="17"/>
        <v>-3.5471914524228459E-2</v>
      </c>
      <c r="D138">
        <f t="shared" si="18"/>
        <v>0.13501683948334764</v>
      </c>
      <c r="E138">
        <f t="shared" si="19"/>
        <v>0.15547191452422859</v>
      </c>
      <c r="F138">
        <f t="shared" si="20"/>
        <v>-3.5016839483347599E-2</v>
      </c>
      <c r="G138" s="3">
        <f t="shared" si="21"/>
        <v>0.28647641096311166</v>
      </c>
      <c r="H138" s="3">
        <f t="shared" si="22"/>
        <v>0.45199785622929162</v>
      </c>
      <c r="I138" s="3">
        <f t="shared" si="23"/>
        <v>0.71352358903688839</v>
      </c>
      <c r="J138" s="3">
        <f t="shared" si="24"/>
        <v>-0.45199785622929162</v>
      </c>
      <c r="K138" s="3">
        <f t="shared" si="25"/>
        <v>0.25567752704263152</v>
      </c>
      <c r="L138" s="12">
        <f t="shared" si="14"/>
        <v>0</v>
      </c>
      <c r="M138" s="11">
        <f t="shared" si="15"/>
        <v>0</v>
      </c>
      <c r="N138" s="11">
        <f t="shared" si="16"/>
        <v>0</v>
      </c>
      <c r="O138" s="11">
        <f t="shared" si="26"/>
        <v>0</v>
      </c>
      <c r="P138" s="11">
        <f t="shared" si="27"/>
        <v>0</v>
      </c>
      <c r="R138" s="3"/>
      <c r="S138" s="3"/>
    </row>
    <row r="139" spans="2:19" x14ac:dyDescent="0.3">
      <c r="B139">
        <v>0.121</v>
      </c>
      <c r="C139">
        <f t="shared" si="17"/>
        <v>-3.5185438113265348E-2</v>
      </c>
      <c r="D139">
        <f t="shared" si="18"/>
        <v>0.13546883733957693</v>
      </c>
      <c r="E139">
        <f t="shared" si="19"/>
        <v>0.15618543811326549</v>
      </c>
      <c r="F139">
        <f t="shared" si="20"/>
        <v>-3.546883733957689E-2</v>
      </c>
      <c r="G139" s="3">
        <f t="shared" si="21"/>
        <v>0.28647641096311166</v>
      </c>
      <c r="H139" s="3">
        <f t="shared" si="22"/>
        <v>0.45199785622929162</v>
      </c>
      <c r="I139" s="3">
        <f t="shared" si="23"/>
        <v>0.71352358903688839</v>
      </c>
      <c r="J139" s="3">
        <f t="shared" si="24"/>
        <v>-0.45199785622929162</v>
      </c>
      <c r="K139" s="3">
        <f t="shared" si="25"/>
        <v>0.25659793625909472</v>
      </c>
      <c r="L139" s="12">
        <f t="shared" si="14"/>
        <v>0</v>
      </c>
      <c r="M139" s="11">
        <f t="shared" si="15"/>
        <v>0</v>
      </c>
      <c r="N139" s="11">
        <f t="shared" si="16"/>
        <v>0</v>
      </c>
      <c r="O139" s="11">
        <f t="shared" si="26"/>
        <v>0</v>
      </c>
      <c r="P139" s="11">
        <f t="shared" si="27"/>
        <v>0</v>
      </c>
      <c r="R139" s="3"/>
      <c r="S139" s="3"/>
    </row>
    <row r="140" spans="2:19" x14ac:dyDescent="0.3">
      <c r="B140">
        <v>0.122</v>
      </c>
      <c r="C140">
        <f t="shared" si="17"/>
        <v>-3.4898961702302236E-2</v>
      </c>
      <c r="D140">
        <f t="shared" si="18"/>
        <v>0.13592083519580622</v>
      </c>
      <c r="E140">
        <f t="shared" si="19"/>
        <v>0.15689896170230239</v>
      </c>
      <c r="F140">
        <f t="shared" si="20"/>
        <v>-3.5920835195806182E-2</v>
      </c>
      <c r="G140" s="3">
        <f t="shared" si="21"/>
        <v>0.28647641096311166</v>
      </c>
      <c r="H140" s="3">
        <f t="shared" si="22"/>
        <v>0.45199785622929162</v>
      </c>
      <c r="I140" s="3">
        <f t="shared" si="23"/>
        <v>0.71352358903688839</v>
      </c>
      <c r="J140" s="3">
        <f t="shared" si="24"/>
        <v>-0.45199785622929162</v>
      </c>
      <c r="K140" s="3">
        <f t="shared" si="25"/>
        <v>0.25751893737218268</v>
      </c>
      <c r="L140" s="12">
        <f t="shared" si="14"/>
        <v>0</v>
      </c>
      <c r="M140" s="11">
        <f t="shared" si="15"/>
        <v>0</v>
      </c>
      <c r="N140" s="11">
        <f t="shared" si="16"/>
        <v>0</v>
      </c>
      <c r="O140" s="11">
        <f t="shared" si="26"/>
        <v>0</v>
      </c>
      <c r="P140" s="11">
        <f t="shared" si="27"/>
        <v>0</v>
      </c>
      <c r="R140" s="3"/>
      <c r="S140" s="3"/>
    </row>
    <row r="141" spans="2:19" x14ac:dyDescent="0.3">
      <c r="B141">
        <v>0.123</v>
      </c>
      <c r="C141">
        <f t="shared" si="17"/>
        <v>-3.4612485291339125E-2</v>
      </c>
      <c r="D141">
        <f t="shared" si="18"/>
        <v>0.13637283305203551</v>
      </c>
      <c r="E141">
        <f t="shared" si="19"/>
        <v>0.15761248529133928</v>
      </c>
      <c r="F141">
        <f t="shared" si="20"/>
        <v>-3.6372833052035473E-2</v>
      </c>
      <c r="G141" s="3">
        <f t="shared" si="21"/>
        <v>0.28647641096311166</v>
      </c>
      <c r="H141" s="3">
        <f t="shared" si="22"/>
        <v>0.45199785622929162</v>
      </c>
      <c r="I141" s="3">
        <f t="shared" si="23"/>
        <v>0.71352358903688839</v>
      </c>
      <c r="J141" s="3">
        <f t="shared" si="24"/>
        <v>-0.45199785622929162</v>
      </c>
      <c r="K141" s="3">
        <f t="shared" si="25"/>
        <v>0.25844052405389284</v>
      </c>
      <c r="L141" s="12">
        <f t="shared" si="14"/>
        <v>0</v>
      </c>
      <c r="M141" s="11">
        <f t="shared" si="15"/>
        <v>0</v>
      </c>
      <c r="N141" s="11">
        <f t="shared" si="16"/>
        <v>0</v>
      </c>
      <c r="O141" s="11">
        <f t="shared" si="26"/>
        <v>0</v>
      </c>
      <c r="P141" s="11">
        <f t="shared" si="27"/>
        <v>0</v>
      </c>
      <c r="R141" s="3"/>
      <c r="S141" s="3"/>
    </row>
    <row r="142" spans="2:19" x14ac:dyDescent="0.3">
      <c r="B142">
        <v>0.124</v>
      </c>
      <c r="C142">
        <f t="shared" si="17"/>
        <v>-3.4326008880376013E-2</v>
      </c>
      <c r="D142">
        <f t="shared" si="18"/>
        <v>0.13682483090826481</v>
      </c>
      <c r="E142">
        <f t="shared" si="19"/>
        <v>0.15832600888037618</v>
      </c>
      <c r="F142">
        <f t="shared" si="20"/>
        <v>-3.6824830908264765E-2</v>
      </c>
      <c r="G142" s="3">
        <f t="shared" si="21"/>
        <v>0.28647641096311166</v>
      </c>
      <c r="H142" s="3">
        <f t="shared" si="22"/>
        <v>0.45199785622929162</v>
      </c>
      <c r="I142" s="3">
        <f t="shared" si="23"/>
        <v>0.71352358903688839</v>
      </c>
      <c r="J142" s="3">
        <f t="shared" si="24"/>
        <v>-0.45199785622929162</v>
      </c>
      <c r="K142" s="3">
        <f t="shared" si="25"/>
        <v>0.25936269006216811</v>
      </c>
      <c r="L142" s="12">
        <f t="shared" si="14"/>
        <v>0</v>
      </c>
      <c r="M142" s="11">
        <f t="shared" si="15"/>
        <v>0</v>
      </c>
      <c r="N142" s="11">
        <f t="shared" si="16"/>
        <v>0</v>
      </c>
      <c r="O142" s="11">
        <f t="shared" si="26"/>
        <v>0</v>
      </c>
      <c r="P142" s="11">
        <f t="shared" si="27"/>
        <v>0</v>
      </c>
      <c r="R142" s="3"/>
      <c r="S142" s="3"/>
    </row>
    <row r="143" spans="2:19" x14ac:dyDescent="0.3">
      <c r="B143">
        <v>0.125</v>
      </c>
      <c r="C143">
        <f t="shared" si="17"/>
        <v>-3.4039532469412902E-2</v>
      </c>
      <c r="D143">
        <f t="shared" si="18"/>
        <v>0.1372768287644941</v>
      </c>
      <c r="E143">
        <f t="shared" si="19"/>
        <v>0.15903953246941308</v>
      </c>
      <c r="F143">
        <f t="shared" si="20"/>
        <v>-3.7276828764494056E-2</v>
      </c>
      <c r="G143" s="3">
        <f t="shared" si="21"/>
        <v>0.28647641096311166</v>
      </c>
      <c r="H143" s="3">
        <f t="shared" si="22"/>
        <v>0.45199785622929162</v>
      </c>
      <c r="I143" s="3">
        <f t="shared" si="23"/>
        <v>0.71352358903688839</v>
      </c>
      <c r="J143" s="3">
        <f t="shared" si="24"/>
        <v>-0.45199785622929162</v>
      </c>
      <c r="K143" s="3">
        <f t="shared" si="25"/>
        <v>0.2602854292395152</v>
      </c>
      <c r="L143" s="12">
        <f t="shared" si="14"/>
        <v>0</v>
      </c>
      <c r="M143" s="11">
        <f t="shared" si="15"/>
        <v>0</v>
      </c>
      <c r="N143" s="11">
        <f t="shared" si="16"/>
        <v>0</v>
      </c>
      <c r="O143" s="11">
        <f t="shared" si="26"/>
        <v>0</v>
      </c>
      <c r="P143" s="11">
        <f t="shared" si="27"/>
        <v>0</v>
      </c>
      <c r="R143" s="3"/>
      <c r="S143" s="3"/>
    </row>
    <row r="144" spans="2:19" x14ac:dyDescent="0.3">
      <c r="B144">
        <v>0.126</v>
      </c>
      <c r="C144">
        <f t="shared" si="17"/>
        <v>-3.375305605844979E-2</v>
      </c>
      <c r="D144">
        <f t="shared" si="18"/>
        <v>0.13772882662072339</v>
      </c>
      <c r="E144">
        <f t="shared" si="19"/>
        <v>0.15975305605844997</v>
      </c>
      <c r="F144">
        <f t="shared" si="20"/>
        <v>-3.7728826620723348E-2</v>
      </c>
      <c r="G144" s="3">
        <f t="shared" si="21"/>
        <v>0.28647641096311166</v>
      </c>
      <c r="H144" s="3">
        <f t="shared" si="22"/>
        <v>0.45199785622929162</v>
      </c>
      <c r="I144" s="3">
        <f t="shared" si="23"/>
        <v>0.71352358903688839</v>
      </c>
      <c r="J144" s="3">
        <f t="shared" si="24"/>
        <v>-0.45199785622929162</v>
      </c>
      <c r="K144" s="3">
        <f t="shared" si="25"/>
        <v>0.26120873551164775</v>
      </c>
      <c r="L144" s="12">
        <f t="shared" si="14"/>
        <v>0</v>
      </c>
      <c r="M144" s="11">
        <f t="shared" si="15"/>
        <v>0</v>
      </c>
      <c r="N144" s="11">
        <f t="shared" si="16"/>
        <v>0</v>
      </c>
      <c r="O144" s="11">
        <f t="shared" si="26"/>
        <v>0</v>
      </c>
      <c r="P144" s="11">
        <f t="shared" si="27"/>
        <v>0</v>
      </c>
      <c r="R144" s="3"/>
      <c r="S144" s="3"/>
    </row>
    <row r="145" spans="2:19" x14ac:dyDescent="0.3">
      <c r="B145">
        <v>0.127</v>
      </c>
      <c r="C145">
        <f t="shared" si="17"/>
        <v>-3.3466579647486679E-2</v>
      </c>
      <c r="D145">
        <f t="shared" si="18"/>
        <v>0.13818082447695268</v>
      </c>
      <c r="E145">
        <f t="shared" si="19"/>
        <v>0.16046657964748687</v>
      </c>
      <c r="F145">
        <f t="shared" si="20"/>
        <v>-3.8180824476952639E-2</v>
      </c>
      <c r="G145" s="3">
        <f t="shared" si="21"/>
        <v>0.28647641096311166</v>
      </c>
      <c r="H145" s="3">
        <f t="shared" si="22"/>
        <v>0.45199785622929162</v>
      </c>
      <c r="I145" s="3">
        <f t="shared" si="23"/>
        <v>0.71352358903688839</v>
      </c>
      <c r="J145" s="3">
        <f t="shared" si="24"/>
        <v>-0.45199785622929162</v>
      </c>
      <c r="K145" s="3">
        <f t="shared" si="25"/>
        <v>0.26213260288615403</v>
      </c>
      <c r="L145" s="12">
        <f t="shared" si="14"/>
        <v>0</v>
      </c>
      <c r="M145" s="11">
        <f t="shared" si="15"/>
        <v>0</v>
      </c>
      <c r="N145" s="11">
        <f t="shared" si="16"/>
        <v>0</v>
      </c>
      <c r="O145" s="11">
        <f t="shared" si="26"/>
        <v>0</v>
      </c>
      <c r="P145" s="11">
        <f t="shared" si="27"/>
        <v>0</v>
      </c>
      <c r="R145" s="3"/>
      <c r="S145" s="3"/>
    </row>
    <row r="146" spans="2:19" x14ac:dyDescent="0.3">
      <c r="B146">
        <v>0.128</v>
      </c>
      <c r="C146">
        <f t="shared" si="17"/>
        <v>-3.3180103236523567E-2</v>
      </c>
      <c r="D146">
        <f t="shared" si="18"/>
        <v>0.13863282233318197</v>
      </c>
      <c r="E146">
        <f t="shared" si="19"/>
        <v>0.16118010323652376</v>
      </c>
      <c r="F146">
        <f t="shared" si="20"/>
        <v>-3.8632822333181931E-2</v>
      </c>
      <c r="G146" s="3">
        <f t="shared" si="21"/>
        <v>0.28647641096311166</v>
      </c>
      <c r="H146" s="3">
        <f t="shared" si="22"/>
        <v>0.45199785622929162</v>
      </c>
      <c r="I146" s="3">
        <f t="shared" si="23"/>
        <v>0.71352358903688839</v>
      </c>
      <c r="J146" s="3">
        <f t="shared" si="24"/>
        <v>-0.45199785622929162</v>
      </c>
      <c r="K146" s="3">
        <f t="shared" si="25"/>
        <v>0.26305702545118842</v>
      </c>
      <c r="L146" s="12">
        <f t="shared" si="14"/>
        <v>0</v>
      </c>
      <c r="M146" s="11">
        <f t="shared" si="15"/>
        <v>0</v>
      </c>
      <c r="N146" s="11">
        <f t="shared" si="16"/>
        <v>0</v>
      </c>
      <c r="O146" s="11">
        <f t="shared" si="26"/>
        <v>0</v>
      </c>
      <c r="P146" s="11">
        <f t="shared" si="27"/>
        <v>0</v>
      </c>
      <c r="R146" s="3"/>
      <c r="S146" s="3"/>
    </row>
    <row r="147" spans="2:19" x14ac:dyDescent="0.3">
      <c r="B147">
        <v>0.129</v>
      </c>
      <c r="C147">
        <f t="shared" si="17"/>
        <v>-3.2893626825560456E-2</v>
      </c>
      <c r="D147">
        <f t="shared" si="18"/>
        <v>0.13908482018941126</v>
      </c>
      <c r="E147">
        <f t="shared" si="19"/>
        <v>0.16189362682556066</v>
      </c>
      <c r="F147">
        <f t="shared" si="20"/>
        <v>-3.9084820189411222E-2</v>
      </c>
      <c r="G147" s="3">
        <f t="shared" si="21"/>
        <v>0.28647641096311166</v>
      </c>
      <c r="H147" s="3">
        <f t="shared" si="22"/>
        <v>0.45199785622929162</v>
      </c>
      <c r="I147" s="3">
        <f t="shared" si="23"/>
        <v>0.71352358903688839</v>
      </c>
      <c r="J147" s="3">
        <f t="shared" si="24"/>
        <v>-0.45199785622929162</v>
      </c>
      <c r="K147" s="3">
        <f t="shared" si="25"/>
        <v>0.26398199737418671</v>
      </c>
      <c r="L147" s="12">
        <f t="shared" ref="L147:L210" si="28">IF(K147&lt;$F$6, 1, 0)</f>
        <v>0</v>
      </c>
      <c r="M147" s="11">
        <f t="shared" ref="M147:M210" si="29">L147*($C$3*(K147-$F$6)*(E147-C147)/K147)</f>
        <v>0</v>
      </c>
      <c r="N147" s="11">
        <f t="shared" ref="N147:N210" si="30">L147*($C$3*(K147-$F$6)*(F147-D147)/K147)</f>
        <v>0</v>
      </c>
      <c r="O147" s="11">
        <f t="shared" si="26"/>
        <v>0</v>
      </c>
      <c r="P147" s="11">
        <f t="shared" si="27"/>
        <v>0</v>
      </c>
      <c r="R147" s="3"/>
      <c r="S147" s="3"/>
    </row>
    <row r="148" spans="2:19" x14ac:dyDescent="0.3">
      <c r="B148">
        <v>0.13</v>
      </c>
      <c r="C148">
        <f t="shared" ref="C148:C211" si="31">C147+G148*($B148-$B147)</f>
        <v>-3.2607150414597344E-2</v>
      </c>
      <c r="D148">
        <f t="shared" ref="D148:D211" si="32">D147+H148*($B148-$B147)</f>
        <v>0.13953681804564055</v>
      </c>
      <c r="E148">
        <f t="shared" ref="E148:E211" si="33">E147+I148*($B148-$B147)</f>
        <v>0.16260715041459756</v>
      </c>
      <c r="F148">
        <f t="shared" ref="F148:F211" si="34">F147+J148*($B148-$B147)</f>
        <v>-3.9536818045640514E-2</v>
      </c>
      <c r="G148" s="3">
        <f t="shared" ref="G148:G211" si="35">G147+(M147/$C$1)*($B148-$B147)</f>
        <v>0.28647641096311166</v>
      </c>
      <c r="H148" s="3">
        <f t="shared" ref="H148:H211" si="36">H147+(N147/$C$1)*($B148-$B147)</f>
        <v>0.45199785622929162</v>
      </c>
      <c r="I148" s="3">
        <f t="shared" ref="I148:I211" si="37">I147+(O147/$C$1)*($B148-$B147)</f>
        <v>0.71352358903688839</v>
      </c>
      <c r="J148" s="3">
        <f t="shared" ref="J148:J211" si="38">J147+(P147/$C$1)*($B148-$B147)</f>
        <v>-0.45199785622929162</v>
      </c>
      <c r="K148" s="3">
        <f t="shared" ref="K148:K211" si="39">((C148-E148)^2 + (D148 - F148)^2)^0.5</f>
        <v>0.26490751290060455</v>
      </c>
      <c r="L148" s="12">
        <f t="shared" si="28"/>
        <v>0</v>
      </c>
      <c r="M148" s="11">
        <f t="shared" si="29"/>
        <v>0</v>
      </c>
      <c r="N148" s="11">
        <f t="shared" si="30"/>
        <v>0</v>
      </c>
      <c r="O148" s="11">
        <f t="shared" ref="O148:O211" si="40">-M148</f>
        <v>0</v>
      </c>
      <c r="P148" s="11">
        <f t="shared" ref="P148:P211" si="41">-N148</f>
        <v>0</v>
      </c>
      <c r="R148" s="3"/>
      <c r="S148" s="3"/>
    </row>
    <row r="149" spans="2:19" x14ac:dyDescent="0.3">
      <c r="B149">
        <v>0.13100000000000001</v>
      </c>
      <c r="C149">
        <f t="shared" si="31"/>
        <v>-3.2320674003634232E-2</v>
      </c>
      <c r="D149">
        <f t="shared" si="32"/>
        <v>0.13998881590186985</v>
      </c>
      <c r="E149">
        <f t="shared" si="33"/>
        <v>0.16332067400363445</v>
      </c>
      <c r="F149">
        <f t="shared" si="34"/>
        <v>-3.9988815901869805E-2</v>
      </c>
      <c r="G149" s="3">
        <f t="shared" si="35"/>
        <v>0.28647641096311166</v>
      </c>
      <c r="H149" s="3">
        <f t="shared" si="36"/>
        <v>0.45199785622929162</v>
      </c>
      <c r="I149" s="3">
        <f t="shared" si="37"/>
        <v>0.71352358903688839</v>
      </c>
      <c r="J149" s="3">
        <f t="shared" si="38"/>
        <v>-0.45199785622929162</v>
      </c>
      <c r="K149" s="3">
        <f t="shared" si="39"/>
        <v>0.26583356635267807</v>
      </c>
      <c r="L149" s="12">
        <f t="shared" si="28"/>
        <v>0</v>
      </c>
      <c r="M149" s="11">
        <f t="shared" si="29"/>
        <v>0</v>
      </c>
      <c r="N149" s="11">
        <f t="shared" si="30"/>
        <v>0</v>
      </c>
      <c r="O149" s="11">
        <f t="shared" si="40"/>
        <v>0</v>
      </c>
      <c r="P149" s="11">
        <f t="shared" si="41"/>
        <v>0</v>
      </c>
      <c r="R149" s="3"/>
      <c r="S149" s="3"/>
    </row>
    <row r="150" spans="2:19" x14ac:dyDescent="0.3">
      <c r="B150">
        <v>0.13200000000000001</v>
      </c>
      <c r="C150">
        <f t="shared" si="31"/>
        <v>-3.2034197592671121E-2</v>
      </c>
      <c r="D150">
        <f t="shared" si="32"/>
        <v>0.14044081375809914</v>
      </c>
      <c r="E150">
        <f t="shared" si="33"/>
        <v>0.16403419759267135</v>
      </c>
      <c r="F150">
        <f t="shared" si="34"/>
        <v>-4.0440813758099096E-2</v>
      </c>
      <c r="G150" s="3">
        <f t="shared" si="35"/>
        <v>0.28647641096311166</v>
      </c>
      <c r="H150" s="3">
        <f t="shared" si="36"/>
        <v>0.45199785622929162</v>
      </c>
      <c r="I150" s="3">
        <f t="shared" si="37"/>
        <v>0.71352358903688839</v>
      </c>
      <c r="J150" s="3">
        <f t="shared" si="38"/>
        <v>-0.45199785622929162</v>
      </c>
      <c r="K150" s="3">
        <f t="shared" si="39"/>
        <v>0.26676015212820731</v>
      </c>
      <c r="L150" s="12">
        <f t="shared" si="28"/>
        <v>0</v>
      </c>
      <c r="M150" s="11">
        <f t="shared" si="29"/>
        <v>0</v>
      </c>
      <c r="N150" s="11">
        <f t="shared" si="30"/>
        <v>0</v>
      </c>
      <c r="O150" s="11">
        <f t="shared" si="40"/>
        <v>0</v>
      </c>
      <c r="P150" s="11">
        <f t="shared" si="41"/>
        <v>0</v>
      </c>
      <c r="R150" s="3"/>
      <c r="S150" s="3"/>
    </row>
    <row r="151" spans="2:19" x14ac:dyDescent="0.3">
      <c r="B151">
        <v>0.13300000000000001</v>
      </c>
      <c r="C151">
        <f t="shared" si="31"/>
        <v>-3.1747721181708009E-2</v>
      </c>
      <c r="D151">
        <f t="shared" si="32"/>
        <v>0.14089281161432843</v>
      </c>
      <c r="E151">
        <f t="shared" si="33"/>
        <v>0.16474772118170825</v>
      </c>
      <c r="F151">
        <f t="shared" si="34"/>
        <v>-4.0892811614328388E-2</v>
      </c>
      <c r="G151" s="3">
        <f t="shared" si="35"/>
        <v>0.28647641096311166</v>
      </c>
      <c r="H151" s="3">
        <f t="shared" si="36"/>
        <v>0.45199785622929162</v>
      </c>
      <c r="I151" s="3">
        <f t="shared" si="37"/>
        <v>0.71352358903688839</v>
      </c>
      <c r="J151" s="3">
        <f t="shared" si="38"/>
        <v>-0.45199785622929162</v>
      </c>
      <c r="K151" s="3">
        <f t="shared" si="39"/>
        <v>0.2676872646993611</v>
      </c>
      <c r="L151" s="12">
        <f t="shared" si="28"/>
        <v>0</v>
      </c>
      <c r="M151" s="11">
        <f t="shared" si="29"/>
        <v>0</v>
      </c>
      <c r="N151" s="11">
        <f t="shared" si="30"/>
        <v>0</v>
      </c>
      <c r="O151" s="11">
        <f t="shared" si="40"/>
        <v>0</v>
      </c>
      <c r="P151" s="11">
        <f t="shared" si="41"/>
        <v>0</v>
      </c>
      <c r="R151" s="3"/>
      <c r="S151" s="3"/>
    </row>
    <row r="152" spans="2:19" x14ac:dyDescent="0.3">
      <c r="B152">
        <v>0.13400000000000001</v>
      </c>
      <c r="C152">
        <f t="shared" si="31"/>
        <v>-3.1461244770744898E-2</v>
      </c>
      <c r="D152">
        <f t="shared" si="32"/>
        <v>0.14134480947055772</v>
      </c>
      <c r="E152">
        <f t="shared" si="33"/>
        <v>0.16546124477074514</v>
      </c>
      <c r="F152">
        <f t="shared" si="34"/>
        <v>-4.1344809470557679E-2</v>
      </c>
      <c r="G152" s="3">
        <f t="shared" si="35"/>
        <v>0.28647641096311166</v>
      </c>
      <c r="H152" s="3">
        <f t="shared" si="36"/>
        <v>0.45199785622929162</v>
      </c>
      <c r="I152" s="3">
        <f t="shared" si="37"/>
        <v>0.71352358903688839</v>
      </c>
      <c r="J152" s="3">
        <f t="shared" si="38"/>
        <v>-0.45199785622929162</v>
      </c>
      <c r="K152" s="3">
        <f t="shared" si="39"/>
        <v>0.26861489861150334</v>
      </c>
      <c r="L152" s="12">
        <f t="shared" si="28"/>
        <v>0</v>
      </c>
      <c r="M152" s="11">
        <f t="shared" si="29"/>
        <v>0</v>
      </c>
      <c r="N152" s="11">
        <f t="shared" si="30"/>
        <v>0</v>
      </c>
      <c r="O152" s="11">
        <f t="shared" si="40"/>
        <v>0</v>
      </c>
      <c r="P152" s="11">
        <f t="shared" si="41"/>
        <v>0</v>
      </c>
      <c r="R152" s="3"/>
      <c r="S152" s="3"/>
    </row>
    <row r="153" spans="2:19" x14ac:dyDescent="0.3">
      <c r="B153">
        <v>0.13500000000000001</v>
      </c>
      <c r="C153">
        <f t="shared" si="31"/>
        <v>-3.1174768359781786E-2</v>
      </c>
      <c r="D153">
        <f t="shared" si="32"/>
        <v>0.14179680732678701</v>
      </c>
      <c r="E153">
        <f t="shared" si="33"/>
        <v>0.16617476835978204</v>
      </c>
      <c r="F153">
        <f t="shared" si="34"/>
        <v>-4.1796807326786971E-2</v>
      </c>
      <c r="G153" s="3">
        <f t="shared" si="35"/>
        <v>0.28647641096311166</v>
      </c>
      <c r="H153" s="3">
        <f t="shared" si="36"/>
        <v>0.45199785622929162</v>
      </c>
      <c r="I153" s="3">
        <f t="shared" si="37"/>
        <v>0.71352358903688839</v>
      </c>
      <c r="J153" s="3">
        <f t="shared" si="38"/>
        <v>-0.45199785622929162</v>
      </c>
      <c r="K153" s="3">
        <f t="shared" si="39"/>
        <v>0.26954304848204019</v>
      </c>
      <c r="L153" s="12">
        <f t="shared" si="28"/>
        <v>0</v>
      </c>
      <c r="M153" s="11">
        <f t="shared" si="29"/>
        <v>0</v>
      </c>
      <c r="N153" s="11">
        <f t="shared" si="30"/>
        <v>0</v>
      </c>
      <c r="O153" s="11">
        <f t="shared" si="40"/>
        <v>0</v>
      </c>
      <c r="P153" s="11">
        <f t="shared" si="41"/>
        <v>0</v>
      </c>
      <c r="Q153" s="11"/>
      <c r="R153" s="11"/>
      <c r="S153" s="3"/>
    </row>
    <row r="154" spans="2:19" x14ac:dyDescent="0.3">
      <c r="B154">
        <v>0.13600000000000001</v>
      </c>
      <c r="C154">
        <f t="shared" si="31"/>
        <v>-3.0888291948818675E-2</v>
      </c>
      <c r="D154">
        <f t="shared" si="32"/>
        <v>0.1422488051830163</v>
      </c>
      <c r="E154">
        <f t="shared" si="33"/>
        <v>0.16688829194881893</v>
      </c>
      <c r="F154">
        <f t="shared" si="34"/>
        <v>-4.2248805183016262E-2</v>
      </c>
      <c r="G154" s="3">
        <f t="shared" si="35"/>
        <v>0.28647641096311166</v>
      </c>
      <c r="H154" s="3">
        <f t="shared" si="36"/>
        <v>0.45199785622929162</v>
      </c>
      <c r="I154" s="3">
        <f t="shared" si="37"/>
        <v>0.71352358903688839</v>
      </c>
      <c r="J154" s="3">
        <f t="shared" si="38"/>
        <v>-0.45199785622929162</v>
      </c>
      <c r="K154" s="3">
        <f t="shared" si="39"/>
        <v>0.27047170899928824</v>
      </c>
      <c r="L154" s="12">
        <f t="shared" si="28"/>
        <v>0</v>
      </c>
      <c r="M154" s="11">
        <f t="shared" si="29"/>
        <v>0</v>
      </c>
      <c r="N154" s="11">
        <f t="shared" si="30"/>
        <v>0</v>
      </c>
      <c r="O154" s="11">
        <f t="shared" si="40"/>
        <v>0</v>
      </c>
      <c r="P154" s="11">
        <f t="shared" si="41"/>
        <v>0</v>
      </c>
      <c r="R154" s="3"/>
      <c r="S154" s="3"/>
    </row>
    <row r="155" spans="2:19" x14ac:dyDescent="0.3">
      <c r="B155">
        <v>0.13700000000000001</v>
      </c>
      <c r="C155">
        <f t="shared" si="31"/>
        <v>-3.0601815537855563E-2</v>
      </c>
      <c r="D155">
        <f t="shared" si="32"/>
        <v>0.14270080303924559</v>
      </c>
      <c r="E155">
        <f t="shared" si="33"/>
        <v>0.16760181553785583</v>
      </c>
      <c r="F155">
        <f t="shared" si="34"/>
        <v>-4.2700803039245554E-2</v>
      </c>
      <c r="G155" s="3">
        <f t="shared" si="35"/>
        <v>0.28647641096311166</v>
      </c>
      <c r="H155" s="3">
        <f t="shared" si="36"/>
        <v>0.45199785622929162</v>
      </c>
      <c r="I155" s="3">
        <f t="shared" si="37"/>
        <v>0.71352358903688839</v>
      </c>
      <c r="J155" s="3">
        <f t="shared" si="38"/>
        <v>-0.45199785622929162</v>
      </c>
      <c r="K155" s="3">
        <f t="shared" si="39"/>
        <v>0.27140087492136189</v>
      </c>
      <c r="L155" s="12">
        <f t="shared" si="28"/>
        <v>0</v>
      </c>
      <c r="M155" s="11">
        <f t="shared" si="29"/>
        <v>0</v>
      </c>
      <c r="N155" s="11">
        <f t="shared" si="30"/>
        <v>0</v>
      </c>
      <c r="O155" s="11">
        <f t="shared" si="40"/>
        <v>0</v>
      </c>
      <c r="P155" s="11">
        <f t="shared" si="41"/>
        <v>0</v>
      </c>
      <c r="R155" s="3"/>
      <c r="S155" s="3"/>
    </row>
    <row r="156" spans="2:19" x14ac:dyDescent="0.3">
      <c r="B156">
        <v>0.13800000000000001</v>
      </c>
      <c r="C156">
        <f t="shared" si="31"/>
        <v>-3.0315339126892452E-2</v>
      </c>
      <c r="D156">
        <f t="shared" si="32"/>
        <v>0.14315280089547489</v>
      </c>
      <c r="E156">
        <f t="shared" si="33"/>
        <v>0.16831533912689273</v>
      </c>
      <c r="F156">
        <f t="shared" si="34"/>
        <v>-4.3152800895474845E-2</v>
      </c>
      <c r="G156" s="3">
        <f t="shared" si="35"/>
        <v>0.28647641096311166</v>
      </c>
      <c r="H156" s="3">
        <f t="shared" si="36"/>
        <v>0.45199785622929162</v>
      </c>
      <c r="I156" s="3">
        <f t="shared" si="37"/>
        <v>0.71352358903688839</v>
      </c>
      <c r="J156" s="3">
        <f t="shared" si="38"/>
        <v>-0.45199785622929162</v>
      </c>
      <c r="K156" s="3">
        <f t="shared" si="39"/>
        <v>0.27233054107508153</v>
      </c>
      <c r="L156" s="12">
        <f t="shared" si="28"/>
        <v>0</v>
      </c>
      <c r="M156" s="11">
        <f t="shared" si="29"/>
        <v>0</v>
      </c>
      <c r="N156" s="11">
        <f t="shared" si="30"/>
        <v>0</v>
      </c>
      <c r="O156" s="11">
        <f t="shared" si="40"/>
        <v>0</v>
      </c>
      <c r="P156" s="11">
        <f t="shared" si="41"/>
        <v>0</v>
      </c>
      <c r="R156" s="3"/>
      <c r="S156" s="3"/>
    </row>
    <row r="157" spans="2:19" x14ac:dyDescent="0.3">
      <c r="B157">
        <v>0.13900000000000001</v>
      </c>
      <c r="C157">
        <f t="shared" si="31"/>
        <v>-3.002886271592934E-2</v>
      </c>
      <c r="D157">
        <f t="shared" si="32"/>
        <v>0.14360479875170418</v>
      </c>
      <c r="E157">
        <f t="shared" si="33"/>
        <v>0.16902886271592962</v>
      </c>
      <c r="F157">
        <f t="shared" si="34"/>
        <v>-4.3604798751704137E-2</v>
      </c>
      <c r="G157" s="3">
        <f t="shared" si="35"/>
        <v>0.28647641096311166</v>
      </c>
      <c r="H157" s="3">
        <f t="shared" si="36"/>
        <v>0.45199785622929162</v>
      </c>
      <c r="I157" s="3">
        <f t="shared" si="37"/>
        <v>0.71352358903688839</v>
      </c>
      <c r="J157" s="3">
        <f t="shared" si="38"/>
        <v>-0.45199785622929162</v>
      </c>
      <c r="K157" s="3">
        <f t="shared" si="39"/>
        <v>0.27326070235490046</v>
      </c>
      <c r="L157" s="12">
        <f t="shared" si="28"/>
        <v>0</v>
      </c>
      <c r="M157" s="11">
        <f t="shared" si="29"/>
        <v>0</v>
      </c>
      <c r="N157" s="11">
        <f t="shared" si="30"/>
        <v>0</v>
      </c>
      <c r="O157" s="11">
        <f t="shared" si="40"/>
        <v>0</v>
      </c>
      <c r="P157" s="11">
        <f t="shared" si="41"/>
        <v>0</v>
      </c>
      <c r="R157" s="3"/>
      <c r="S157" s="3"/>
    </row>
    <row r="158" spans="2:19" x14ac:dyDescent="0.3">
      <c r="B158">
        <v>0.14000000000000001</v>
      </c>
      <c r="C158">
        <f t="shared" si="31"/>
        <v>-2.9742386304966228E-2</v>
      </c>
      <c r="D158">
        <f t="shared" si="32"/>
        <v>0.14405679660793347</v>
      </c>
      <c r="E158">
        <f t="shared" si="33"/>
        <v>0.16974238630496652</v>
      </c>
      <c r="F158">
        <f t="shared" si="34"/>
        <v>-4.4056796607933428E-2</v>
      </c>
      <c r="G158" s="3">
        <f t="shared" si="35"/>
        <v>0.28647641096311166</v>
      </c>
      <c r="H158" s="3">
        <f t="shared" si="36"/>
        <v>0.45199785622929162</v>
      </c>
      <c r="I158" s="3">
        <f t="shared" si="37"/>
        <v>0.71352358903688839</v>
      </c>
      <c r="J158" s="3">
        <f t="shared" si="38"/>
        <v>-0.45199785622929162</v>
      </c>
      <c r="K158" s="3">
        <f t="shared" si="39"/>
        <v>0.27419135372185099</v>
      </c>
      <c r="L158" s="12">
        <f t="shared" si="28"/>
        <v>0</v>
      </c>
      <c r="M158" s="11">
        <f t="shared" si="29"/>
        <v>0</v>
      </c>
      <c r="N158" s="11">
        <f t="shared" si="30"/>
        <v>0</v>
      </c>
      <c r="O158" s="11">
        <f t="shared" si="40"/>
        <v>0</v>
      </c>
      <c r="P158" s="11">
        <f t="shared" si="41"/>
        <v>0</v>
      </c>
      <c r="R158" s="3"/>
      <c r="S158" s="3"/>
    </row>
    <row r="159" spans="2:19" x14ac:dyDescent="0.3">
      <c r="B159">
        <v>0.14100000000000001</v>
      </c>
      <c r="C159">
        <f t="shared" si="31"/>
        <v>-2.9455909894003117E-2</v>
      </c>
      <c r="D159">
        <f t="shared" si="32"/>
        <v>0.14450879446416276</v>
      </c>
      <c r="E159">
        <f t="shared" si="33"/>
        <v>0.17045590989400342</v>
      </c>
      <c r="F159">
        <f t="shared" si="34"/>
        <v>-4.450879446416272E-2</v>
      </c>
      <c r="G159" s="3">
        <f t="shared" si="35"/>
        <v>0.28647641096311166</v>
      </c>
      <c r="H159" s="3">
        <f t="shared" si="36"/>
        <v>0.45199785622929162</v>
      </c>
      <c r="I159" s="3">
        <f t="shared" si="37"/>
        <v>0.71352358903688839</v>
      </c>
      <c r="J159" s="3">
        <f t="shared" si="38"/>
        <v>-0.45199785622929162</v>
      </c>
      <c r="K159" s="3">
        <f t="shared" si="39"/>
        <v>0.27512249020250934</v>
      </c>
      <c r="L159" s="12">
        <f t="shared" si="28"/>
        <v>0</v>
      </c>
      <c r="M159" s="11">
        <f t="shared" si="29"/>
        <v>0</v>
      </c>
      <c r="N159" s="11">
        <f t="shared" si="30"/>
        <v>0</v>
      </c>
      <c r="O159" s="11">
        <f t="shared" si="40"/>
        <v>0</v>
      </c>
      <c r="P159" s="11">
        <f t="shared" si="41"/>
        <v>0</v>
      </c>
      <c r="R159" s="3"/>
      <c r="S159" s="3"/>
    </row>
    <row r="160" spans="2:19" x14ac:dyDescent="0.3">
      <c r="B160">
        <v>0.14200000000000002</v>
      </c>
      <c r="C160">
        <f t="shared" si="31"/>
        <v>-2.9169433483040005E-2</v>
      </c>
      <c r="D160">
        <f t="shared" si="32"/>
        <v>0.14496079232039205</v>
      </c>
      <c r="E160">
        <f t="shared" si="33"/>
        <v>0.17116943348304031</v>
      </c>
      <c r="F160">
        <f t="shared" si="34"/>
        <v>-4.4960792320392011E-2</v>
      </c>
      <c r="G160" s="3">
        <f t="shared" si="35"/>
        <v>0.28647641096311166</v>
      </c>
      <c r="H160" s="3">
        <f t="shared" si="36"/>
        <v>0.45199785622929162</v>
      </c>
      <c r="I160" s="3">
        <f t="shared" si="37"/>
        <v>0.71352358903688839</v>
      </c>
      <c r="J160" s="3">
        <f t="shared" si="38"/>
        <v>-0.45199785622929162</v>
      </c>
      <c r="K160" s="3">
        <f t="shared" si="39"/>
        <v>0.27605410688797827</v>
      </c>
      <c r="L160" s="12">
        <f t="shared" si="28"/>
        <v>0</v>
      </c>
      <c r="M160" s="11">
        <f t="shared" si="29"/>
        <v>0</v>
      </c>
      <c r="N160" s="11">
        <f t="shared" si="30"/>
        <v>0</v>
      </c>
      <c r="O160" s="11">
        <f t="shared" si="40"/>
        <v>0</v>
      </c>
      <c r="P160" s="11">
        <f t="shared" si="41"/>
        <v>0</v>
      </c>
      <c r="R160" s="3"/>
      <c r="S160" s="3"/>
    </row>
    <row r="161" spans="2:19" x14ac:dyDescent="0.3">
      <c r="B161">
        <v>0.14300000000000002</v>
      </c>
      <c r="C161">
        <f t="shared" si="31"/>
        <v>-2.8882957072076894E-2</v>
      </c>
      <c r="D161">
        <f t="shared" si="32"/>
        <v>0.14541279017662134</v>
      </c>
      <c r="E161">
        <f t="shared" si="33"/>
        <v>0.17188295707207721</v>
      </c>
      <c r="F161">
        <f t="shared" si="34"/>
        <v>-4.5412790176621302E-2</v>
      </c>
      <c r="G161" s="3">
        <f t="shared" si="35"/>
        <v>0.28647641096311166</v>
      </c>
      <c r="H161" s="3">
        <f t="shared" si="36"/>
        <v>0.45199785622929162</v>
      </c>
      <c r="I161" s="3">
        <f t="shared" si="37"/>
        <v>0.71352358903688839</v>
      </c>
      <c r="J161" s="3">
        <f t="shared" si="38"/>
        <v>-0.45199785622929162</v>
      </c>
      <c r="K161" s="3">
        <f t="shared" si="39"/>
        <v>0.27698619893288862</v>
      </c>
      <c r="L161" s="12">
        <f t="shared" si="28"/>
        <v>0</v>
      </c>
      <c r="M161" s="11">
        <f t="shared" si="29"/>
        <v>0</v>
      </c>
      <c r="N161" s="11">
        <f t="shared" si="30"/>
        <v>0</v>
      </c>
      <c r="O161" s="11">
        <f t="shared" si="40"/>
        <v>0</v>
      </c>
      <c r="P161" s="11">
        <f t="shared" si="41"/>
        <v>0</v>
      </c>
      <c r="R161" s="3"/>
      <c r="S161" s="3"/>
    </row>
    <row r="162" spans="2:19" x14ac:dyDescent="0.3">
      <c r="B162">
        <v>0.14400000000000002</v>
      </c>
      <c r="C162">
        <f t="shared" si="31"/>
        <v>-2.8596480661113782E-2</v>
      </c>
      <c r="D162">
        <f t="shared" si="32"/>
        <v>0.14586478803285063</v>
      </c>
      <c r="E162">
        <f t="shared" si="33"/>
        <v>0.1725964806611141</v>
      </c>
      <c r="F162">
        <f t="shared" si="34"/>
        <v>-4.5864788032850594E-2</v>
      </c>
      <c r="G162" s="3">
        <f t="shared" si="35"/>
        <v>0.28647641096311166</v>
      </c>
      <c r="H162" s="3">
        <f t="shared" si="36"/>
        <v>0.45199785622929162</v>
      </c>
      <c r="I162" s="3">
        <f t="shared" si="37"/>
        <v>0.71352358903688839</v>
      </c>
      <c r="J162" s="3">
        <f t="shared" si="38"/>
        <v>-0.45199785622929162</v>
      </c>
      <c r="K162" s="3">
        <f t="shared" si="39"/>
        <v>0.27791876155441719</v>
      </c>
      <c r="L162" s="12">
        <f t="shared" si="28"/>
        <v>0</v>
      </c>
      <c r="M162" s="11">
        <f t="shared" si="29"/>
        <v>0</v>
      </c>
      <c r="N162" s="11">
        <f t="shared" si="30"/>
        <v>0</v>
      </c>
      <c r="O162" s="11">
        <f t="shared" si="40"/>
        <v>0</v>
      </c>
      <c r="P162" s="11">
        <f t="shared" si="41"/>
        <v>0</v>
      </c>
      <c r="R162" s="3"/>
      <c r="S162" s="3"/>
    </row>
    <row r="163" spans="2:19" x14ac:dyDescent="0.3">
      <c r="B163">
        <v>0.14499999999999999</v>
      </c>
      <c r="C163">
        <f t="shared" si="31"/>
        <v>-2.8310004250150678E-2</v>
      </c>
      <c r="D163">
        <f t="shared" si="32"/>
        <v>0.14631678588907993</v>
      </c>
      <c r="E163">
        <f t="shared" si="33"/>
        <v>0.17331000425015097</v>
      </c>
      <c r="F163">
        <f t="shared" si="34"/>
        <v>-4.6316785889079871E-2</v>
      </c>
      <c r="G163" s="3">
        <f t="shared" si="35"/>
        <v>0.28647641096311166</v>
      </c>
      <c r="H163" s="3">
        <f t="shared" si="36"/>
        <v>0.45199785622929162</v>
      </c>
      <c r="I163" s="3">
        <f t="shared" si="37"/>
        <v>0.71352358903688839</v>
      </c>
      <c r="J163" s="3">
        <f t="shared" si="38"/>
        <v>-0.45199785622929162</v>
      </c>
      <c r="K163" s="3">
        <f t="shared" si="39"/>
        <v>0.27885179003132315</v>
      </c>
      <c r="L163" s="12">
        <f t="shared" si="28"/>
        <v>0</v>
      </c>
      <c r="M163" s="11">
        <f t="shared" si="29"/>
        <v>0</v>
      </c>
      <c r="N163" s="11">
        <f t="shared" si="30"/>
        <v>0</v>
      </c>
      <c r="O163" s="11">
        <f t="shared" si="40"/>
        <v>0</v>
      </c>
      <c r="P163" s="11">
        <f t="shared" si="41"/>
        <v>0</v>
      </c>
      <c r="R163" s="3"/>
      <c r="S163" s="3"/>
    </row>
    <row r="164" spans="2:19" x14ac:dyDescent="0.3">
      <c r="B164">
        <v>0.14599999999999999</v>
      </c>
      <c r="C164">
        <f t="shared" si="31"/>
        <v>-2.8023527839187566E-2</v>
      </c>
      <c r="D164">
        <f t="shared" si="32"/>
        <v>0.14676878374530922</v>
      </c>
      <c r="E164">
        <f t="shared" si="33"/>
        <v>0.17402352783918787</v>
      </c>
      <c r="F164">
        <f t="shared" si="34"/>
        <v>-4.6768783745309163E-2</v>
      </c>
      <c r="G164" s="3">
        <f t="shared" si="35"/>
        <v>0.28647641096311166</v>
      </c>
      <c r="H164" s="3">
        <f t="shared" si="36"/>
        <v>0.45199785622929162</v>
      </c>
      <c r="I164" s="3">
        <f t="shared" si="37"/>
        <v>0.71352358903688839</v>
      </c>
      <c r="J164" s="3">
        <f t="shared" si="38"/>
        <v>-0.45199785622929162</v>
      </c>
      <c r="K164" s="3">
        <f t="shared" si="39"/>
        <v>0.27978527970300049</v>
      </c>
      <c r="L164" s="12">
        <f t="shared" si="28"/>
        <v>0</v>
      </c>
      <c r="M164" s="11">
        <f t="shared" si="29"/>
        <v>0</v>
      </c>
      <c r="N164" s="11">
        <f t="shared" si="30"/>
        <v>0</v>
      </c>
      <c r="O164" s="11">
        <f t="shared" si="40"/>
        <v>0</v>
      </c>
      <c r="P164" s="11">
        <f t="shared" si="41"/>
        <v>0</v>
      </c>
      <c r="R164" s="3"/>
      <c r="S164" s="3"/>
    </row>
    <row r="165" spans="2:19" x14ac:dyDescent="0.3">
      <c r="B165">
        <v>0.14699999999999999</v>
      </c>
      <c r="C165">
        <f t="shared" si="31"/>
        <v>-2.7737051428224455E-2</v>
      </c>
      <c r="D165">
        <f t="shared" si="32"/>
        <v>0.14722078160153851</v>
      </c>
      <c r="E165">
        <f t="shared" si="33"/>
        <v>0.17473705142822477</v>
      </c>
      <c r="F165">
        <f t="shared" si="34"/>
        <v>-4.7220781601538454E-2</v>
      </c>
      <c r="G165" s="3">
        <f t="shared" si="35"/>
        <v>0.28647641096311166</v>
      </c>
      <c r="H165" s="3">
        <f t="shared" si="36"/>
        <v>0.45199785622929162</v>
      </c>
      <c r="I165" s="3">
        <f t="shared" si="37"/>
        <v>0.71352358903688839</v>
      </c>
      <c r="J165" s="3">
        <f t="shared" si="38"/>
        <v>-0.45199785622929162</v>
      </c>
      <c r="K165" s="3">
        <f t="shared" si="39"/>
        <v>0.28071922596854704</v>
      </c>
      <c r="L165" s="12">
        <f t="shared" si="28"/>
        <v>0</v>
      </c>
      <c r="M165" s="11">
        <f t="shared" si="29"/>
        <v>0</v>
      </c>
      <c r="N165" s="11">
        <f t="shared" si="30"/>
        <v>0</v>
      </c>
      <c r="O165" s="11">
        <f t="shared" si="40"/>
        <v>0</v>
      </c>
      <c r="P165" s="11">
        <f t="shared" si="41"/>
        <v>0</v>
      </c>
      <c r="R165" s="3"/>
      <c r="S165" s="3"/>
    </row>
    <row r="166" spans="2:19" x14ac:dyDescent="0.3">
      <c r="B166">
        <v>0.14799999999999999</v>
      </c>
      <c r="C166">
        <f t="shared" si="31"/>
        <v>-2.7450575017261343E-2</v>
      </c>
      <c r="D166">
        <f t="shared" si="32"/>
        <v>0.1476727794577678</v>
      </c>
      <c r="E166">
        <f t="shared" si="33"/>
        <v>0.17545057501726166</v>
      </c>
      <c r="F166">
        <f t="shared" si="34"/>
        <v>-4.7672779457767746E-2</v>
      </c>
      <c r="G166" s="3">
        <f t="shared" si="35"/>
        <v>0.28647641096311166</v>
      </c>
      <c r="H166" s="3">
        <f t="shared" si="36"/>
        <v>0.45199785622929162</v>
      </c>
      <c r="I166" s="3">
        <f t="shared" si="37"/>
        <v>0.71352358903688839</v>
      </c>
      <c r="J166" s="3">
        <f t="shared" si="38"/>
        <v>-0.45199785622929162</v>
      </c>
      <c r="K166" s="3">
        <f t="shared" si="39"/>
        <v>0.28165362428585039</v>
      </c>
      <c r="L166" s="12">
        <f t="shared" si="28"/>
        <v>0</v>
      </c>
      <c r="M166" s="11">
        <f t="shared" si="29"/>
        <v>0</v>
      </c>
      <c r="N166" s="11">
        <f t="shared" si="30"/>
        <v>0</v>
      </c>
      <c r="O166" s="11">
        <f t="shared" si="40"/>
        <v>0</v>
      </c>
      <c r="P166" s="11">
        <f t="shared" si="41"/>
        <v>0</v>
      </c>
      <c r="R166" s="3"/>
      <c r="S166" s="3"/>
    </row>
    <row r="167" spans="2:19" x14ac:dyDescent="0.3">
      <c r="B167">
        <v>0.14899999999999999</v>
      </c>
      <c r="C167">
        <f t="shared" si="31"/>
        <v>-2.7164098606298231E-2</v>
      </c>
      <c r="D167">
        <f t="shared" si="32"/>
        <v>0.14812477731399709</v>
      </c>
      <c r="E167">
        <f t="shared" si="33"/>
        <v>0.17616409860629856</v>
      </c>
      <c r="F167">
        <f t="shared" si="34"/>
        <v>-4.8124777313997037E-2</v>
      </c>
      <c r="G167" s="3">
        <f t="shared" si="35"/>
        <v>0.28647641096311166</v>
      </c>
      <c r="H167" s="3">
        <f t="shared" si="36"/>
        <v>0.45199785622929162</v>
      </c>
      <c r="I167" s="3">
        <f t="shared" si="37"/>
        <v>0.71352358903688839</v>
      </c>
      <c r="J167" s="3">
        <f t="shared" si="38"/>
        <v>-0.45199785622929162</v>
      </c>
      <c r="K167" s="3">
        <f t="shared" si="39"/>
        <v>0.28258847017068955</v>
      </c>
      <c r="L167" s="12">
        <f t="shared" si="28"/>
        <v>0</v>
      </c>
      <c r="M167" s="11">
        <f t="shared" si="29"/>
        <v>0</v>
      </c>
      <c r="N167" s="11">
        <f t="shared" si="30"/>
        <v>0</v>
      </c>
      <c r="O167" s="11">
        <f t="shared" si="40"/>
        <v>0</v>
      </c>
      <c r="P167" s="11">
        <f t="shared" si="41"/>
        <v>0</v>
      </c>
      <c r="R167" s="3"/>
      <c r="S167" s="3"/>
    </row>
    <row r="168" spans="2:19" x14ac:dyDescent="0.3">
      <c r="B168">
        <v>0.15</v>
      </c>
      <c r="C168">
        <f t="shared" si="31"/>
        <v>-2.687762219533512E-2</v>
      </c>
      <c r="D168">
        <f t="shared" si="32"/>
        <v>0.14857677517022638</v>
      </c>
      <c r="E168">
        <f t="shared" si="33"/>
        <v>0.17687762219533545</v>
      </c>
      <c r="F168">
        <f t="shared" si="34"/>
        <v>-4.8576775170226329E-2</v>
      </c>
      <c r="G168" s="3">
        <f t="shared" si="35"/>
        <v>0.28647641096311166</v>
      </c>
      <c r="H168" s="3">
        <f t="shared" si="36"/>
        <v>0.45199785622929162</v>
      </c>
      <c r="I168" s="3">
        <f t="shared" si="37"/>
        <v>0.71352358903688839</v>
      </c>
      <c r="J168" s="3">
        <f t="shared" si="38"/>
        <v>-0.45199785622929162</v>
      </c>
      <c r="K168" s="3">
        <f t="shared" si="39"/>
        <v>0.28352375919585171</v>
      </c>
      <c r="L168" s="12">
        <f t="shared" si="28"/>
        <v>0</v>
      </c>
      <c r="M168" s="11">
        <f t="shared" si="29"/>
        <v>0</v>
      </c>
      <c r="N168" s="11">
        <f t="shared" si="30"/>
        <v>0</v>
      </c>
      <c r="O168" s="11">
        <f t="shared" si="40"/>
        <v>0</v>
      </c>
      <c r="P168" s="11">
        <f t="shared" si="41"/>
        <v>0</v>
      </c>
      <c r="R168" s="3"/>
      <c r="S168" s="3"/>
    </row>
    <row r="169" spans="2:19" x14ac:dyDescent="0.3">
      <c r="B169">
        <v>0.151</v>
      </c>
      <c r="C169">
        <f t="shared" si="31"/>
        <v>-2.6591145784372008E-2</v>
      </c>
      <c r="D169">
        <f t="shared" si="32"/>
        <v>0.14902877302645567</v>
      </c>
      <c r="E169">
        <f t="shared" si="33"/>
        <v>0.17759114578437235</v>
      </c>
      <c r="F169">
        <f t="shared" si="34"/>
        <v>-4.902877302645562E-2</v>
      </c>
      <c r="G169" s="3">
        <f t="shared" si="35"/>
        <v>0.28647641096311166</v>
      </c>
      <c r="H169" s="3">
        <f t="shared" si="36"/>
        <v>0.45199785622929162</v>
      </c>
      <c r="I169" s="3">
        <f t="shared" si="37"/>
        <v>0.71352358903688839</v>
      </c>
      <c r="J169" s="3">
        <f t="shared" si="38"/>
        <v>-0.45199785622929162</v>
      </c>
      <c r="K169" s="3">
        <f t="shared" si="39"/>
        <v>0.28445948699026508</v>
      </c>
      <c r="L169" s="12">
        <f t="shared" si="28"/>
        <v>0</v>
      </c>
      <c r="M169" s="11">
        <f t="shared" si="29"/>
        <v>0</v>
      </c>
      <c r="N169" s="11">
        <f t="shared" si="30"/>
        <v>0</v>
      </c>
      <c r="O169" s="11">
        <f t="shared" si="40"/>
        <v>0</v>
      </c>
      <c r="P169" s="11">
        <f t="shared" si="41"/>
        <v>0</v>
      </c>
      <c r="R169" s="3"/>
      <c r="S169" s="3"/>
    </row>
    <row r="170" spans="2:19" x14ac:dyDescent="0.3">
      <c r="B170">
        <v>0.152</v>
      </c>
      <c r="C170">
        <f t="shared" si="31"/>
        <v>-2.6304669373408897E-2</v>
      </c>
      <c r="D170">
        <f t="shared" si="32"/>
        <v>0.14948077088268497</v>
      </c>
      <c r="E170">
        <f t="shared" si="33"/>
        <v>0.17830466937340925</v>
      </c>
      <c r="F170">
        <f t="shared" si="34"/>
        <v>-4.9480770882684912E-2</v>
      </c>
      <c r="G170" s="3">
        <f t="shared" si="35"/>
        <v>0.28647641096311166</v>
      </c>
      <c r="H170" s="3">
        <f t="shared" si="36"/>
        <v>0.45199785622929162</v>
      </c>
      <c r="I170" s="3">
        <f t="shared" si="37"/>
        <v>0.71352358903688839</v>
      </c>
      <c r="J170" s="3">
        <f t="shared" si="38"/>
        <v>-0.45199785622929162</v>
      </c>
      <c r="K170" s="3">
        <f t="shared" si="39"/>
        <v>0.28539564923814659</v>
      </c>
      <c r="L170" s="12">
        <f t="shared" si="28"/>
        <v>0</v>
      </c>
      <c r="M170" s="11">
        <f t="shared" si="29"/>
        <v>0</v>
      </c>
      <c r="N170" s="11">
        <f t="shared" si="30"/>
        <v>0</v>
      </c>
      <c r="O170" s="11">
        <f t="shared" si="40"/>
        <v>0</v>
      </c>
      <c r="P170" s="11">
        <f t="shared" si="41"/>
        <v>0</v>
      </c>
      <c r="R170" s="3"/>
      <c r="S170" s="3"/>
    </row>
    <row r="171" spans="2:19" x14ac:dyDescent="0.3">
      <c r="B171">
        <v>0.153</v>
      </c>
      <c r="C171">
        <f t="shared" si="31"/>
        <v>-2.6018192962445785E-2</v>
      </c>
      <c r="D171">
        <f t="shared" si="32"/>
        <v>0.14993276873891426</v>
      </c>
      <c r="E171">
        <f t="shared" si="33"/>
        <v>0.17901819296244614</v>
      </c>
      <c r="F171">
        <f t="shared" si="34"/>
        <v>-4.9932768738914203E-2</v>
      </c>
      <c r="G171" s="3">
        <f t="shared" si="35"/>
        <v>0.28647641096311166</v>
      </c>
      <c r="H171" s="3">
        <f t="shared" si="36"/>
        <v>0.45199785622929162</v>
      </c>
      <c r="I171" s="3">
        <f t="shared" si="37"/>
        <v>0.71352358903688839</v>
      </c>
      <c r="J171" s="3">
        <f t="shared" si="38"/>
        <v>-0.45199785622929162</v>
      </c>
      <c r="K171" s="3">
        <f t="shared" si="39"/>
        <v>0.2863322416781639</v>
      </c>
      <c r="L171" s="12">
        <f t="shared" si="28"/>
        <v>0</v>
      </c>
      <c r="M171" s="11">
        <f t="shared" si="29"/>
        <v>0</v>
      </c>
      <c r="N171" s="11">
        <f t="shared" si="30"/>
        <v>0</v>
      </c>
      <c r="O171" s="11">
        <f t="shared" si="40"/>
        <v>0</v>
      </c>
      <c r="P171" s="11">
        <f t="shared" si="41"/>
        <v>0</v>
      </c>
      <c r="R171" s="3"/>
      <c r="S171" s="3"/>
    </row>
    <row r="172" spans="2:19" x14ac:dyDescent="0.3">
      <c r="B172">
        <v>0.154</v>
      </c>
      <c r="C172">
        <f t="shared" si="31"/>
        <v>-2.5731716551482674E-2</v>
      </c>
      <c r="D172">
        <f t="shared" si="32"/>
        <v>0.15038476659514355</v>
      </c>
      <c r="E172">
        <f t="shared" si="33"/>
        <v>0.17973171655148304</v>
      </c>
      <c r="F172">
        <f t="shared" si="34"/>
        <v>-5.0384766595143494E-2</v>
      </c>
      <c r="G172" s="3">
        <f t="shared" si="35"/>
        <v>0.28647641096311166</v>
      </c>
      <c r="H172" s="3">
        <f t="shared" si="36"/>
        <v>0.45199785622929162</v>
      </c>
      <c r="I172" s="3">
        <f t="shared" si="37"/>
        <v>0.71352358903688839</v>
      </c>
      <c r="J172" s="3">
        <f t="shared" si="38"/>
        <v>-0.45199785622929162</v>
      </c>
      <c r="K172" s="3">
        <f t="shared" si="39"/>
        <v>0.28726926010261283</v>
      </c>
      <c r="L172" s="12">
        <f t="shared" si="28"/>
        <v>0</v>
      </c>
      <c r="M172" s="11">
        <f t="shared" si="29"/>
        <v>0</v>
      </c>
      <c r="N172" s="11">
        <f t="shared" si="30"/>
        <v>0</v>
      </c>
      <c r="O172" s="11">
        <f t="shared" si="40"/>
        <v>0</v>
      </c>
      <c r="P172" s="11">
        <f t="shared" si="41"/>
        <v>0</v>
      </c>
      <c r="R172" s="3"/>
      <c r="S172" s="3"/>
    </row>
    <row r="173" spans="2:19" x14ac:dyDescent="0.3">
      <c r="B173">
        <v>0.155</v>
      </c>
      <c r="C173">
        <f t="shared" si="31"/>
        <v>-2.5445240140519562E-2</v>
      </c>
      <c r="D173">
        <f t="shared" si="32"/>
        <v>0.15083676445137284</v>
      </c>
      <c r="E173">
        <f t="shared" si="33"/>
        <v>0.18044524014051994</v>
      </c>
      <c r="F173">
        <f t="shared" si="34"/>
        <v>-5.0836764451372786E-2</v>
      </c>
      <c r="G173" s="3">
        <f t="shared" si="35"/>
        <v>0.28647641096311166</v>
      </c>
      <c r="H173" s="3">
        <f t="shared" si="36"/>
        <v>0.45199785622929162</v>
      </c>
      <c r="I173" s="3">
        <f t="shared" si="37"/>
        <v>0.71352358903688839</v>
      </c>
      <c r="J173" s="3">
        <f t="shared" si="38"/>
        <v>-0.45199785622929162</v>
      </c>
      <c r="K173" s="3">
        <f t="shared" si="39"/>
        <v>0.28820670035660811</v>
      </c>
      <c r="L173" s="12">
        <f t="shared" si="28"/>
        <v>0</v>
      </c>
      <c r="M173" s="11">
        <f t="shared" si="29"/>
        <v>0</v>
      </c>
      <c r="N173" s="11">
        <f t="shared" si="30"/>
        <v>0</v>
      </c>
      <c r="O173" s="11">
        <f t="shared" si="40"/>
        <v>0</v>
      </c>
      <c r="P173" s="11">
        <f t="shared" si="41"/>
        <v>0</v>
      </c>
      <c r="R173" s="3"/>
      <c r="S173" s="3"/>
    </row>
    <row r="174" spans="2:19" x14ac:dyDescent="0.3">
      <c r="B174">
        <v>0.156</v>
      </c>
      <c r="C174">
        <f t="shared" si="31"/>
        <v>-2.5158763729556451E-2</v>
      </c>
      <c r="D174">
        <f t="shared" si="32"/>
        <v>0.15128876230760213</v>
      </c>
      <c r="E174">
        <f t="shared" si="33"/>
        <v>0.18115876372955683</v>
      </c>
      <c r="F174">
        <f t="shared" si="34"/>
        <v>-5.1288762307602077E-2</v>
      </c>
      <c r="G174" s="3">
        <f t="shared" si="35"/>
        <v>0.28647641096311166</v>
      </c>
      <c r="H174" s="3">
        <f t="shared" si="36"/>
        <v>0.45199785622929162</v>
      </c>
      <c r="I174" s="3">
        <f t="shared" si="37"/>
        <v>0.71352358903688839</v>
      </c>
      <c r="J174" s="3">
        <f t="shared" si="38"/>
        <v>-0.45199785622929162</v>
      </c>
      <c r="K174" s="3">
        <f t="shared" si="39"/>
        <v>0.28914455833728847</v>
      </c>
      <c r="L174" s="12">
        <f t="shared" si="28"/>
        <v>0</v>
      </c>
      <c r="M174" s="11">
        <f t="shared" si="29"/>
        <v>0</v>
      </c>
      <c r="N174" s="11">
        <f t="shared" si="30"/>
        <v>0</v>
      </c>
      <c r="O174" s="11">
        <f t="shared" si="40"/>
        <v>0</v>
      </c>
      <c r="P174" s="11">
        <f t="shared" si="41"/>
        <v>0</v>
      </c>
      <c r="R174" s="3"/>
      <c r="S174" s="3"/>
    </row>
    <row r="175" spans="2:19" x14ac:dyDescent="0.3">
      <c r="B175">
        <v>0.157</v>
      </c>
      <c r="C175">
        <f t="shared" si="31"/>
        <v>-2.4872287318593339E-2</v>
      </c>
      <c r="D175">
        <f t="shared" si="32"/>
        <v>0.15174076016383142</v>
      </c>
      <c r="E175">
        <f t="shared" si="33"/>
        <v>0.18187228731859373</v>
      </c>
      <c r="F175">
        <f t="shared" si="34"/>
        <v>-5.1740760163831369E-2</v>
      </c>
      <c r="G175" s="3">
        <f t="shared" si="35"/>
        <v>0.28647641096311166</v>
      </c>
      <c r="H175" s="3">
        <f t="shared" si="36"/>
        <v>0.45199785622929162</v>
      </c>
      <c r="I175" s="3">
        <f t="shared" si="37"/>
        <v>0.71352358903688839</v>
      </c>
      <c r="J175" s="3">
        <f t="shared" si="38"/>
        <v>-0.45199785622929162</v>
      </c>
      <c r="K175" s="3">
        <f t="shared" si="39"/>
        <v>0.2900828299930357</v>
      </c>
      <c r="L175" s="12">
        <f t="shared" si="28"/>
        <v>0</v>
      </c>
      <c r="M175" s="11">
        <f t="shared" si="29"/>
        <v>0</v>
      </c>
      <c r="N175" s="11">
        <f t="shared" si="30"/>
        <v>0</v>
      </c>
      <c r="O175" s="11">
        <f t="shared" si="40"/>
        <v>0</v>
      </c>
      <c r="P175" s="11">
        <f t="shared" si="41"/>
        <v>0</v>
      </c>
      <c r="R175" s="3"/>
      <c r="S175" s="3"/>
    </row>
    <row r="176" spans="2:19" x14ac:dyDescent="0.3">
      <c r="B176">
        <v>0.158</v>
      </c>
      <c r="C176">
        <f t="shared" si="31"/>
        <v>-2.4585810907630228E-2</v>
      </c>
      <c r="D176">
        <f t="shared" si="32"/>
        <v>0.15219275802006071</v>
      </c>
      <c r="E176">
        <f t="shared" si="33"/>
        <v>0.18258581090763062</v>
      </c>
      <c r="F176">
        <f t="shared" si="34"/>
        <v>-5.219275802006066E-2</v>
      </c>
      <c r="G176" s="3">
        <f t="shared" si="35"/>
        <v>0.28647641096311166</v>
      </c>
      <c r="H176" s="3">
        <f t="shared" si="36"/>
        <v>0.45199785622929162</v>
      </c>
      <c r="I176" s="3">
        <f t="shared" si="37"/>
        <v>0.71352358903688839</v>
      </c>
      <c r="J176" s="3">
        <f t="shared" si="38"/>
        <v>-0.45199785622929162</v>
      </c>
      <c r="K176" s="3">
        <f t="shared" si="39"/>
        <v>0.29102151132270648</v>
      </c>
      <c r="L176" s="12">
        <f t="shared" si="28"/>
        <v>0</v>
      </c>
      <c r="M176" s="11">
        <f t="shared" si="29"/>
        <v>0</v>
      </c>
      <c r="N176" s="11">
        <f t="shared" si="30"/>
        <v>0</v>
      </c>
      <c r="O176" s="11">
        <f t="shared" si="40"/>
        <v>0</v>
      </c>
      <c r="P176" s="11">
        <f t="shared" si="41"/>
        <v>0</v>
      </c>
      <c r="R176" s="3"/>
      <c r="S176" s="3"/>
    </row>
    <row r="177" spans="2:19" x14ac:dyDescent="0.3">
      <c r="B177">
        <v>0.159</v>
      </c>
      <c r="C177">
        <f t="shared" si="31"/>
        <v>-2.4299334496667116E-2</v>
      </c>
      <c r="D177">
        <f t="shared" si="32"/>
        <v>0.15264475587629001</v>
      </c>
      <c r="E177">
        <f t="shared" si="33"/>
        <v>0.18329933449666752</v>
      </c>
      <c r="F177">
        <f t="shared" si="34"/>
        <v>-5.2644755876289952E-2</v>
      </c>
      <c r="G177" s="3">
        <f t="shared" si="35"/>
        <v>0.28647641096311166</v>
      </c>
      <c r="H177" s="3">
        <f t="shared" si="36"/>
        <v>0.45199785622929162</v>
      </c>
      <c r="I177" s="3">
        <f t="shared" si="37"/>
        <v>0.71352358903688839</v>
      </c>
      <c r="J177" s="3">
        <f t="shared" si="38"/>
        <v>-0.45199785622929162</v>
      </c>
      <c r="K177" s="3">
        <f t="shared" si="39"/>
        <v>0.29196059837487792</v>
      </c>
      <c r="L177" s="12">
        <f t="shared" si="28"/>
        <v>0</v>
      </c>
      <c r="M177" s="11">
        <f t="shared" si="29"/>
        <v>0</v>
      </c>
      <c r="N177" s="11">
        <f t="shared" si="30"/>
        <v>0</v>
      </c>
      <c r="O177" s="11">
        <f t="shared" si="40"/>
        <v>0</v>
      </c>
      <c r="P177" s="11">
        <f t="shared" si="41"/>
        <v>0</v>
      </c>
      <c r="R177" s="3"/>
      <c r="S177" s="3"/>
    </row>
    <row r="178" spans="2:19" x14ac:dyDescent="0.3">
      <c r="B178">
        <v>0.16</v>
      </c>
      <c r="C178">
        <f t="shared" si="31"/>
        <v>-2.4012858085704004E-2</v>
      </c>
      <c r="D178">
        <f t="shared" si="32"/>
        <v>0.1530967537325193</v>
      </c>
      <c r="E178">
        <f t="shared" si="33"/>
        <v>0.18401285808570442</v>
      </c>
      <c r="F178">
        <f t="shared" si="34"/>
        <v>-5.3096753732519243E-2</v>
      </c>
      <c r="G178" s="3">
        <f t="shared" si="35"/>
        <v>0.28647641096311166</v>
      </c>
      <c r="H178" s="3">
        <f t="shared" si="36"/>
        <v>0.45199785622929162</v>
      </c>
      <c r="I178" s="3">
        <f t="shared" si="37"/>
        <v>0.71352358903688839</v>
      </c>
      <c r="J178" s="3">
        <f t="shared" si="38"/>
        <v>-0.45199785622929162</v>
      </c>
      <c r="K178" s="3">
        <f t="shared" si="39"/>
        <v>0.29290008724710592</v>
      </c>
      <c r="L178" s="12">
        <f t="shared" si="28"/>
        <v>0</v>
      </c>
      <c r="M178" s="11">
        <f t="shared" si="29"/>
        <v>0</v>
      </c>
      <c r="N178" s="11">
        <f t="shared" si="30"/>
        <v>0</v>
      </c>
      <c r="O178" s="11">
        <f t="shared" si="40"/>
        <v>0</v>
      </c>
      <c r="P178" s="11">
        <f t="shared" si="41"/>
        <v>0</v>
      </c>
      <c r="R178" s="3"/>
      <c r="S178" s="3"/>
    </row>
    <row r="179" spans="2:19" x14ac:dyDescent="0.3">
      <c r="B179">
        <v>0.161</v>
      </c>
      <c r="C179">
        <f t="shared" si="31"/>
        <v>-2.3726381674740893E-2</v>
      </c>
      <c r="D179">
        <f t="shared" si="32"/>
        <v>0.15354875158874859</v>
      </c>
      <c r="E179">
        <f t="shared" si="33"/>
        <v>0.18472638167474131</v>
      </c>
      <c r="F179">
        <f t="shared" si="34"/>
        <v>-5.3548751588748535E-2</v>
      </c>
      <c r="G179" s="3">
        <f t="shared" si="35"/>
        <v>0.28647641096311166</v>
      </c>
      <c r="H179" s="3">
        <f t="shared" si="36"/>
        <v>0.45199785622929162</v>
      </c>
      <c r="I179" s="3">
        <f t="shared" si="37"/>
        <v>0.71352358903688839</v>
      </c>
      <c r="J179" s="3">
        <f t="shared" si="38"/>
        <v>-0.45199785622929162</v>
      </c>
      <c r="K179" s="3">
        <f t="shared" si="39"/>
        <v>0.29383997408519602</v>
      </c>
      <c r="L179" s="12">
        <f t="shared" si="28"/>
        <v>0</v>
      </c>
      <c r="M179" s="11">
        <f t="shared" si="29"/>
        <v>0</v>
      </c>
      <c r="N179" s="11">
        <f t="shared" si="30"/>
        <v>0</v>
      </c>
      <c r="O179" s="11">
        <f t="shared" si="40"/>
        <v>0</v>
      </c>
      <c r="P179" s="11">
        <f t="shared" si="41"/>
        <v>0</v>
      </c>
      <c r="R179" s="3"/>
      <c r="S179" s="3"/>
    </row>
    <row r="180" spans="2:19" x14ac:dyDescent="0.3">
      <c r="B180">
        <v>0.16200000000000001</v>
      </c>
      <c r="C180">
        <f t="shared" si="31"/>
        <v>-2.3439905263777781E-2</v>
      </c>
      <c r="D180">
        <f t="shared" si="32"/>
        <v>0.15400074944497788</v>
      </c>
      <c r="E180">
        <f t="shared" si="33"/>
        <v>0.18543990526377821</v>
      </c>
      <c r="F180">
        <f t="shared" si="34"/>
        <v>-5.4000749444977826E-2</v>
      </c>
      <c r="G180" s="3">
        <f t="shared" si="35"/>
        <v>0.28647641096311166</v>
      </c>
      <c r="H180" s="3">
        <f t="shared" si="36"/>
        <v>0.45199785622929162</v>
      </c>
      <c r="I180" s="3">
        <f t="shared" si="37"/>
        <v>0.71352358903688839</v>
      </c>
      <c r="J180" s="3">
        <f t="shared" si="38"/>
        <v>-0.45199785622929162</v>
      </c>
      <c r="K180" s="3">
        <f t="shared" si="39"/>
        <v>0.29478025508248673</v>
      </c>
      <c r="L180" s="12">
        <f t="shared" si="28"/>
        <v>0</v>
      </c>
      <c r="M180" s="11">
        <f t="shared" si="29"/>
        <v>0</v>
      </c>
      <c r="N180" s="11">
        <f t="shared" si="30"/>
        <v>0</v>
      </c>
      <c r="O180" s="11">
        <f t="shared" si="40"/>
        <v>0</v>
      </c>
      <c r="P180" s="11">
        <f t="shared" si="41"/>
        <v>0</v>
      </c>
      <c r="R180" s="3"/>
      <c r="S180" s="3"/>
    </row>
    <row r="181" spans="2:19" x14ac:dyDescent="0.3">
      <c r="B181">
        <v>0.16300000000000001</v>
      </c>
      <c r="C181">
        <f t="shared" si="31"/>
        <v>-2.315342885281467E-2</v>
      </c>
      <c r="D181">
        <f t="shared" si="32"/>
        <v>0.15445274730120717</v>
      </c>
      <c r="E181">
        <f t="shared" si="33"/>
        <v>0.18615342885281511</v>
      </c>
      <c r="F181">
        <f t="shared" si="34"/>
        <v>-5.4452747301207118E-2</v>
      </c>
      <c r="G181" s="3">
        <f t="shared" si="35"/>
        <v>0.28647641096311166</v>
      </c>
      <c r="H181" s="3">
        <f t="shared" si="36"/>
        <v>0.45199785622929162</v>
      </c>
      <c r="I181" s="3">
        <f t="shared" si="37"/>
        <v>0.71352358903688839</v>
      </c>
      <c r="J181" s="3">
        <f t="shared" si="38"/>
        <v>-0.45199785622929162</v>
      </c>
      <c r="K181" s="3">
        <f t="shared" si="39"/>
        <v>0.29572092647914533</v>
      </c>
      <c r="L181" s="12">
        <f t="shared" si="28"/>
        <v>0</v>
      </c>
      <c r="M181" s="11">
        <f t="shared" si="29"/>
        <v>0</v>
      </c>
      <c r="N181" s="11">
        <f t="shared" si="30"/>
        <v>0</v>
      </c>
      <c r="O181" s="11">
        <f t="shared" si="40"/>
        <v>0</v>
      </c>
      <c r="P181" s="11">
        <f t="shared" si="41"/>
        <v>0</v>
      </c>
      <c r="R181" s="3"/>
      <c r="S181" s="3"/>
    </row>
    <row r="182" spans="2:19" x14ac:dyDescent="0.3">
      <c r="B182">
        <v>0.16400000000000001</v>
      </c>
      <c r="C182">
        <f t="shared" si="31"/>
        <v>-2.2866952441851558E-2</v>
      </c>
      <c r="D182">
        <f t="shared" si="32"/>
        <v>0.15490474515743646</v>
      </c>
      <c r="E182">
        <f t="shared" si="33"/>
        <v>0.186866952441852</v>
      </c>
      <c r="F182">
        <f t="shared" si="34"/>
        <v>-5.4904745157436409E-2</v>
      </c>
      <c r="G182" s="3">
        <f t="shared" si="35"/>
        <v>0.28647641096311166</v>
      </c>
      <c r="H182" s="3">
        <f t="shared" si="36"/>
        <v>0.45199785622929162</v>
      </c>
      <c r="I182" s="3">
        <f t="shared" si="37"/>
        <v>0.71352358903688839</v>
      </c>
      <c r="J182" s="3">
        <f t="shared" si="38"/>
        <v>-0.45199785622929162</v>
      </c>
      <c r="K182" s="3">
        <f t="shared" si="39"/>
        <v>0.29666198456147552</v>
      </c>
      <c r="L182" s="12">
        <f t="shared" si="28"/>
        <v>0</v>
      </c>
      <c r="M182" s="11">
        <f t="shared" si="29"/>
        <v>0</v>
      </c>
      <c r="N182" s="11">
        <f t="shared" si="30"/>
        <v>0</v>
      </c>
      <c r="O182" s="11">
        <f t="shared" si="40"/>
        <v>0</v>
      </c>
      <c r="P182" s="11">
        <f t="shared" si="41"/>
        <v>0</v>
      </c>
      <c r="R182" s="3"/>
      <c r="S182" s="3"/>
    </row>
    <row r="183" spans="2:19" x14ac:dyDescent="0.3">
      <c r="B183">
        <v>0.16500000000000001</v>
      </c>
      <c r="C183">
        <f t="shared" si="31"/>
        <v>-2.2580476030888447E-2</v>
      </c>
      <c r="D183">
        <f t="shared" si="32"/>
        <v>0.15535674301366575</v>
      </c>
      <c r="E183">
        <f t="shared" si="33"/>
        <v>0.1875804760308889</v>
      </c>
      <c r="F183">
        <f t="shared" si="34"/>
        <v>-5.53567430136657E-2</v>
      </c>
      <c r="G183" s="3">
        <f t="shared" si="35"/>
        <v>0.28647641096311166</v>
      </c>
      <c r="H183" s="3">
        <f t="shared" si="36"/>
        <v>0.45199785622929162</v>
      </c>
      <c r="I183" s="3">
        <f t="shared" si="37"/>
        <v>0.71352358903688839</v>
      </c>
      <c r="J183" s="3">
        <f t="shared" si="38"/>
        <v>-0.45199785622929162</v>
      </c>
      <c r="K183" s="3">
        <f t="shared" si="39"/>
        <v>0.29760342566123643</v>
      </c>
      <c r="L183" s="12">
        <f t="shared" si="28"/>
        <v>0</v>
      </c>
      <c r="M183" s="11">
        <f t="shared" si="29"/>
        <v>0</v>
      </c>
      <c r="N183" s="11">
        <f t="shared" si="30"/>
        <v>0</v>
      </c>
      <c r="O183" s="11">
        <f t="shared" si="40"/>
        <v>0</v>
      </c>
      <c r="P183" s="11">
        <f t="shared" si="41"/>
        <v>0</v>
      </c>
      <c r="R183" s="3"/>
      <c r="S183" s="3"/>
    </row>
    <row r="184" spans="2:19" x14ac:dyDescent="0.3">
      <c r="B184">
        <v>0.16600000000000001</v>
      </c>
      <c r="C184">
        <f t="shared" si="31"/>
        <v>-2.2293999619925335E-2</v>
      </c>
      <c r="D184">
        <f t="shared" si="32"/>
        <v>0.15580874086989505</v>
      </c>
      <c r="E184">
        <f t="shared" si="33"/>
        <v>0.18829399961992579</v>
      </c>
      <c r="F184">
        <f t="shared" si="34"/>
        <v>-5.5808740869894992E-2</v>
      </c>
      <c r="G184" s="3">
        <f t="shared" si="35"/>
        <v>0.28647641096311166</v>
      </c>
      <c r="H184" s="3">
        <f t="shared" si="36"/>
        <v>0.45199785622929162</v>
      </c>
      <c r="I184" s="3">
        <f t="shared" si="37"/>
        <v>0.71352358903688839</v>
      </c>
      <c r="J184" s="3">
        <f t="shared" si="38"/>
        <v>-0.45199785622929162</v>
      </c>
      <c r="K184" s="3">
        <f t="shared" si="39"/>
        <v>0.2985452461549738</v>
      </c>
      <c r="L184" s="12">
        <f t="shared" si="28"/>
        <v>0</v>
      </c>
      <c r="M184" s="11">
        <f t="shared" si="29"/>
        <v>0</v>
      </c>
      <c r="N184" s="11">
        <f t="shared" si="30"/>
        <v>0</v>
      </c>
      <c r="O184" s="11">
        <f t="shared" si="40"/>
        <v>0</v>
      </c>
      <c r="P184" s="11">
        <f t="shared" si="41"/>
        <v>0</v>
      </c>
      <c r="R184" s="3"/>
      <c r="S184" s="3"/>
    </row>
    <row r="185" spans="2:19" x14ac:dyDescent="0.3">
      <c r="B185">
        <v>0.16700000000000001</v>
      </c>
      <c r="C185">
        <f t="shared" si="31"/>
        <v>-2.2007523208962224E-2</v>
      </c>
      <c r="D185">
        <f t="shared" si="32"/>
        <v>0.15626073872612434</v>
      </c>
      <c r="E185">
        <f t="shared" si="33"/>
        <v>0.18900752320896269</v>
      </c>
      <c r="F185">
        <f t="shared" si="34"/>
        <v>-5.6260738726124283E-2</v>
      </c>
      <c r="G185" s="3">
        <f t="shared" si="35"/>
        <v>0.28647641096311166</v>
      </c>
      <c r="H185" s="3">
        <f t="shared" si="36"/>
        <v>0.45199785622929162</v>
      </c>
      <c r="I185" s="3">
        <f t="shared" si="37"/>
        <v>0.71352358903688839</v>
      </c>
      <c r="J185" s="3">
        <f t="shared" si="38"/>
        <v>-0.45199785622929162</v>
      </c>
      <c r="K185" s="3">
        <f t="shared" si="39"/>
        <v>0.29948744246336206</v>
      </c>
      <c r="L185" s="12">
        <f t="shared" si="28"/>
        <v>0</v>
      </c>
      <c r="M185" s="11">
        <f t="shared" si="29"/>
        <v>0</v>
      </c>
      <c r="N185" s="11">
        <f t="shared" si="30"/>
        <v>0</v>
      </c>
      <c r="O185" s="11">
        <f t="shared" si="40"/>
        <v>0</v>
      </c>
      <c r="P185" s="11">
        <f t="shared" si="41"/>
        <v>0</v>
      </c>
      <c r="R185" s="3"/>
      <c r="S185" s="3"/>
    </row>
    <row r="186" spans="2:19" x14ac:dyDescent="0.3">
      <c r="B186">
        <v>0.16800000000000001</v>
      </c>
      <c r="C186">
        <f t="shared" si="31"/>
        <v>-2.1721046797999112E-2</v>
      </c>
      <c r="D186">
        <f t="shared" si="32"/>
        <v>0.15671273658235363</v>
      </c>
      <c r="E186">
        <f t="shared" si="33"/>
        <v>0.18972104679799959</v>
      </c>
      <c r="F186">
        <f t="shared" si="34"/>
        <v>-5.6712736582353575E-2</v>
      </c>
      <c r="G186" s="3">
        <f t="shared" si="35"/>
        <v>0.28647641096311166</v>
      </c>
      <c r="H186" s="3">
        <f t="shared" si="36"/>
        <v>0.45199785622929162</v>
      </c>
      <c r="I186" s="3">
        <f t="shared" si="37"/>
        <v>0.71352358903688839</v>
      </c>
      <c r="J186" s="3">
        <f t="shared" si="38"/>
        <v>-0.45199785622929162</v>
      </c>
      <c r="K186" s="3">
        <f t="shared" si="39"/>
        <v>0.30043001105055767</v>
      </c>
      <c r="L186" s="12">
        <f t="shared" si="28"/>
        <v>0</v>
      </c>
      <c r="M186" s="11">
        <f t="shared" si="29"/>
        <v>0</v>
      </c>
      <c r="N186" s="11">
        <f t="shared" si="30"/>
        <v>0</v>
      </c>
      <c r="O186" s="11">
        <f t="shared" si="40"/>
        <v>0</v>
      </c>
      <c r="P186" s="11">
        <f t="shared" si="41"/>
        <v>0</v>
      </c>
      <c r="R186" s="3"/>
      <c r="S186" s="3"/>
    </row>
    <row r="187" spans="2:19" x14ac:dyDescent="0.3">
      <c r="B187">
        <v>0.16900000000000001</v>
      </c>
      <c r="C187">
        <f t="shared" si="31"/>
        <v>-2.1434570387036E-2</v>
      </c>
      <c r="D187">
        <f t="shared" si="32"/>
        <v>0.15716473443858292</v>
      </c>
      <c r="E187">
        <f t="shared" si="33"/>
        <v>0.19043457038703648</v>
      </c>
      <c r="F187">
        <f t="shared" si="34"/>
        <v>-5.7164734438582866E-2</v>
      </c>
      <c r="G187" s="3">
        <f t="shared" si="35"/>
        <v>0.28647641096311166</v>
      </c>
      <c r="H187" s="3">
        <f t="shared" si="36"/>
        <v>0.45199785622929162</v>
      </c>
      <c r="I187" s="3">
        <f t="shared" si="37"/>
        <v>0.71352358903688839</v>
      </c>
      <c r="J187" s="3">
        <f t="shared" si="38"/>
        <v>-0.45199785622929162</v>
      </c>
      <c r="K187" s="3">
        <f t="shared" si="39"/>
        <v>0.30137294842356327</v>
      </c>
      <c r="L187" s="12">
        <f t="shared" si="28"/>
        <v>0</v>
      </c>
      <c r="M187" s="11">
        <f t="shared" si="29"/>
        <v>0</v>
      </c>
      <c r="N187" s="11">
        <f t="shared" si="30"/>
        <v>0</v>
      </c>
      <c r="O187" s="11">
        <f t="shared" si="40"/>
        <v>0</v>
      </c>
      <c r="P187" s="11">
        <f t="shared" si="41"/>
        <v>0</v>
      </c>
      <c r="R187" s="3"/>
      <c r="S187" s="3"/>
    </row>
    <row r="188" spans="2:19" x14ac:dyDescent="0.3">
      <c r="B188">
        <v>0.17</v>
      </c>
      <c r="C188">
        <f t="shared" si="31"/>
        <v>-2.1148093976072889E-2</v>
      </c>
      <c r="D188">
        <f t="shared" si="32"/>
        <v>0.15761673229481221</v>
      </c>
      <c r="E188">
        <f t="shared" si="33"/>
        <v>0.19114809397607338</v>
      </c>
      <c r="F188">
        <f t="shared" si="34"/>
        <v>-5.7616732294812158E-2</v>
      </c>
      <c r="G188" s="3">
        <f t="shared" si="35"/>
        <v>0.28647641096311166</v>
      </c>
      <c r="H188" s="3">
        <f t="shared" si="36"/>
        <v>0.45199785622929162</v>
      </c>
      <c r="I188" s="3">
        <f t="shared" si="37"/>
        <v>0.71352358903688839</v>
      </c>
      <c r="J188" s="3">
        <f t="shared" si="38"/>
        <v>-0.45199785622929162</v>
      </c>
      <c r="K188" s="3">
        <f t="shared" si="39"/>
        <v>0.30231625113160243</v>
      </c>
      <c r="L188" s="12">
        <f t="shared" si="28"/>
        <v>0</v>
      </c>
      <c r="M188" s="11">
        <f t="shared" si="29"/>
        <v>0</v>
      </c>
      <c r="N188" s="11">
        <f t="shared" si="30"/>
        <v>0</v>
      </c>
      <c r="O188" s="11">
        <f t="shared" si="40"/>
        <v>0</v>
      </c>
      <c r="P188" s="11">
        <f t="shared" si="41"/>
        <v>0</v>
      </c>
      <c r="R188" s="3"/>
      <c r="S188" s="3"/>
    </row>
    <row r="189" spans="2:19" x14ac:dyDescent="0.3">
      <c r="B189">
        <v>0.17100000000000001</v>
      </c>
      <c r="C189">
        <f t="shared" si="31"/>
        <v>-2.0861617565109777E-2</v>
      </c>
      <c r="D189">
        <f t="shared" si="32"/>
        <v>0.1580687301510415</v>
      </c>
      <c r="E189">
        <f t="shared" si="33"/>
        <v>0.19186161756511028</v>
      </c>
      <c r="F189">
        <f t="shared" si="34"/>
        <v>-5.8068730151041449E-2</v>
      </c>
      <c r="G189" s="3">
        <f t="shared" si="35"/>
        <v>0.28647641096311166</v>
      </c>
      <c r="H189" s="3">
        <f t="shared" si="36"/>
        <v>0.45199785622929162</v>
      </c>
      <c r="I189" s="3">
        <f t="shared" si="37"/>
        <v>0.71352358903688839</v>
      </c>
      <c r="J189" s="3">
        <f t="shared" si="38"/>
        <v>-0.45199785622929162</v>
      </c>
      <c r="K189" s="3">
        <f t="shared" si="39"/>
        <v>0.30325991576550532</v>
      </c>
      <c r="L189" s="12">
        <f t="shared" si="28"/>
        <v>0</v>
      </c>
      <c r="M189" s="11">
        <f t="shared" si="29"/>
        <v>0</v>
      </c>
      <c r="N189" s="11">
        <f t="shared" si="30"/>
        <v>0</v>
      </c>
      <c r="O189" s="11">
        <f t="shared" si="40"/>
        <v>0</v>
      </c>
      <c r="P189" s="11">
        <f t="shared" si="41"/>
        <v>0</v>
      </c>
      <c r="R189" s="3"/>
      <c r="S189" s="3"/>
    </row>
    <row r="190" spans="2:19" x14ac:dyDescent="0.3">
      <c r="B190">
        <v>0.17200000000000001</v>
      </c>
      <c r="C190">
        <f t="shared" si="31"/>
        <v>-2.0575141154146666E-2</v>
      </c>
      <c r="D190">
        <f t="shared" si="32"/>
        <v>0.15852072800727079</v>
      </c>
      <c r="E190">
        <f t="shared" si="33"/>
        <v>0.19257514115414717</v>
      </c>
      <c r="F190">
        <f t="shared" si="34"/>
        <v>-5.8520728007270741E-2</v>
      </c>
      <c r="G190" s="3">
        <f t="shared" si="35"/>
        <v>0.28647641096311166</v>
      </c>
      <c r="H190" s="3">
        <f t="shared" si="36"/>
        <v>0.45199785622929162</v>
      </c>
      <c r="I190" s="3">
        <f t="shared" si="37"/>
        <v>0.71352358903688839</v>
      </c>
      <c r="J190" s="3">
        <f t="shared" si="38"/>
        <v>-0.45199785622929162</v>
      </c>
      <c r="K190" s="3">
        <f t="shared" si="39"/>
        <v>0.30420393895710413</v>
      </c>
      <c r="L190" s="12">
        <f t="shared" si="28"/>
        <v>0</v>
      </c>
      <c r="M190" s="11">
        <f t="shared" si="29"/>
        <v>0</v>
      </c>
      <c r="N190" s="11">
        <f t="shared" si="30"/>
        <v>0</v>
      </c>
      <c r="O190" s="11">
        <f t="shared" si="40"/>
        <v>0</v>
      </c>
      <c r="P190" s="11">
        <f t="shared" si="41"/>
        <v>0</v>
      </c>
      <c r="R190" s="3"/>
      <c r="S190" s="3"/>
    </row>
    <row r="191" spans="2:19" x14ac:dyDescent="0.3">
      <c r="B191">
        <v>0.17300000000000001</v>
      </c>
      <c r="C191">
        <f t="shared" si="31"/>
        <v>-2.0288664743183554E-2</v>
      </c>
      <c r="D191">
        <f t="shared" si="32"/>
        <v>0.15897272586350009</v>
      </c>
      <c r="E191">
        <f t="shared" si="33"/>
        <v>0.19328866474318407</v>
      </c>
      <c r="F191">
        <f t="shared" si="34"/>
        <v>-5.8972725863500032E-2</v>
      </c>
      <c r="G191" s="3">
        <f t="shared" si="35"/>
        <v>0.28647641096311166</v>
      </c>
      <c r="H191" s="3">
        <f t="shared" si="36"/>
        <v>0.45199785622929162</v>
      </c>
      <c r="I191" s="3">
        <f t="shared" si="37"/>
        <v>0.71352358903688839</v>
      </c>
      <c r="J191" s="3">
        <f t="shared" si="38"/>
        <v>-0.45199785622929162</v>
      </c>
      <c r="K191" s="3">
        <f t="shared" si="39"/>
        <v>0.30514831737863896</v>
      </c>
      <c r="L191" s="12">
        <f t="shared" si="28"/>
        <v>0</v>
      </c>
      <c r="M191" s="11">
        <f t="shared" si="29"/>
        <v>0</v>
      </c>
      <c r="N191" s="11">
        <f t="shared" si="30"/>
        <v>0</v>
      </c>
      <c r="O191" s="11">
        <f t="shared" si="40"/>
        <v>0</v>
      </c>
      <c r="P191" s="11">
        <f t="shared" si="41"/>
        <v>0</v>
      </c>
      <c r="R191" s="3"/>
      <c r="S191" s="3"/>
    </row>
    <row r="192" spans="2:19" x14ac:dyDescent="0.3">
      <c r="B192">
        <v>0.17400000000000002</v>
      </c>
      <c r="C192">
        <f t="shared" si="31"/>
        <v>-2.0002188332220443E-2</v>
      </c>
      <c r="D192">
        <f t="shared" si="32"/>
        <v>0.15942472371972938</v>
      </c>
      <c r="E192">
        <f t="shared" si="33"/>
        <v>0.19400218833222097</v>
      </c>
      <c r="F192">
        <f t="shared" si="34"/>
        <v>-5.9424723719729323E-2</v>
      </c>
      <c r="G192" s="3">
        <f t="shared" si="35"/>
        <v>0.28647641096311166</v>
      </c>
      <c r="H192" s="3">
        <f t="shared" si="36"/>
        <v>0.45199785622929162</v>
      </c>
      <c r="I192" s="3">
        <f t="shared" si="37"/>
        <v>0.71352358903688839</v>
      </c>
      <c r="J192" s="3">
        <f t="shared" si="38"/>
        <v>-0.45199785622929162</v>
      </c>
      <c r="K192" s="3">
        <f t="shared" si="39"/>
        <v>0.3060930477421735</v>
      </c>
      <c r="L192" s="12">
        <f t="shared" si="28"/>
        <v>0</v>
      </c>
      <c r="M192" s="11">
        <f t="shared" si="29"/>
        <v>0</v>
      </c>
      <c r="N192" s="11">
        <f t="shared" si="30"/>
        <v>0</v>
      </c>
      <c r="O192" s="11">
        <f t="shared" si="40"/>
        <v>0</v>
      </c>
      <c r="P192" s="11">
        <f t="shared" si="41"/>
        <v>0</v>
      </c>
      <c r="R192" s="3"/>
      <c r="S192" s="3"/>
    </row>
    <row r="193" spans="2:19" x14ac:dyDescent="0.3">
      <c r="B193">
        <v>0.17500000000000002</v>
      </c>
      <c r="C193">
        <f t="shared" si="31"/>
        <v>-1.9715711921257331E-2</v>
      </c>
      <c r="D193">
        <f t="shared" si="32"/>
        <v>0.15987672157595867</v>
      </c>
      <c r="E193">
        <f t="shared" si="33"/>
        <v>0.19471571192125786</v>
      </c>
      <c r="F193">
        <f t="shared" si="34"/>
        <v>-5.9876721575958615E-2</v>
      </c>
      <c r="G193" s="3">
        <f t="shared" si="35"/>
        <v>0.28647641096311166</v>
      </c>
      <c r="H193" s="3">
        <f t="shared" si="36"/>
        <v>0.45199785622929162</v>
      </c>
      <c r="I193" s="3">
        <f t="shared" si="37"/>
        <v>0.71352358903688839</v>
      </c>
      <c r="J193" s="3">
        <f t="shared" si="38"/>
        <v>-0.45199785622929162</v>
      </c>
      <c r="K193" s="3">
        <f t="shared" si="39"/>
        <v>0.30703812679902037</v>
      </c>
      <c r="L193" s="12">
        <f t="shared" si="28"/>
        <v>0</v>
      </c>
      <c r="M193" s="11">
        <f t="shared" si="29"/>
        <v>0</v>
      </c>
      <c r="N193" s="11">
        <f t="shared" si="30"/>
        <v>0</v>
      </c>
      <c r="O193" s="11">
        <f t="shared" si="40"/>
        <v>0</v>
      </c>
      <c r="P193" s="11">
        <f t="shared" si="41"/>
        <v>0</v>
      </c>
      <c r="R193" s="3"/>
      <c r="S193" s="3"/>
    </row>
    <row r="194" spans="2:19" x14ac:dyDescent="0.3">
      <c r="B194">
        <v>0.17599999999999999</v>
      </c>
      <c r="C194">
        <f t="shared" si="31"/>
        <v>-1.9429235510294227E-2</v>
      </c>
      <c r="D194">
        <f t="shared" si="32"/>
        <v>0.16032871943218796</v>
      </c>
      <c r="E194">
        <f t="shared" si="33"/>
        <v>0.19542923551029473</v>
      </c>
      <c r="F194">
        <f t="shared" si="34"/>
        <v>-6.0328719432187893E-2</v>
      </c>
      <c r="G194" s="3">
        <f t="shared" si="35"/>
        <v>0.28647641096311166</v>
      </c>
      <c r="H194" s="3">
        <f t="shared" si="36"/>
        <v>0.45199785622929162</v>
      </c>
      <c r="I194" s="3">
        <f t="shared" si="37"/>
        <v>0.71352358903688839</v>
      </c>
      <c r="J194" s="3">
        <f t="shared" si="38"/>
        <v>-0.45199785622929162</v>
      </c>
      <c r="K194" s="3">
        <f t="shared" si="39"/>
        <v>0.30798355133917632</v>
      </c>
      <c r="L194" s="12">
        <f t="shared" si="28"/>
        <v>0</v>
      </c>
      <c r="M194" s="11">
        <f t="shared" si="29"/>
        <v>0</v>
      </c>
      <c r="N194" s="11">
        <f t="shared" si="30"/>
        <v>0</v>
      </c>
      <c r="O194" s="11">
        <f t="shared" si="40"/>
        <v>0</v>
      </c>
      <c r="P194" s="11">
        <f t="shared" si="41"/>
        <v>0</v>
      </c>
      <c r="R194" s="3"/>
      <c r="S194" s="3"/>
    </row>
    <row r="195" spans="2:19" x14ac:dyDescent="0.3">
      <c r="B195">
        <v>0.17699999999999999</v>
      </c>
      <c r="C195">
        <f t="shared" si="31"/>
        <v>-1.9142759099331115E-2</v>
      </c>
      <c r="D195">
        <f t="shared" si="32"/>
        <v>0.16078071728841725</v>
      </c>
      <c r="E195">
        <f t="shared" si="33"/>
        <v>0.19614275909933163</v>
      </c>
      <c r="F195">
        <f t="shared" si="34"/>
        <v>-6.0780717288417184E-2</v>
      </c>
      <c r="G195" s="3">
        <f t="shared" si="35"/>
        <v>0.28647641096311166</v>
      </c>
      <c r="H195" s="3">
        <f t="shared" si="36"/>
        <v>0.45199785622929162</v>
      </c>
      <c r="I195" s="3">
        <f t="shared" si="37"/>
        <v>0.71352358903688839</v>
      </c>
      <c r="J195" s="3">
        <f t="shared" si="38"/>
        <v>-0.45199785622929162</v>
      </c>
      <c r="K195" s="3">
        <f t="shared" si="39"/>
        <v>0.30892931819076613</v>
      </c>
      <c r="L195" s="12">
        <f t="shared" si="28"/>
        <v>0</v>
      </c>
      <c r="M195" s="11">
        <f t="shared" si="29"/>
        <v>0</v>
      </c>
      <c r="N195" s="11">
        <f t="shared" si="30"/>
        <v>0</v>
      </c>
      <c r="O195" s="11">
        <f t="shared" si="40"/>
        <v>0</v>
      </c>
      <c r="P195" s="11">
        <f t="shared" si="41"/>
        <v>0</v>
      </c>
      <c r="R195" s="3"/>
      <c r="S195" s="3"/>
    </row>
    <row r="196" spans="2:19" x14ac:dyDescent="0.3">
      <c r="B196">
        <v>0.17799999999999999</v>
      </c>
      <c r="C196">
        <f t="shared" si="31"/>
        <v>-1.8856282688368003E-2</v>
      </c>
      <c r="D196">
        <f t="shared" si="32"/>
        <v>0.16123271514464654</v>
      </c>
      <c r="E196">
        <f t="shared" si="33"/>
        <v>0.19685628268836852</v>
      </c>
      <c r="F196">
        <f t="shared" si="34"/>
        <v>-6.1232715144646475E-2</v>
      </c>
      <c r="G196" s="3">
        <f t="shared" si="35"/>
        <v>0.28647641096311166</v>
      </c>
      <c r="H196" s="3">
        <f t="shared" si="36"/>
        <v>0.45199785622929162</v>
      </c>
      <c r="I196" s="3">
        <f t="shared" si="37"/>
        <v>0.71352358903688839</v>
      </c>
      <c r="J196" s="3">
        <f t="shared" si="38"/>
        <v>-0.45199785622929162</v>
      </c>
      <c r="K196" s="3">
        <f t="shared" si="39"/>
        <v>0.30987542421949682</v>
      </c>
      <c r="L196" s="12">
        <f t="shared" si="28"/>
        <v>0</v>
      </c>
      <c r="M196" s="11">
        <f t="shared" si="29"/>
        <v>0</v>
      </c>
      <c r="N196" s="11">
        <f t="shared" si="30"/>
        <v>0</v>
      </c>
      <c r="O196" s="11">
        <f t="shared" si="40"/>
        <v>0</v>
      </c>
      <c r="P196" s="11">
        <f t="shared" si="41"/>
        <v>0</v>
      </c>
      <c r="R196" s="3"/>
      <c r="S196" s="3"/>
    </row>
    <row r="197" spans="2:19" x14ac:dyDescent="0.3">
      <c r="B197">
        <v>0.17899999999999999</v>
      </c>
      <c r="C197">
        <f t="shared" si="31"/>
        <v>-1.8569806277404892E-2</v>
      </c>
      <c r="D197">
        <f t="shared" si="32"/>
        <v>0.16168471300087583</v>
      </c>
      <c r="E197">
        <f t="shared" si="33"/>
        <v>0.19756980627740542</v>
      </c>
      <c r="F197">
        <f t="shared" si="34"/>
        <v>-6.1684713000875767E-2</v>
      </c>
      <c r="G197" s="3">
        <f t="shared" si="35"/>
        <v>0.28647641096311166</v>
      </c>
      <c r="H197" s="3">
        <f t="shared" si="36"/>
        <v>0.45199785622929162</v>
      </c>
      <c r="I197" s="3">
        <f t="shared" si="37"/>
        <v>0.71352358903688839</v>
      </c>
      <c r="J197" s="3">
        <f t="shared" si="38"/>
        <v>-0.45199785622929162</v>
      </c>
      <c r="K197" s="3">
        <f t="shared" si="39"/>
        <v>0.3108218663281197</v>
      </c>
      <c r="L197" s="12">
        <f t="shared" si="28"/>
        <v>0</v>
      </c>
      <c r="M197" s="11">
        <f t="shared" si="29"/>
        <v>0</v>
      </c>
      <c r="N197" s="11">
        <f t="shared" si="30"/>
        <v>0</v>
      </c>
      <c r="O197" s="11">
        <f t="shared" si="40"/>
        <v>0</v>
      </c>
      <c r="P197" s="11">
        <f t="shared" si="41"/>
        <v>0</v>
      </c>
      <c r="R197" s="3"/>
      <c r="S197" s="3"/>
    </row>
    <row r="198" spans="2:19" x14ac:dyDescent="0.3">
      <c r="B198">
        <v>0.18</v>
      </c>
      <c r="C198">
        <f t="shared" si="31"/>
        <v>-1.828332986644178E-2</v>
      </c>
      <c r="D198">
        <f t="shared" si="32"/>
        <v>0.16213671085710513</v>
      </c>
      <c r="E198">
        <f t="shared" si="33"/>
        <v>0.19828332986644231</v>
      </c>
      <c r="F198">
        <f t="shared" si="34"/>
        <v>-6.2136710857105058E-2</v>
      </c>
      <c r="G198" s="3">
        <f t="shared" si="35"/>
        <v>0.28647641096311166</v>
      </c>
      <c r="H198" s="3">
        <f t="shared" si="36"/>
        <v>0.45199785622929162</v>
      </c>
      <c r="I198" s="3">
        <f t="shared" si="37"/>
        <v>0.71352358903688839</v>
      </c>
      <c r="J198" s="3">
        <f t="shared" si="38"/>
        <v>-0.45199785622929162</v>
      </c>
      <c r="K198" s="3">
        <f t="shared" si="39"/>
        <v>0.311768641455902</v>
      </c>
      <c r="L198" s="12">
        <f t="shared" si="28"/>
        <v>0</v>
      </c>
      <c r="M198" s="11">
        <f t="shared" si="29"/>
        <v>0</v>
      </c>
      <c r="N198" s="11">
        <f t="shared" si="30"/>
        <v>0</v>
      </c>
      <c r="O198" s="11">
        <f t="shared" si="40"/>
        <v>0</v>
      </c>
      <c r="P198" s="11">
        <f t="shared" si="41"/>
        <v>0</v>
      </c>
      <c r="R198" s="3"/>
      <c r="S198" s="3"/>
    </row>
    <row r="199" spans="2:19" x14ac:dyDescent="0.3">
      <c r="B199">
        <v>0.18099999999999999</v>
      </c>
      <c r="C199">
        <f t="shared" si="31"/>
        <v>-1.7996853455478669E-2</v>
      </c>
      <c r="D199">
        <f t="shared" si="32"/>
        <v>0.16258870871333442</v>
      </c>
      <c r="E199">
        <f t="shared" si="33"/>
        <v>0.19899685345547921</v>
      </c>
      <c r="F199">
        <f t="shared" si="34"/>
        <v>-6.2588708713334357E-2</v>
      </c>
      <c r="G199" s="3">
        <f t="shared" si="35"/>
        <v>0.28647641096311166</v>
      </c>
      <c r="H199" s="3">
        <f t="shared" si="36"/>
        <v>0.45199785622929162</v>
      </c>
      <c r="I199" s="3">
        <f t="shared" si="37"/>
        <v>0.71352358903688839</v>
      </c>
      <c r="J199" s="3">
        <f t="shared" si="38"/>
        <v>-0.45199785622929162</v>
      </c>
      <c r="K199" s="3">
        <f t="shared" si="39"/>
        <v>0.31271574657810713</v>
      </c>
      <c r="L199" s="12">
        <f t="shared" si="28"/>
        <v>0</v>
      </c>
      <c r="M199" s="11">
        <f t="shared" si="29"/>
        <v>0</v>
      </c>
      <c r="N199" s="11">
        <f t="shared" si="30"/>
        <v>0</v>
      </c>
      <c r="O199" s="11">
        <f t="shared" si="40"/>
        <v>0</v>
      </c>
      <c r="P199" s="11">
        <f t="shared" si="41"/>
        <v>0</v>
      </c>
      <c r="R199" s="3"/>
      <c r="S199" s="3"/>
    </row>
    <row r="200" spans="2:19" x14ac:dyDescent="0.3">
      <c r="B200">
        <v>0.182</v>
      </c>
      <c r="C200">
        <f t="shared" si="31"/>
        <v>-1.7710377044515557E-2</v>
      </c>
      <c r="D200">
        <f t="shared" si="32"/>
        <v>0.16304070656956371</v>
      </c>
      <c r="E200">
        <f t="shared" si="33"/>
        <v>0.19971037704451611</v>
      </c>
      <c r="F200">
        <f t="shared" si="34"/>
        <v>-6.3040706569563648E-2</v>
      </c>
      <c r="G200" s="3">
        <f t="shared" si="35"/>
        <v>0.28647641096311166</v>
      </c>
      <c r="H200" s="3">
        <f t="shared" si="36"/>
        <v>0.45199785622929162</v>
      </c>
      <c r="I200" s="3">
        <f t="shared" si="37"/>
        <v>0.71352358903688839</v>
      </c>
      <c r="J200" s="3">
        <f t="shared" si="38"/>
        <v>-0.45199785622929162</v>
      </c>
      <c r="K200" s="3">
        <f t="shared" si="39"/>
        <v>0.31366317870548333</v>
      </c>
      <c r="L200" s="12">
        <f t="shared" si="28"/>
        <v>0</v>
      </c>
      <c r="M200" s="11">
        <f t="shared" si="29"/>
        <v>0</v>
      </c>
      <c r="N200" s="11">
        <f t="shared" si="30"/>
        <v>0</v>
      </c>
      <c r="O200" s="11">
        <f t="shared" si="40"/>
        <v>0</v>
      </c>
      <c r="P200" s="11">
        <f t="shared" si="41"/>
        <v>0</v>
      </c>
      <c r="R200" s="3"/>
      <c r="S200" s="3"/>
    </row>
    <row r="201" spans="2:19" x14ac:dyDescent="0.3">
      <c r="B201">
        <v>0.183</v>
      </c>
      <c r="C201">
        <f t="shared" si="31"/>
        <v>-1.7423900633552446E-2</v>
      </c>
      <c r="D201">
        <f t="shared" si="32"/>
        <v>0.163492704425793</v>
      </c>
      <c r="E201">
        <f t="shared" si="33"/>
        <v>0.200423900633553</v>
      </c>
      <c r="F201">
        <f t="shared" si="34"/>
        <v>-6.349270442579294E-2</v>
      </c>
      <c r="G201" s="3">
        <f t="shared" si="35"/>
        <v>0.28647641096311166</v>
      </c>
      <c r="H201" s="3">
        <f t="shared" si="36"/>
        <v>0.45199785622929162</v>
      </c>
      <c r="I201" s="3">
        <f t="shared" si="37"/>
        <v>0.71352358903688839</v>
      </c>
      <c r="J201" s="3">
        <f t="shared" si="38"/>
        <v>-0.45199785622929162</v>
      </c>
      <c r="K201" s="3">
        <f t="shared" si="39"/>
        <v>0.31461093488376068</v>
      </c>
      <c r="L201" s="12">
        <f t="shared" si="28"/>
        <v>0</v>
      </c>
      <c r="M201" s="11">
        <f t="shared" si="29"/>
        <v>0</v>
      </c>
      <c r="N201" s="11">
        <f t="shared" si="30"/>
        <v>0</v>
      </c>
      <c r="O201" s="11">
        <f t="shared" si="40"/>
        <v>0</v>
      </c>
      <c r="P201" s="11">
        <f t="shared" si="41"/>
        <v>0</v>
      </c>
      <c r="R201" s="3"/>
      <c r="S201" s="3"/>
    </row>
    <row r="202" spans="2:19" x14ac:dyDescent="0.3">
      <c r="B202">
        <v>0.184</v>
      </c>
      <c r="C202">
        <f t="shared" si="31"/>
        <v>-1.7137424222589334E-2</v>
      </c>
      <c r="D202">
        <f t="shared" si="32"/>
        <v>0.16394470228202229</v>
      </c>
      <c r="E202">
        <f t="shared" si="33"/>
        <v>0.2011374242225899</v>
      </c>
      <c r="F202">
        <f t="shared" si="34"/>
        <v>-6.3944702282022231E-2</v>
      </c>
      <c r="G202" s="3">
        <f t="shared" si="35"/>
        <v>0.28647641096311166</v>
      </c>
      <c r="H202" s="3">
        <f t="shared" si="36"/>
        <v>0.45199785622929162</v>
      </c>
      <c r="I202" s="3">
        <f t="shared" si="37"/>
        <v>0.71352358903688839</v>
      </c>
      <c r="J202" s="3">
        <f t="shared" si="38"/>
        <v>-0.45199785622929162</v>
      </c>
      <c r="K202" s="3">
        <f t="shared" si="39"/>
        <v>0.31555901219315657</v>
      </c>
      <c r="L202" s="12">
        <f t="shared" si="28"/>
        <v>0</v>
      </c>
      <c r="M202" s="11">
        <f t="shared" si="29"/>
        <v>0</v>
      </c>
      <c r="N202" s="11">
        <f t="shared" si="30"/>
        <v>0</v>
      </c>
      <c r="O202" s="11">
        <f t="shared" si="40"/>
        <v>0</v>
      </c>
      <c r="P202" s="11">
        <f t="shared" si="41"/>
        <v>0</v>
      </c>
      <c r="R202" s="3"/>
      <c r="S202" s="3"/>
    </row>
    <row r="203" spans="2:19" x14ac:dyDescent="0.3">
      <c r="B203">
        <v>0.185</v>
      </c>
      <c r="C203">
        <f t="shared" si="31"/>
        <v>-1.6850947811626223E-2</v>
      </c>
      <c r="D203">
        <f t="shared" si="32"/>
        <v>0.16439670013825158</v>
      </c>
      <c r="E203">
        <f t="shared" si="33"/>
        <v>0.2018509478116268</v>
      </c>
      <c r="F203">
        <f t="shared" si="34"/>
        <v>-6.4396700138251523E-2</v>
      </c>
      <c r="G203" s="3">
        <f t="shared" si="35"/>
        <v>0.28647641096311166</v>
      </c>
      <c r="H203" s="3">
        <f t="shared" si="36"/>
        <v>0.45199785622929162</v>
      </c>
      <c r="I203" s="3">
        <f t="shared" si="37"/>
        <v>0.71352358903688839</v>
      </c>
      <c r="J203" s="3">
        <f t="shared" si="38"/>
        <v>-0.45199785622929162</v>
      </c>
      <c r="K203" s="3">
        <f t="shared" si="39"/>
        <v>0.31650740774788894</v>
      </c>
      <c r="L203" s="12">
        <f t="shared" si="28"/>
        <v>0</v>
      </c>
      <c r="M203" s="11">
        <f t="shared" si="29"/>
        <v>0</v>
      </c>
      <c r="N203" s="11">
        <f t="shared" si="30"/>
        <v>0</v>
      </c>
      <c r="O203" s="11">
        <f t="shared" si="40"/>
        <v>0</v>
      </c>
      <c r="P203" s="11">
        <f t="shared" si="41"/>
        <v>0</v>
      </c>
      <c r="R203" s="3"/>
      <c r="S203" s="3"/>
    </row>
    <row r="204" spans="2:19" x14ac:dyDescent="0.3">
      <c r="B204">
        <v>0.186</v>
      </c>
      <c r="C204">
        <f t="shared" si="31"/>
        <v>-1.6564471400663111E-2</v>
      </c>
      <c r="D204">
        <f t="shared" si="32"/>
        <v>0.16484869799448088</v>
      </c>
      <c r="E204">
        <f t="shared" si="33"/>
        <v>0.20256447140066369</v>
      </c>
      <c r="F204">
        <f t="shared" si="34"/>
        <v>-6.4848697994480814E-2</v>
      </c>
      <c r="G204" s="3">
        <f t="shared" si="35"/>
        <v>0.28647641096311166</v>
      </c>
      <c r="H204" s="3">
        <f t="shared" si="36"/>
        <v>0.45199785622929162</v>
      </c>
      <c r="I204" s="3">
        <f t="shared" si="37"/>
        <v>0.71352358903688839</v>
      </c>
      <c r="J204" s="3">
        <f t="shared" si="38"/>
        <v>-0.45199785622929162</v>
      </c>
      <c r="K204" s="3">
        <f t="shared" si="39"/>
        <v>0.3174561186956979</v>
      </c>
      <c r="L204" s="12">
        <f t="shared" si="28"/>
        <v>0</v>
      </c>
      <c r="M204" s="11">
        <f t="shared" si="29"/>
        <v>0</v>
      </c>
      <c r="N204" s="11">
        <f t="shared" si="30"/>
        <v>0</v>
      </c>
      <c r="O204" s="11">
        <f t="shared" si="40"/>
        <v>0</v>
      </c>
      <c r="P204" s="11">
        <f t="shared" si="41"/>
        <v>0</v>
      </c>
      <c r="R204" s="3"/>
      <c r="S204" s="3"/>
    </row>
    <row r="205" spans="2:19" x14ac:dyDescent="0.3">
      <c r="B205">
        <v>0.187</v>
      </c>
      <c r="C205">
        <f t="shared" si="31"/>
        <v>-1.62779949897E-2</v>
      </c>
      <c r="D205">
        <f t="shared" si="32"/>
        <v>0.16530069585071017</v>
      </c>
      <c r="E205">
        <f t="shared" si="33"/>
        <v>0.20327799498970059</v>
      </c>
      <c r="F205">
        <f t="shared" si="34"/>
        <v>-6.5300695850710105E-2</v>
      </c>
      <c r="G205" s="3">
        <f t="shared" si="35"/>
        <v>0.28647641096311166</v>
      </c>
      <c r="H205" s="3">
        <f t="shared" si="36"/>
        <v>0.45199785622929162</v>
      </c>
      <c r="I205" s="3">
        <f t="shared" si="37"/>
        <v>0.71352358903688839</v>
      </c>
      <c r="J205" s="3">
        <f t="shared" si="38"/>
        <v>-0.45199785622929162</v>
      </c>
      <c r="K205" s="3">
        <f t="shared" si="39"/>
        <v>0.31840514221737454</v>
      </c>
      <c r="L205" s="12">
        <f t="shared" si="28"/>
        <v>0</v>
      </c>
      <c r="M205" s="11">
        <f t="shared" si="29"/>
        <v>0</v>
      </c>
      <c r="N205" s="11">
        <f t="shared" si="30"/>
        <v>0</v>
      </c>
      <c r="O205" s="11">
        <f t="shared" si="40"/>
        <v>0</v>
      </c>
      <c r="P205" s="11">
        <f t="shared" si="41"/>
        <v>0</v>
      </c>
      <c r="R205" s="3"/>
      <c r="S205" s="3"/>
    </row>
    <row r="206" spans="2:19" x14ac:dyDescent="0.3">
      <c r="B206">
        <v>0.188</v>
      </c>
      <c r="C206">
        <f t="shared" si="31"/>
        <v>-1.5991518578736888E-2</v>
      </c>
      <c r="D206">
        <f t="shared" si="32"/>
        <v>0.16575269370693946</v>
      </c>
      <c r="E206">
        <f t="shared" si="33"/>
        <v>0.20399151857873749</v>
      </c>
      <c r="F206">
        <f t="shared" si="34"/>
        <v>-6.5752693706939397E-2</v>
      </c>
      <c r="G206" s="3">
        <f t="shared" si="35"/>
        <v>0.28647641096311166</v>
      </c>
      <c r="H206" s="3">
        <f t="shared" si="36"/>
        <v>0.45199785622929162</v>
      </c>
      <c r="I206" s="3">
        <f t="shared" si="37"/>
        <v>0.71352358903688839</v>
      </c>
      <c r="J206" s="3">
        <f t="shared" si="38"/>
        <v>-0.45199785622929162</v>
      </c>
      <c r="K206" s="3">
        <f t="shared" si="39"/>
        <v>0.31935447552629803</v>
      </c>
      <c r="L206" s="12">
        <f t="shared" si="28"/>
        <v>0</v>
      </c>
      <c r="M206" s="11">
        <f t="shared" si="29"/>
        <v>0</v>
      </c>
      <c r="N206" s="11">
        <f t="shared" si="30"/>
        <v>0</v>
      </c>
      <c r="O206" s="11">
        <f t="shared" si="40"/>
        <v>0</v>
      </c>
      <c r="P206" s="11">
        <f t="shared" si="41"/>
        <v>0</v>
      </c>
      <c r="R206" s="3"/>
      <c r="S206" s="3"/>
    </row>
    <row r="207" spans="2:19" x14ac:dyDescent="0.3">
      <c r="B207">
        <v>0.189</v>
      </c>
      <c r="C207">
        <f t="shared" si="31"/>
        <v>-1.5705042167773776E-2</v>
      </c>
      <c r="D207">
        <f t="shared" si="32"/>
        <v>0.16620469156316875</v>
      </c>
      <c r="E207">
        <f t="shared" si="33"/>
        <v>0.20470504216777438</v>
      </c>
      <c r="F207">
        <f t="shared" si="34"/>
        <v>-6.6204691563168688E-2</v>
      </c>
      <c r="G207" s="3">
        <f t="shared" si="35"/>
        <v>0.28647641096311166</v>
      </c>
      <c r="H207" s="3">
        <f t="shared" si="36"/>
        <v>0.45199785622929162</v>
      </c>
      <c r="I207" s="3">
        <f t="shared" si="37"/>
        <v>0.71352358903688839</v>
      </c>
      <c r="J207" s="3">
        <f t="shared" si="38"/>
        <v>-0.45199785622929162</v>
      </c>
      <c r="K207" s="3">
        <f t="shared" si="39"/>
        <v>0.32030411586797969</v>
      </c>
      <c r="L207" s="12">
        <f t="shared" si="28"/>
        <v>0</v>
      </c>
      <c r="M207" s="11">
        <f t="shared" si="29"/>
        <v>0</v>
      </c>
      <c r="N207" s="11">
        <f t="shared" si="30"/>
        <v>0</v>
      </c>
      <c r="O207" s="11">
        <f t="shared" si="40"/>
        <v>0</v>
      </c>
      <c r="P207" s="11">
        <f t="shared" si="41"/>
        <v>0</v>
      </c>
      <c r="R207" s="3"/>
      <c r="S207" s="3"/>
    </row>
    <row r="208" spans="2:19" x14ac:dyDescent="0.3">
      <c r="B208">
        <v>0.19</v>
      </c>
      <c r="C208">
        <f t="shared" si="31"/>
        <v>-1.5418565756810665E-2</v>
      </c>
      <c r="D208">
        <f t="shared" si="32"/>
        <v>0.16665668941939804</v>
      </c>
      <c r="E208">
        <f t="shared" si="33"/>
        <v>0.20541856575681128</v>
      </c>
      <c r="F208">
        <f t="shared" si="34"/>
        <v>-6.665668941939798E-2</v>
      </c>
      <c r="G208" s="3">
        <f t="shared" si="35"/>
        <v>0.28647641096311166</v>
      </c>
      <c r="H208" s="3">
        <f t="shared" si="36"/>
        <v>0.45199785622929162</v>
      </c>
      <c r="I208" s="3">
        <f t="shared" si="37"/>
        <v>0.71352358903688839</v>
      </c>
      <c r="J208" s="3">
        <f t="shared" si="38"/>
        <v>-0.45199785622929162</v>
      </c>
      <c r="K208" s="3">
        <f t="shared" si="39"/>
        <v>0.32125406051961475</v>
      </c>
      <c r="L208" s="12">
        <f t="shared" si="28"/>
        <v>0</v>
      </c>
      <c r="M208" s="11">
        <f t="shared" si="29"/>
        <v>0</v>
      </c>
      <c r="N208" s="11">
        <f t="shared" si="30"/>
        <v>0</v>
      </c>
      <c r="O208" s="11">
        <f t="shared" si="40"/>
        <v>0</v>
      </c>
      <c r="P208" s="11">
        <f t="shared" si="41"/>
        <v>0</v>
      </c>
    </row>
    <row r="209" spans="2:17" x14ac:dyDescent="0.3">
      <c r="B209">
        <v>0.191</v>
      </c>
      <c r="C209">
        <f t="shared" si="31"/>
        <v>-1.5132089345847553E-2</v>
      </c>
      <c r="D209">
        <f t="shared" si="32"/>
        <v>0.16710868727562733</v>
      </c>
      <c r="E209">
        <f t="shared" si="33"/>
        <v>0.20613208934584817</v>
      </c>
      <c r="F209">
        <f t="shared" si="34"/>
        <v>-6.7108687275627271E-2</v>
      </c>
      <c r="G209" s="3">
        <f t="shared" si="35"/>
        <v>0.28647641096311166</v>
      </c>
      <c r="H209" s="3">
        <f t="shared" si="36"/>
        <v>0.45199785622929162</v>
      </c>
      <c r="I209" s="3">
        <f t="shared" si="37"/>
        <v>0.71352358903688839</v>
      </c>
      <c r="J209" s="3">
        <f t="shared" si="38"/>
        <v>-0.45199785622929162</v>
      </c>
      <c r="K209" s="3">
        <f t="shared" si="39"/>
        <v>0.3222043067896414</v>
      </c>
      <c r="L209" s="12">
        <f t="shared" si="28"/>
        <v>0</v>
      </c>
      <c r="M209" s="11">
        <f t="shared" si="29"/>
        <v>0</v>
      </c>
      <c r="N209" s="11">
        <f t="shared" si="30"/>
        <v>0</v>
      </c>
      <c r="O209" s="11">
        <f t="shared" si="40"/>
        <v>0</v>
      </c>
      <c r="P209" s="11">
        <f t="shared" si="41"/>
        <v>0</v>
      </c>
      <c r="Q209"/>
    </row>
    <row r="210" spans="2:17" x14ac:dyDescent="0.3">
      <c r="B210">
        <v>0.192</v>
      </c>
      <c r="C210">
        <f t="shared" si="31"/>
        <v>-1.4845612934884442E-2</v>
      </c>
      <c r="D210">
        <f t="shared" si="32"/>
        <v>0.16756068513185662</v>
      </c>
      <c r="E210">
        <f t="shared" si="33"/>
        <v>0.20684561293488507</v>
      </c>
      <c r="F210">
        <f t="shared" si="34"/>
        <v>-6.7560685131856563E-2</v>
      </c>
      <c r="G210" s="3">
        <f t="shared" si="35"/>
        <v>0.28647641096311166</v>
      </c>
      <c r="H210" s="3">
        <f t="shared" si="36"/>
        <v>0.45199785622929162</v>
      </c>
      <c r="I210" s="3">
        <f t="shared" si="37"/>
        <v>0.71352358903688839</v>
      </c>
      <c r="J210" s="3">
        <f t="shared" si="38"/>
        <v>-0.45199785622929162</v>
      </c>
      <c r="K210" s="3">
        <f t="shared" si="39"/>
        <v>0.32315485201730654</v>
      </c>
      <c r="L210" s="12">
        <f t="shared" si="28"/>
        <v>0</v>
      </c>
      <c r="M210" s="11">
        <f t="shared" si="29"/>
        <v>0</v>
      </c>
      <c r="N210" s="11">
        <f t="shared" si="30"/>
        <v>0</v>
      </c>
      <c r="O210" s="11">
        <f t="shared" si="40"/>
        <v>0</v>
      </c>
      <c r="P210" s="11">
        <f t="shared" si="41"/>
        <v>0</v>
      </c>
      <c r="Q210"/>
    </row>
    <row r="211" spans="2:17" x14ac:dyDescent="0.3">
      <c r="B211">
        <v>0.193</v>
      </c>
      <c r="C211">
        <f t="shared" si="31"/>
        <v>-1.455913652392133E-2</v>
      </c>
      <c r="D211">
        <f t="shared" si="32"/>
        <v>0.16801268298808592</v>
      </c>
      <c r="E211">
        <f t="shared" si="33"/>
        <v>0.20755913652392197</v>
      </c>
      <c r="F211">
        <f t="shared" si="34"/>
        <v>-6.8012682988085854E-2</v>
      </c>
      <c r="G211" s="3">
        <f t="shared" si="35"/>
        <v>0.28647641096311166</v>
      </c>
      <c r="H211" s="3">
        <f t="shared" si="36"/>
        <v>0.45199785622929162</v>
      </c>
      <c r="I211" s="3">
        <f t="shared" si="37"/>
        <v>0.71352358903688839</v>
      </c>
      <c r="J211" s="3">
        <f t="shared" si="38"/>
        <v>-0.45199785622929162</v>
      </c>
      <c r="K211" s="3">
        <f t="shared" si="39"/>
        <v>0.32410569357223901</v>
      </c>
      <c r="L211" s="12">
        <f t="shared" ref="L211:L274" si="42">IF(K211&lt;$F$6, 1, 0)</f>
        <v>0</v>
      </c>
      <c r="M211" s="11">
        <f t="shared" ref="M211:M274" si="43">L211*($C$3*(K211-$F$6)*(E211-C211)/K211)</f>
        <v>0</v>
      </c>
      <c r="N211" s="11">
        <f t="shared" ref="N211:N274" si="44">L211*($C$3*(K211-$F$6)*(F211-D211)/K211)</f>
        <v>0</v>
      </c>
      <c r="O211" s="11">
        <f t="shared" si="40"/>
        <v>0</v>
      </c>
      <c r="P211" s="11">
        <f t="shared" si="41"/>
        <v>0</v>
      </c>
      <c r="Q211"/>
    </row>
    <row r="212" spans="2:17" x14ac:dyDescent="0.3">
      <c r="B212">
        <v>0.19400000000000001</v>
      </c>
      <c r="C212">
        <f t="shared" ref="C212:C275" si="45">C211+G212*($B212-$B211)</f>
        <v>-1.4272660112958219E-2</v>
      </c>
      <c r="D212">
        <f t="shared" ref="D212:D275" si="46">D211+H212*($B212-$B211)</f>
        <v>0.16846468084431521</v>
      </c>
      <c r="E212">
        <f t="shared" ref="E212:E275" si="47">E211+I212*($B212-$B211)</f>
        <v>0.20827266011295886</v>
      </c>
      <c r="F212">
        <f t="shared" ref="F212:F275" si="48">F211+J212*($B212-$B211)</f>
        <v>-6.8464680844315146E-2</v>
      </c>
      <c r="G212" s="3">
        <f t="shared" ref="G212:G275" si="49">G211+(M211/$C$1)*($B212-$B211)</f>
        <v>0.28647641096311166</v>
      </c>
      <c r="H212" s="3">
        <f t="shared" ref="H212:H275" si="50">H211+(N211/$C$1)*($B212-$B211)</f>
        <v>0.45199785622929162</v>
      </c>
      <c r="I212" s="3">
        <f t="shared" ref="I212:I275" si="51">I211+(O211/$C$1)*($B212-$B211)</f>
        <v>0.71352358903688839</v>
      </c>
      <c r="J212" s="3">
        <f t="shared" ref="J212:J275" si="52">J211+(P211/$C$1)*($B212-$B211)</f>
        <v>-0.45199785622929162</v>
      </c>
      <c r="K212" s="3">
        <f t="shared" ref="K212:K275" si="53">((C212-E212)^2 + (D212 - F212)^2)^0.5</f>
        <v>0.32505682885402948</v>
      </c>
      <c r="L212" s="12">
        <f t="shared" si="42"/>
        <v>0</v>
      </c>
      <c r="M212" s="11">
        <f t="shared" si="43"/>
        <v>0</v>
      </c>
      <c r="N212" s="11">
        <f t="shared" si="44"/>
        <v>0</v>
      </c>
      <c r="O212" s="11">
        <f t="shared" ref="O212:O275" si="54">-M212</f>
        <v>0</v>
      </c>
      <c r="P212" s="11">
        <f t="shared" ref="P212:P275" si="55">-N212</f>
        <v>0</v>
      </c>
      <c r="Q212"/>
    </row>
    <row r="213" spans="2:17" x14ac:dyDescent="0.3">
      <c r="B213">
        <v>0.19500000000000001</v>
      </c>
      <c r="C213">
        <f t="shared" si="45"/>
        <v>-1.3986183701995107E-2</v>
      </c>
      <c r="D213">
        <f t="shared" si="46"/>
        <v>0.1689166787005445</v>
      </c>
      <c r="E213">
        <f t="shared" si="47"/>
        <v>0.20898618370199576</v>
      </c>
      <c r="F213">
        <f t="shared" si="48"/>
        <v>-6.8916678700544437E-2</v>
      </c>
      <c r="G213" s="3">
        <f t="shared" si="49"/>
        <v>0.28647641096311166</v>
      </c>
      <c r="H213" s="3">
        <f t="shared" si="50"/>
        <v>0.45199785622929162</v>
      </c>
      <c r="I213" s="3">
        <f t="shared" si="51"/>
        <v>0.71352358903688839</v>
      </c>
      <c r="J213" s="3">
        <f t="shared" si="52"/>
        <v>-0.45199785622929162</v>
      </c>
      <c r="K213" s="3">
        <f t="shared" si="53"/>
        <v>0.32600825529181682</v>
      </c>
      <c r="L213" s="12">
        <f t="shared" si="42"/>
        <v>0</v>
      </c>
      <c r="M213" s="11">
        <f t="shared" si="43"/>
        <v>0</v>
      </c>
      <c r="N213" s="11">
        <f t="shared" si="44"/>
        <v>0</v>
      </c>
      <c r="O213" s="11">
        <f t="shared" si="54"/>
        <v>0</v>
      </c>
      <c r="P213" s="11">
        <f t="shared" si="55"/>
        <v>0</v>
      </c>
      <c r="Q213"/>
    </row>
    <row r="214" spans="2:17" x14ac:dyDescent="0.3">
      <c r="B214">
        <v>0.19600000000000001</v>
      </c>
      <c r="C214">
        <f t="shared" si="45"/>
        <v>-1.3699707291031996E-2</v>
      </c>
      <c r="D214">
        <f t="shared" si="46"/>
        <v>0.16936867655677379</v>
      </c>
      <c r="E214">
        <f t="shared" si="47"/>
        <v>0.20969970729103266</v>
      </c>
      <c r="F214">
        <f t="shared" si="48"/>
        <v>-6.9368676556773728E-2</v>
      </c>
      <c r="G214" s="3">
        <f t="shared" si="49"/>
        <v>0.28647641096311166</v>
      </c>
      <c r="H214" s="3">
        <f t="shared" si="50"/>
        <v>0.45199785622929162</v>
      </c>
      <c r="I214" s="3">
        <f t="shared" si="51"/>
        <v>0.71352358903688839</v>
      </c>
      <c r="J214" s="3">
        <f t="shared" si="52"/>
        <v>-0.45199785622929162</v>
      </c>
      <c r="K214" s="3">
        <f t="shared" si="53"/>
        <v>0.32695997034388152</v>
      </c>
      <c r="L214" s="12">
        <f t="shared" si="42"/>
        <v>0</v>
      </c>
      <c r="M214" s="11">
        <f t="shared" si="43"/>
        <v>0</v>
      </c>
      <c r="N214" s="11">
        <f t="shared" si="44"/>
        <v>0</v>
      </c>
      <c r="O214" s="11">
        <f t="shared" si="54"/>
        <v>0</v>
      </c>
      <c r="P214" s="11">
        <f t="shared" si="55"/>
        <v>0</v>
      </c>
      <c r="Q214"/>
    </row>
    <row r="215" spans="2:17" x14ac:dyDescent="0.3">
      <c r="B215">
        <v>0.19700000000000001</v>
      </c>
      <c r="C215">
        <f t="shared" si="45"/>
        <v>-1.3413230880068884E-2</v>
      </c>
      <c r="D215">
        <f t="shared" si="46"/>
        <v>0.16982067441300308</v>
      </c>
      <c r="E215">
        <f t="shared" si="47"/>
        <v>0.21041323088006955</v>
      </c>
      <c r="F215">
        <f t="shared" si="48"/>
        <v>-6.982067441300302E-2</v>
      </c>
      <c r="G215" s="3">
        <f t="shared" si="49"/>
        <v>0.28647641096311166</v>
      </c>
      <c r="H215" s="3">
        <f t="shared" si="50"/>
        <v>0.45199785622929162</v>
      </c>
      <c r="I215" s="3">
        <f t="shared" si="51"/>
        <v>0.71352358903688839</v>
      </c>
      <c r="J215" s="3">
        <f t="shared" si="52"/>
        <v>-0.45199785622929162</v>
      </c>
      <c r="K215" s="3">
        <f t="shared" si="53"/>
        <v>0.32791197149724532</v>
      </c>
      <c r="L215" s="12">
        <f t="shared" si="42"/>
        <v>0</v>
      </c>
      <c r="M215" s="11">
        <f t="shared" si="43"/>
        <v>0</v>
      </c>
      <c r="N215" s="11">
        <f t="shared" si="44"/>
        <v>0</v>
      </c>
      <c r="O215" s="11">
        <f t="shared" si="54"/>
        <v>0</v>
      </c>
      <c r="P215" s="11">
        <f t="shared" si="55"/>
        <v>0</v>
      </c>
      <c r="Q215"/>
    </row>
    <row r="216" spans="2:17" x14ac:dyDescent="0.3">
      <c r="B216">
        <v>0.19800000000000001</v>
      </c>
      <c r="C216">
        <f t="shared" si="45"/>
        <v>-1.3126754469105772E-2</v>
      </c>
      <c r="D216">
        <f t="shared" si="46"/>
        <v>0.17027267226923237</v>
      </c>
      <c r="E216">
        <f t="shared" si="47"/>
        <v>0.21112675446910645</v>
      </c>
      <c r="F216">
        <f t="shared" si="48"/>
        <v>-7.0272672269232311E-2</v>
      </c>
      <c r="G216" s="3">
        <f t="shared" si="49"/>
        <v>0.28647641096311166</v>
      </c>
      <c r="H216" s="3">
        <f t="shared" si="50"/>
        <v>0.45199785622929162</v>
      </c>
      <c r="I216" s="3">
        <f t="shared" si="51"/>
        <v>0.71352358903688839</v>
      </c>
      <c r="J216" s="3">
        <f t="shared" si="52"/>
        <v>-0.45199785622929162</v>
      </c>
      <c r="K216" s="3">
        <f t="shared" si="53"/>
        <v>0.32886425626727739</v>
      </c>
      <c r="L216" s="12">
        <f t="shared" si="42"/>
        <v>0</v>
      </c>
      <c r="M216" s="11">
        <f t="shared" si="43"/>
        <v>0</v>
      </c>
      <c r="N216" s="11">
        <f t="shared" si="44"/>
        <v>0</v>
      </c>
      <c r="O216" s="11">
        <f t="shared" si="54"/>
        <v>0</v>
      </c>
      <c r="P216" s="11">
        <f t="shared" si="55"/>
        <v>0</v>
      </c>
      <c r="Q216"/>
    </row>
    <row r="217" spans="2:17" x14ac:dyDescent="0.3">
      <c r="B217">
        <v>0.19900000000000001</v>
      </c>
      <c r="C217">
        <f t="shared" si="45"/>
        <v>-1.2840278058142661E-2</v>
      </c>
      <c r="D217">
        <f t="shared" si="46"/>
        <v>0.17072467012546166</v>
      </c>
      <c r="E217">
        <f t="shared" si="47"/>
        <v>0.21184027805814334</v>
      </c>
      <c r="F217">
        <f t="shared" si="48"/>
        <v>-7.0724670125461603E-2</v>
      </c>
      <c r="G217" s="3">
        <f t="shared" si="49"/>
        <v>0.28647641096311166</v>
      </c>
      <c r="H217" s="3">
        <f t="shared" si="50"/>
        <v>0.45199785622929162</v>
      </c>
      <c r="I217" s="3">
        <f t="shared" si="51"/>
        <v>0.71352358903688839</v>
      </c>
      <c r="J217" s="3">
        <f t="shared" si="52"/>
        <v>-0.45199785622929162</v>
      </c>
      <c r="K217" s="3">
        <f t="shared" si="53"/>
        <v>0.32981682219730646</v>
      </c>
      <c r="L217" s="12">
        <f t="shared" si="42"/>
        <v>0</v>
      </c>
      <c r="M217" s="11">
        <f t="shared" si="43"/>
        <v>0</v>
      </c>
      <c r="N217" s="11">
        <f t="shared" si="44"/>
        <v>0</v>
      </c>
      <c r="O217" s="11">
        <f t="shared" si="54"/>
        <v>0</v>
      </c>
      <c r="P217" s="11">
        <f t="shared" si="55"/>
        <v>0</v>
      </c>
      <c r="Q217"/>
    </row>
    <row r="218" spans="2:17" x14ac:dyDescent="0.3">
      <c r="B218">
        <v>0.2</v>
      </c>
      <c r="C218">
        <f t="shared" si="45"/>
        <v>-1.2553801647179549E-2</v>
      </c>
      <c r="D218">
        <f t="shared" si="46"/>
        <v>0.17117666798169096</v>
      </c>
      <c r="E218">
        <f t="shared" si="47"/>
        <v>0.21255380164718024</v>
      </c>
      <c r="F218">
        <f t="shared" si="48"/>
        <v>-7.1176667981690894E-2</v>
      </c>
      <c r="G218" s="3">
        <f t="shared" si="49"/>
        <v>0.28647641096311166</v>
      </c>
      <c r="H218" s="3">
        <f t="shared" si="50"/>
        <v>0.45199785622929162</v>
      </c>
      <c r="I218" s="3">
        <f t="shared" si="51"/>
        <v>0.71352358903688839</v>
      </c>
      <c r="J218" s="3">
        <f t="shared" si="52"/>
        <v>-0.45199785622929162</v>
      </c>
      <c r="K218" s="3">
        <f t="shared" si="53"/>
        <v>0.33076966685823944</v>
      </c>
      <c r="L218" s="12">
        <f t="shared" si="42"/>
        <v>0</v>
      </c>
      <c r="M218" s="11">
        <f t="shared" si="43"/>
        <v>0</v>
      </c>
      <c r="N218" s="11">
        <f t="shared" si="44"/>
        <v>0</v>
      </c>
      <c r="O218" s="11">
        <f t="shared" si="54"/>
        <v>0</v>
      </c>
      <c r="P218" s="11">
        <f t="shared" si="55"/>
        <v>0</v>
      </c>
      <c r="Q218"/>
    </row>
    <row r="219" spans="2:17" x14ac:dyDescent="0.3">
      <c r="B219">
        <v>0.20100000000000001</v>
      </c>
      <c r="C219">
        <f t="shared" si="45"/>
        <v>-1.2267325236216438E-2</v>
      </c>
      <c r="D219">
        <f t="shared" si="46"/>
        <v>0.17162866583792025</v>
      </c>
      <c r="E219">
        <f t="shared" si="47"/>
        <v>0.21326732523621714</v>
      </c>
      <c r="F219">
        <f t="shared" si="48"/>
        <v>-7.1628665837920186E-2</v>
      </c>
      <c r="G219" s="3">
        <f t="shared" si="49"/>
        <v>0.28647641096311166</v>
      </c>
      <c r="H219" s="3">
        <f t="shared" si="50"/>
        <v>0.45199785622929162</v>
      </c>
      <c r="I219" s="3">
        <f t="shared" si="51"/>
        <v>0.71352358903688839</v>
      </c>
      <c r="J219" s="3">
        <f t="shared" si="52"/>
        <v>-0.45199785622929162</v>
      </c>
      <c r="K219" s="3">
        <f t="shared" si="53"/>
        <v>0.33172278784818598</v>
      </c>
      <c r="L219" s="12">
        <f t="shared" si="42"/>
        <v>0</v>
      </c>
      <c r="M219" s="11">
        <f t="shared" si="43"/>
        <v>0</v>
      </c>
      <c r="N219" s="11">
        <f t="shared" si="44"/>
        <v>0</v>
      </c>
      <c r="O219" s="11">
        <f t="shared" si="54"/>
        <v>0</v>
      </c>
      <c r="P219" s="11">
        <f t="shared" si="55"/>
        <v>0</v>
      </c>
      <c r="Q219"/>
    </row>
    <row r="220" spans="2:17" x14ac:dyDescent="0.3">
      <c r="B220">
        <v>0.20200000000000001</v>
      </c>
      <c r="C220">
        <f t="shared" si="45"/>
        <v>-1.1980848825253326E-2</v>
      </c>
      <c r="D220">
        <f t="shared" si="46"/>
        <v>0.17208066369414954</v>
      </c>
      <c r="E220">
        <f t="shared" si="47"/>
        <v>0.21398084882525403</v>
      </c>
      <c r="F220">
        <f t="shared" si="48"/>
        <v>-7.2080663694149477E-2</v>
      </c>
      <c r="G220" s="3">
        <f t="shared" si="49"/>
        <v>0.28647641096311166</v>
      </c>
      <c r="H220" s="3">
        <f t="shared" si="50"/>
        <v>0.45199785622929162</v>
      </c>
      <c r="I220" s="3">
        <f t="shared" si="51"/>
        <v>0.71352358903688839</v>
      </c>
      <c r="J220" s="3">
        <f t="shared" si="52"/>
        <v>-0.45199785622929162</v>
      </c>
      <c r="K220" s="3">
        <f t="shared" si="53"/>
        <v>0.33267618279208905</v>
      </c>
      <c r="L220" s="12">
        <f t="shared" si="42"/>
        <v>0</v>
      </c>
      <c r="M220" s="11">
        <f t="shared" si="43"/>
        <v>0</v>
      </c>
      <c r="N220" s="11">
        <f t="shared" si="44"/>
        <v>0</v>
      </c>
      <c r="O220" s="11">
        <f t="shared" si="54"/>
        <v>0</v>
      </c>
      <c r="P220" s="11">
        <f t="shared" si="55"/>
        <v>0</v>
      </c>
      <c r="Q220"/>
    </row>
    <row r="221" spans="2:17" x14ac:dyDescent="0.3">
      <c r="B221">
        <v>0.20300000000000001</v>
      </c>
      <c r="C221">
        <f t="shared" si="45"/>
        <v>-1.1694372414290215E-2</v>
      </c>
      <c r="D221">
        <f t="shared" si="46"/>
        <v>0.17253266155037883</v>
      </c>
      <c r="E221">
        <f t="shared" si="47"/>
        <v>0.21469437241429093</v>
      </c>
      <c r="F221">
        <f t="shared" si="48"/>
        <v>-7.2532661550378769E-2</v>
      </c>
      <c r="G221" s="3">
        <f t="shared" si="49"/>
        <v>0.28647641096311166</v>
      </c>
      <c r="H221" s="3">
        <f t="shared" si="50"/>
        <v>0.45199785622929162</v>
      </c>
      <c r="I221" s="3">
        <f t="shared" si="51"/>
        <v>0.71352358903688839</v>
      </c>
      <c r="J221" s="3">
        <f t="shared" si="52"/>
        <v>-0.45199785622929162</v>
      </c>
      <c r="K221" s="3">
        <f t="shared" si="53"/>
        <v>0.33362984934136086</v>
      </c>
      <c r="L221" s="12">
        <f t="shared" si="42"/>
        <v>0</v>
      </c>
      <c r="M221" s="11">
        <f t="shared" si="43"/>
        <v>0</v>
      </c>
      <c r="N221" s="11">
        <f t="shared" si="44"/>
        <v>0</v>
      </c>
      <c r="O221" s="11">
        <f t="shared" si="54"/>
        <v>0</v>
      </c>
      <c r="P221" s="11">
        <f t="shared" si="55"/>
        <v>0</v>
      </c>
      <c r="Q221"/>
    </row>
    <row r="222" spans="2:17" x14ac:dyDescent="0.3">
      <c r="B222">
        <v>0.20400000000000001</v>
      </c>
      <c r="C222">
        <f t="shared" si="45"/>
        <v>-1.1407896003327103E-2</v>
      </c>
      <c r="D222">
        <f t="shared" si="46"/>
        <v>0.17298465940660812</v>
      </c>
      <c r="E222">
        <f t="shared" si="47"/>
        <v>0.21540789600332783</v>
      </c>
      <c r="F222">
        <f t="shared" si="48"/>
        <v>-7.298465940660806E-2</v>
      </c>
      <c r="G222" s="3">
        <f t="shared" si="49"/>
        <v>0.28647641096311166</v>
      </c>
      <c r="H222" s="3">
        <f t="shared" si="50"/>
        <v>0.45199785622929162</v>
      </c>
      <c r="I222" s="3">
        <f t="shared" si="51"/>
        <v>0.71352358903688839</v>
      </c>
      <c r="J222" s="3">
        <f t="shared" si="52"/>
        <v>-0.45199785622929162</v>
      </c>
      <c r="K222" s="3">
        <f t="shared" si="53"/>
        <v>0.33458378517352527</v>
      </c>
      <c r="L222" s="12">
        <f t="shared" si="42"/>
        <v>0</v>
      </c>
      <c r="M222" s="11">
        <f t="shared" si="43"/>
        <v>0</v>
      </c>
      <c r="N222" s="11">
        <f t="shared" si="44"/>
        <v>0</v>
      </c>
      <c r="O222" s="11">
        <f t="shared" si="54"/>
        <v>0</v>
      </c>
      <c r="P222" s="11">
        <f t="shared" si="55"/>
        <v>0</v>
      </c>
      <c r="Q222"/>
    </row>
    <row r="223" spans="2:17" x14ac:dyDescent="0.3">
      <c r="B223">
        <v>0.20500000000000002</v>
      </c>
      <c r="C223">
        <f t="shared" si="45"/>
        <v>-1.1121419592363992E-2</v>
      </c>
      <c r="D223">
        <f t="shared" si="46"/>
        <v>0.17343665726283741</v>
      </c>
      <c r="E223">
        <f t="shared" si="47"/>
        <v>0.21612141959236472</v>
      </c>
      <c r="F223">
        <f t="shared" si="48"/>
        <v>-7.3436657262837352E-2</v>
      </c>
      <c r="G223" s="3">
        <f t="shared" si="49"/>
        <v>0.28647641096311166</v>
      </c>
      <c r="H223" s="3">
        <f t="shared" si="50"/>
        <v>0.45199785622929162</v>
      </c>
      <c r="I223" s="3">
        <f t="shared" si="51"/>
        <v>0.71352358903688839</v>
      </c>
      <c r="J223" s="3">
        <f t="shared" si="52"/>
        <v>-0.45199785622929162</v>
      </c>
      <c r="K223" s="3">
        <f t="shared" si="53"/>
        <v>0.33553798799186541</v>
      </c>
      <c r="L223" s="12">
        <f t="shared" si="42"/>
        <v>0</v>
      </c>
      <c r="M223" s="11">
        <f t="shared" si="43"/>
        <v>0</v>
      </c>
      <c r="N223" s="11">
        <f t="shared" si="44"/>
        <v>0</v>
      </c>
      <c r="O223" s="11">
        <f t="shared" si="54"/>
        <v>0</v>
      </c>
      <c r="P223" s="11">
        <f t="shared" si="55"/>
        <v>0</v>
      </c>
      <c r="Q223"/>
    </row>
    <row r="224" spans="2:17" x14ac:dyDescent="0.3">
      <c r="B224">
        <v>0.20600000000000002</v>
      </c>
      <c r="C224">
        <f t="shared" si="45"/>
        <v>-1.083494318140088E-2</v>
      </c>
      <c r="D224">
        <f t="shared" si="46"/>
        <v>0.1738886551190667</v>
      </c>
      <c r="E224">
        <f t="shared" si="47"/>
        <v>0.21683494318140162</v>
      </c>
      <c r="F224">
        <f t="shared" si="48"/>
        <v>-7.3888655119066643E-2</v>
      </c>
      <c r="G224" s="3">
        <f t="shared" si="49"/>
        <v>0.28647641096311166</v>
      </c>
      <c r="H224" s="3">
        <f t="shared" si="50"/>
        <v>0.45199785622929162</v>
      </c>
      <c r="I224" s="3">
        <f t="shared" si="51"/>
        <v>0.71352358903688839</v>
      </c>
      <c r="J224" s="3">
        <f t="shared" si="52"/>
        <v>-0.45199785622929162</v>
      </c>
      <c r="K224" s="3">
        <f t="shared" si="53"/>
        <v>0.33649245552507651</v>
      </c>
      <c r="L224" s="12">
        <f t="shared" si="42"/>
        <v>0</v>
      </c>
      <c r="M224" s="11">
        <f t="shared" si="43"/>
        <v>0</v>
      </c>
      <c r="N224" s="11">
        <f t="shared" si="44"/>
        <v>0</v>
      </c>
      <c r="O224" s="11">
        <f t="shared" si="54"/>
        <v>0</v>
      </c>
      <c r="P224" s="11">
        <f t="shared" si="55"/>
        <v>0</v>
      </c>
      <c r="Q224"/>
    </row>
    <row r="225" spans="2:17" x14ac:dyDescent="0.3">
      <c r="B225">
        <v>0.20700000000000002</v>
      </c>
      <c r="C225">
        <f t="shared" si="45"/>
        <v>-1.0548466770437769E-2</v>
      </c>
      <c r="D225">
        <f t="shared" si="46"/>
        <v>0.174340652975296</v>
      </c>
      <c r="E225">
        <f t="shared" si="47"/>
        <v>0.21754846677043851</v>
      </c>
      <c r="F225">
        <f t="shared" si="48"/>
        <v>-7.4340652975295934E-2</v>
      </c>
      <c r="G225" s="3">
        <f t="shared" si="49"/>
        <v>0.28647641096311166</v>
      </c>
      <c r="H225" s="3">
        <f t="shared" si="50"/>
        <v>0.45199785622929162</v>
      </c>
      <c r="I225" s="3">
        <f t="shared" si="51"/>
        <v>0.71352358903688839</v>
      </c>
      <c r="J225" s="3">
        <f t="shared" si="52"/>
        <v>-0.45199785622929162</v>
      </c>
      <c r="K225" s="3">
        <f t="shared" si="53"/>
        <v>0.33744718552692488</v>
      </c>
      <c r="L225" s="12">
        <f t="shared" si="42"/>
        <v>0</v>
      </c>
      <c r="M225" s="11">
        <f t="shared" si="43"/>
        <v>0</v>
      </c>
      <c r="N225" s="11">
        <f t="shared" si="44"/>
        <v>0</v>
      </c>
      <c r="O225" s="11">
        <f t="shared" si="54"/>
        <v>0</v>
      </c>
      <c r="P225" s="11">
        <f t="shared" si="55"/>
        <v>0</v>
      </c>
      <c r="Q225"/>
    </row>
    <row r="226" spans="2:17" x14ac:dyDescent="0.3">
      <c r="B226">
        <v>0.20800000000000002</v>
      </c>
      <c r="C226">
        <f t="shared" si="45"/>
        <v>-1.0261990359474657E-2</v>
      </c>
      <c r="D226">
        <f t="shared" si="46"/>
        <v>0.17479265083152529</v>
      </c>
      <c r="E226">
        <f t="shared" si="47"/>
        <v>0.21826199035947541</v>
      </c>
      <c r="F226">
        <f t="shared" si="48"/>
        <v>-7.4792650831525226E-2</v>
      </c>
      <c r="G226" s="3">
        <f t="shared" si="49"/>
        <v>0.28647641096311166</v>
      </c>
      <c r="H226" s="3">
        <f t="shared" si="50"/>
        <v>0.45199785622929162</v>
      </c>
      <c r="I226" s="3">
        <f t="shared" si="51"/>
        <v>0.71352358903688839</v>
      </c>
      <c r="J226" s="3">
        <f t="shared" si="52"/>
        <v>-0.45199785622929162</v>
      </c>
      <c r="K226" s="3">
        <f t="shared" si="53"/>
        <v>0.33840217577591164</v>
      </c>
      <c r="L226" s="12">
        <f t="shared" si="42"/>
        <v>0</v>
      </c>
      <c r="M226" s="11">
        <f t="shared" si="43"/>
        <v>0</v>
      </c>
      <c r="N226" s="11">
        <f t="shared" si="44"/>
        <v>0</v>
      </c>
      <c r="O226" s="11">
        <f t="shared" si="54"/>
        <v>0</v>
      </c>
      <c r="P226" s="11">
        <f t="shared" si="55"/>
        <v>0</v>
      </c>
      <c r="Q226"/>
    </row>
    <row r="227" spans="2:17" x14ac:dyDescent="0.3">
      <c r="B227">
        <v>0.20899999999999999</v>
      </c>
      <c r="C227">
        <f t="shared" si="45"/>
        <v>-9.9755139485115524E-3</v>
      </c>
      <c r="D227">
        <f t="shared" si="46"/>
        <v>0.17524464868775458</v>
      </c>
      <c r="E227">
        <f t="shared" si="47"/>
        <v>0.21897551394851228</v>
      </c>
      <c r="F227">
        <f t="shared" si="48"/>
        <v>-7.5244648687754503E-2</v>
      </c>
      <c r="G227" s="3">
        <f t="shared" si="49"/>
        <v>0.28647641096311166</v>
      </c>
      <c r="H227" s="3">
        <f t="shared" si="50"/>
        <v>0.45199785622929162</v>
      </c>
      <c r="I227" s="3">
        <f t="shared" si="51"/>
        <v>0.71352358903688839</v>
      </c>
      <c r="J227" s="3">
        <f t="shared" si="52"/>
        <v>-0.45199785622929162</v>
      </c>
      <c r="K227" s="3">
        <f t="shared" si="53"/>
        <v>0.33935742407494196</v>
      </c>
      <c r="L227" s="12">
        <f t="shared" si="42"/>
        <v>0</v>
      </c>
      <c r="M227" s="11">
        <f t="shared" si="43"/>
        <v>0</v>
      </c>
      <c r="N227" s="11">
        <f t="shared" si="44"/>
        <v>0</v>
      </c>
      <c r="O227" s="11">
        <f t="shared" si="54"/>
        <v>0</v>
      </c>
      <c r="P227" s="11">
        <f t="shared" si="55"/>
        <v>0</v>
      </c>
      <c r="Q227"/>
    </row>
    <row r="228" spans="2:17" x14ac:dyDescent="0.3">
      <c r="B228">
        <v>0.21</v>
      </c>
      <c r="C228">
        <f t="shared" si="45"/>
        <v>-9.6890375375484408E-3</v>
      </c>
      <c r="D228">
        <f t="shared" si="46"/>
        <v>0.17569664654398387</v>
      </c>
      <c r="E228">
        <f t="shared" si="47"/>
        <v>0.21968903753754918</v>
      </c>
      <c r="F228">
        <f t="shared" si="48"/>
        <v>-7.5696646543983795E-2</v>
      </c>
      <c r="G228" s="3">
        <f t="shared" si="49"/>
        <v>0.28647641096311166</v>
      </c>
      <c r="H228" s="3">
        <f t="shared" si="50"/>
        <v>0.45199785622929162</v>
      </c>
      <c r="I228" s="3">
        <f t="shared" si="51"/>
        <v>0.71352358903688839</v>
      </c>
      <c r="J228" s="3">
        <f t="shared" si="52"/>
        <v>-0.45199785622929162</v>
      </c>
      <c r="K228" s="3">
        <f t="shared" si="53"/>
        <v>0.34031292825099946</v>
      </c>
      <c r="L228" s="12">
        <f t="shared" si="42"/>
        <v>0</v>
      </c>
      <c r="M228" s="11">
        <f t="shared" si="43"/>
        <v>0</v>
      </c>
      <c r="N228" s="11">
        <f t="shared" si="44"/>
        <v>0</v>
      </c>
      <c r="O228" s="11">
        <f t="shared" si="54"/>
        <v>0</v>
      </c>
      <c r="P228" s="11">
        <f t="shared" si="55"/>
        <v>0</v>
      </c>
      <c r="Q228"/>
    </row>
    <row r="229" spans="2:17" x14ac:dyDescent="0.3">
      <c r="B229">
        <v>0.21099999999999999</v>
      </c>
      <c r="C229">
        <f t="shared" si="45"/>
        <v>-9.4025611265853293E-3</v>
      </c>
      <c r="D229">
        <f t="shared" si="46"/>
        <v>0.17614864440021316</v>
      </c>
      <c r="E229">
        <f t="shared" si="47"/>
        <v>0.22040256112658607</v>
      </c>
      <c r="F229">
        <f t="shared" si="48"/>
        <v>-7.6148644400213086E-2</v>
      </c>
      <c r="G229" s="3">
        <f t="shared" si="49"/>
        <v>0.28647641096311166</v>
      </c>
      <c r="H229" s="3">
        <f t="shared" si="50"/>
        <v>0.45199785622929162</v>
      </c>
      <c r="I229" s="3">
        <f t="shared" si="51"/>
        <v>0.71352358903688839</v>
      </c>
      <c r="J229" s="3">
        <f t="shared" si="52"/>
        <v>-0.45199785622929162</v>
      </c>
      <c r="K229" s="3">
        <f t="shared" si="53"/>
        <v>0.34126868615482542</v>
      </c>
      <c r="L229" s="12">
        <f t="shared" si="42"/>
        <v>0</v>
      </c>
      <c r="M229" s="11">
        <f t="shared" si="43"/>
        <v>0</v>
      </c>
      <c r="N229" s="11">
        <f t="shared" si="44"/>
        <v>0</v>
      </c>
      <c r="O229" s="11">
        <f t="shared" si="54"/>
        <v>0</v>
      </c>
      <c r="P229" s="11">
        <f t="shared" si="55"/>
        <v>0</v>
      </c>
      <c r="Q229"/>
    </row>
    <row r="230" spans="2:17" x14ac:dyDescent="0.3">
      <c r="B230">
        <v>0.21199999999999999</v>
      </c>
      <c r="C230">
        <f t="shared" si="45"/>
        <v>-9.1160847156222177E-3</v>
      </c>
      <c r="D230">
        <f t="shared" si="46"/>
        <v>0.17660064225644245</v>
      </c>
      <c r="E230">
        <f t="shared" si="47"/>
        <v>0.22111608471562297</v>
      </c>
      <c r="F230">
        <f t="shared" si="48"/>
        <v>-7.6600642256442378E-2</v>
      </c>
      <c r="G230" s="3">
        <f t="shared" si="49"/>
        <v>0.28647641096311166</v>
      </c>
      <c r="H230" s="3">
        <f t="shared" si="50"/>
        <v>0.45199785622929162</v>
      </c>
      <c r="I230" s="3">
        <f t="shared" si="51"/>
        <v>0.71352358903688839</v>
      </c>
      <c r="J230" s="3">
        <f t="shared" si="52"/>
        <v>-0.45199785622929162</v>
      </c>
      <c r="K230" s="3">
        <f t="shared" si="53"/>
        <v>0.34222469566060315</v>
      </c>
      <c r="L230" s="12">
        <f t="shared" si="42"/>
        <v>0</v>
      </c>
      <c r="M230" s="11">
        <f t="shared" si="43"/>
        <v>0</v>
      </c>
      <c r="N230" s="11">
        <f t="shared" si="44"/>
        <v>0</v>
      </c>
      <c r="O230" s="11">
        <f t="shared" si="54"/>
        <v>0</v>
      </c>
      <c r="P230" s="11">
        <f t="shared" si="55"/>
        <v>0</v>
      </c>
      <c r="Q230"/>
    </row>
    <row r="231" spans="2:17" x14ac:dyDescent="0.3">
      <c r="B231">
        <v>0.21299999999999999</v>
      </c>
      <c r="C231">
        <f t="shared" si="45"/>
        <v>-8.8296083046591062E-3</v>
      </c>
      <c r="D231">
        <f t="shared" si="46"/>
        <v>0.17705264011267174</v>
      </c>
      <c r="E231">
        <f t="shared" si="47"/>
        <v>0.22182960830465986</v>
      </c>
      <c r="F231">
        <f t="shared" si="48"/>
        <v>-7.7052640112671669E-2</v>
      </c>
      <c r="G231" s="3">
        <f t="shared" si="49"/>
        <v>0.28647641096311166</v>
      </c>
      <c r="H231" s="3">
        <f t="shared" si="50"/>
        <v>0.45199785622929162</v>
      </c>
      <c r="I231" s="3">
        <f t="shared" si="51"/>
        <v>0.71352358903688839</v>
      </c>
      <c r="J231" s="3">
        <f t="shared" si="52"/>
        <v>-0.45199785622929162</v>
      </c>
      <c r="K231" s="3">
        <f t="shared" si="53"/>
        <v>0.34318095466564724</v>
      </c>
      <c r="L231" s="12">
        <f t="shared" si="42"/>
        <v>0</v>
      </c>
      <c r="M231" s="11">
        <f t="shared" si="43"/>
        <v>0</v>
      </c>
      <c r="N231" s="11">
        <f t="shared" si="44"/>
        <v>0</v>
      </c>
      <c r="O231" s="11">
        <f t="shared" si="54"/>
        <v>0</v>
      </c>
      <c r="P231" s="11">
        <f t="shared" si="55"/>
        <v>0</v>
      </c>
      <c r="Q231"/>
    </row>
    <row r="232" spans="2:17" x14ac:dyDescent="0.3">
      <c r="B232">
        <v>0.214</v>
      </c>
      <c r="C232">
        <f t="shared" si="45"/>
        <v>-8.5431318936959946E-3</v>
      </c>
      <c r="D232">
        <f t="shared" si="46"/>
        <v>0.17750463796890104</v>
      </c>
      <c r="E232">
        <f t="shared" si="47"/>
        <v>0.22254313189369676</v>
      </c>
      <c r="F232">
        <f t="shared" si="48"/>
        <v>-7.7504637968900961E-2</v>
      </c>
      <c r="G232" s="3">
        <f t="shared" si="49"/>
        <v>0.28647641096311166</v>
      </c>
      <c r="H232" s="3">
        <f t="shared" si="50"/>
        <v>0.45199785622929162</v>
      </c>
      <c r="I232" s="3">
        <f t="shared" si="51"/>
        <v>0.71352358903688839</v>
      </c>
      <c r="J232" s="3">
        <f t="shared" si="52"/>
        <v>-0.45199785622929162</v>
      </c>
      <c r="K232" s="3">
        <f t="shared" si="53"/>
        <v>0.34413746109009768</v>
      </c>
      <c r="L232" s="12">
        <f t="shared" si="42"/>
        <v>0</v>
      </c>
      <c r="M232" s="11">
        <f t="shared" si="43"/>
        <v>0</v>
      </c>
      <c r="N232" s="11">
        <f t="shared" si="44"/>
        <v>0</v>
      </c>
      <c r="O232" s="11">
        <f t="shared" si="54"/>
        <v>0</v>
      </c>
      <c r="P232" s="11">
        <f t="shared" si="55"/>
        <v>0</v>
      </c>
      <c r="Q232"/>
    </row>
    <row r="233" spans="2:17" x14ac:dyDescent="0.3">
      <c r="B233">
        <v>0.215</v>
      </c>
      <c r="C233">
        <f t="shared" si="45"/>
        <v>-8.2566554827328831E-3</v>
      </c>
      <c r="D233">
        <f t="shared" si="46"/>
        <v>0.17795663582513033</v>
      </c>
      <c r="E233">
        <f t="shared" si="47"/>
        <v>0.22325665548273366</v>
      </c>
      <c r="F233">
        <f t="shared" si="48"/>
        <v>-7.7956635825130252E-2</v>
      </c>
      <c r="G233" s="3">
        <f t="shared" si="49"/>
        <v>0.28647641096311166</v>
      </c>
      <c r="H233" s="3">
        <f t="shared" si="50"/>
        <v>0.45199785622929162</v>
      </c>
      <c r="I233" s="3">
        <f t="shared" si="51"/>
        <v>0.71352358903688839</v>
      </c>
      <c r="J233" s="3">
        <f t="shared" si="52"/>
        <v>-0.45199785622929162</v>
      </c>
      <c r="K233" s="3">
        <f t="shared" si="53"/>
        <v>0.34509421287661846</v>
      </c>
      <c r="L233" s="12">
        <f t="shared" si="42"/>
        <v>0</v>
      </c>
      <c r="M233" s="11">
        <f t="shared" si="43"/>
        <v>0</v>
      </c>
      <c r="N233" s="11">
        <f t="shared" si="44"/>
        <v>0</v>
      </c>
      <c r="O233" s="11">
        <f t="shared" si="54"/>
        <v>0</v>
      </c>
      <c r="P233" s="11">
        <f t="shared" si="55"/>
        <v>0</v>
      </c>
      <c r="Q233"/>
    </row>
    <row r="234" spans="2:17" x14ac:dyDescent="0.3">
      <c r="B234">
        <v>0.216</v>
      </c>
      <c r="C234">
        <f t="shared" si="45"/>
        <v>-7.9701790717697715E-3</v>
      </c>
      <c r="D234">
        <f t="shared" si="46"/>
        <v>0.17840863368135962</v>
      </c>
      <c r="E234">
        <f t="shared" si="47"/>
        <v>0.22397017907177055</v>
      </c>
      <c r="F234">
        <f t="shared" si="48"/>
        <v>-7.8408633681359544E-2</v>
      </c>
      <c r="G234" s="3">
        <f t="shared" si="49"/>
        <v>0.28647641096311166</v>
      </c>
      <c r="H234" s="3">
        <f t="shared" si="50"/>
        <v>0.45199785622929162</v>
      </c>
      <c r="I234" s="3">
        <f t="shared" si="51"/>
        <v>0.71352358903688839</v>
      </c>
      <c r="J234" s="3">
        <f t="shared" si="52"/>
        <v>-0.45199785622929162</v>
      </c>
      <c r="K234" s="3">
        <f t="shared" si="53"/>
        <v>0.34605120799010097</v>
      </c>
      <c r="L234" s="12">
        <f t="shared" si="42"/>
        <v>0</v>
      </c>
      <c r="M234" s="11">
        <f t="shared" si="43"/>
        <v>0</v>
      </c>
      <c r="N234" s="11">
        <f t="shared" si="44"/>
        <v>0</v>
      </c>
      <c r="O234" s="11">
        <f t="shared" si="54"/>
        <v>0</v>
      </c>
      <c r="P234" s="11">
        <f t="shared" si="55"/>
        <v>0</v>
      </c>
      <c r="Q234"/>
    </row>
    <row r="235" spans="2:17" x14ac:dyDescent="0.3">
      <c r="B235">
        <v>0.217</v>
      </c>
      <c r="C235">
        <f t="shared" si="45"/>
        <v>-7.68370266080666E-3</v>
      </c>
      <c r="D235">
        <f t="shared" si="46"/>
        <v>0.17886063153758891</v>
      </c>
      <c r="E235">
        <f t="shared" si="47"/>
        <v>0.22468370266080745</v>
      </c>
      <c r="F235">
        <f t="shared" si="48"/>
        <v>-7.8860631537588835E-2</v>
      </c>
      <c r="G235" s="3">
        <f t="shared" si="49"/>
        <v>0.28647641096311166</v>
      </c>
      <c r="H235" s="3">
        <f t="shared" si="50"/>
        <v>0.45199785622929162</v>
      </c>
      <c r="I235" s="3">
        <f t="shared" si="51"/>
        <v>0.71352358903688839</v>
      </c>
      <c r="J235" s="3">
        <f t="shared" si="52"/>
        <v>-0.45199785622929162</v>
      </c>
      <c r="K235" s="3">
        <f t="shared" si="53"/>
        <v>0.34700844441737189</v>
      </c>
      <c r="L235" s="12">
        <f t="shared" si="42"/>
        <v>0</v>
      </c>
      <c r="M235" s="11">
        <f t="shared" si="43"/>
        <v>0</v>
      </c>
      <c r="N235" s="11">
        <f t="shared" si="44"/>
        <v>0</v>
      </c>
      <c r="O235" s="11">
        <f t="shared" si="54"/>
        <v>0</v>
      </c>
      <c r="P235" s="11">
        <f t="shared" si="55"/>
        <v>0</v>
      </c>
      <c r="Q235"/>
    </row>
    <row r="236" spans="2:17" x14ac:dyDescent="0.3">
      <c r="B236">
        <v>0.218</v>
      </c>
      <c r="C236">
        <f t="shared" si="45"/>
        <v>-7.3972262498435484E-3</v>
      </c>
      <c r="D236">
        <f t="shared" si="46"/>
        <v>0.1793126293938182</v>
      </c>
      <c r="E236">
        <f t="shared" si="47"/>
        <v>0.22539722624984435</v>
      </c>
      <c r="F236">
        <f t="shared" si="48"/>
        <v>-7.9312629393818126E-2</v>
      </c>
      <c r="G236" s="3">
        <f t="shared" si="49"/>
        <v>0.28647641096311166</v>
      </c>
      <c r="H236" s="3">
        <f t="shared" si="50"/>
        <v>0.45199785622929162</v>
      </c>
      <c r="I236" s="3">
        <f t="shared" si="51"/>
        <v>0.71352358903688839</v>
      </c>
      <c r="J236" s="3">
        <f t="shared" si="52"/>
        <v>-0.45199785622929162</v>
      </c>
      <c r="K236" s="3">
        <f t="shared" si="53"/>
        <v>0.34796592016690558</v>
      </c>
      <c r="L236" s="12">
        <f t="shared" si="42"/>
        <v>0</v>
      </c>
      <c r="M236" s="11">
        <f t="shared" si="43"/>
        <v>0</v>
      </c>
      <c r="N236" s="11">
        <f t="shared" si="44"/>
        <v>0</v>
      </c>
      <c r="O236" s="11">
        <f t="shared" si="54"/>
        <v>0</v>
      </c>
      <c r="P236" s="11">
        <f t="shared" si="55"/>
        <v>0</v>
      </c>
      <c r="Q236"/>
    </row>
    <row r="237" spans="2:17" x14ac:dyDescent="0.3">
      <c r="B237">
        <v>0.219</v>
      </c>
      <c r="C237">
        <f t="shared" si="45"/>
        <v>-7.1107498388804369E-3</v>
      </c>
      <c r="D237">
        <f t="shared" si="46"/>
        <v>0.17976462725004749</v>
      </c>
      <c r="E237">
        <f t="shared" si="47"/>
        <v>0.22611074983888124</v>
      </c>
      <c r="F237">
        <f t="shared" si="48"/>
        <v>-7.9764627250047418E-2</v>
      </c>
      <c r="G237" s="3">
        <f t="shared" si="49"/>
        <v>0.28647641096311166</v>
      </c>
      <c r="H237" s="3">
        <f t="shared" si="50"/>
        <v>0.45199785622929162</v>
      </c>
      <c r="I237" s="3">
        <f t="shared" si="51"/>
        <v>0.71352358903688839</v>
      </c>
      <c r="J237" s="3">
        <f t="shared" si="52"/>
        <v>-0.45199785622929162</v>
      </c>
      <c r="K237" s="3">
        <f t="shared" si="53"/>
        <v>0.34892363326854087</v>
      </c>
      <c r="L237" s="12">
        <f t="shared" si="42"/>
        <v>0</v>
      </c>
      <c r="M237" s="11">
        <f t="shared" si="43"/>
        <v>0</v>
      </c>
      <c r="N237" s="11">
        <f t="shared" si="44"/>
        <v>0</v>
      </c>
      <c r="O237" s="11">
        <f t="shared" si="54"/>
        <v>0</v>
      </c>
      <c r="P237" s="11">
        <f t="shared" si="55"/>
        <v>0</v>
      </c>
      <c r="Q237"/>
    </row>
    <row r="238" spans="2:17" x14ac:dyDescent="0.3">
      <c r="B238">
        <v>0.22</v>
      </c>
      <c r="C238">
        <f t="shared" si="45"/>
        <v>-6.8242734279173253E-3</v>
      </c>
      <c r="D238">
        <f t="shared" si="46"/>
        <v>0.18021662510627678</v>
      </c>
      <c r="E238">
        <f t="shared" si="47"/>
        <v>0.22682427342791814</v>
      </c>
      <c r="F238">
        <f t="shared" si="48"/>
        <v>-8.0216625106276709E-2</v>
      </c>
      <c r="G238" s="3">
        <f t="shared" si="49"/>
        <v>0.28647641096311166</v>
      </c>
      <c r="H238" s="3">
        <f t="shared" si="50"/>
        <v>0.45199785622929162</v>
      </c>
      <c r="I238" s="3">
        <f t="shared" si="51"/>
        <v>0.71352358903688839</v>
      </c>
      <c r="J238" s="3">
        <f t="shared" si="52"/>
        <v>-0.45199785622929162</v>
      </c>
      <c r="K238" s="3">
        <f t="shared" si="53"/>
        <v>0.34988158177320228</v>
      </c>
      <c r="L238" s="12">
        <f t="shared" si="42"/>
        <v>0</v>
      </c>
      <c r="M238" s="11">
        <f t="shared" si="43"/>
        <v>0</v>
      </c>
      <c r="N238" s="11">
        <f t="shared" si="44"/>
        <v>0</v>
      </c>
      <c r="O238" s="11">
        <f t="shared" si="54"/>
        <v>0</v>
      </c>
      <c r="P238" s="11">
        <f t="shared" si="55"/>
        <v>0</v>
      </c>
      <c r="Q238"/>
    </row>
    <row r="239" spans="2:17" x14ac:dyDescent="0.3">
      <c r="B239">
        <v>0.221</v>
      </c>
      <c r="C239">
        <f t="shared" si="45"/>
        <v>-6.5377970169542138E-3</v>
      </c>
      <c r="D239">
        <f t="shared" si="46"/>
        <v>0.18066862296250608</v>
      </c>
      <c r="E239">
        <f t="shared" si="47"/>
        <v>0.22753779701695503</v>
      </c>
      <c r="F239">
        <f t="shared" si="48"/>
        <v>-8.0668622962506001E-2</v>
      </c>
      <c r="G239" s="3">
        <f t="shared" si="49"/>
        <v>0.28647641096311166</v>
      </c>
      <c r="H239" s="3">
        <f t="shared" si="50"/>
        <v>0.45199785622929162</v>
      </c>
      <c r="I239" s="3">
        <f t="shared" si="51"/>
        <v>0.71352358903688839</v>
      </c>
      <c r="J239" s="3">
        <f t="shared" si="52"/>
        <v>-0.45199785622929162</v>
      </c>
      <c r="K239" s="3">
        <f t="shared" si="53"/>
        <v>0.35083976375262499</v>
      </c>
      <c r="L239" s="12">
        <f t="shared" si="42"/>
        <v>0</v>
      </c>
      <c r="M239" s="11">
        <f t="shared" si="43"/>
        <v>0</v>
      </c>
      <c r="N239" s="11">
        <f t="shared" si="44"/>
        <v>0</v>
      </c>
      <c r="O239" s="11">
        <f t="shared" si="54"/>
        <v>0</v>
      </c>
      <c r="P239" s="11">
        <f t="shared" si="55"/>
        <v>0</v>
      </c>
      <c r="Q239"/>
    </row>
    <row r="240" spans="2:17" x14ac:dyDescent="0.3">
      <c r="B240">
        <v>0.222</v>
      </c>
      <c r="C240">
        <f t="shared" si="45"/>
        <v>-6.2513206059911022E-3</v>
      </c>
      <c r="D240">
        <f t="shared" si="46"/>
        <v>0.18112062081873537</v>
      </c>
      <c r="E240">
        <f t="shared" si="47"/>
        <v>0.22825132060599193</v>
      </c>
      <c r="F240">
        <f t="shared" si="48"/>
        <v>-8.1120620818735292E-2</v>
      </c>
      <c r="G240" s="3">
        <f t="shared" si="49"/>
        <v>0.28647641096311166</v>
      </c>
      <c r="H240" s="3">
        <f t="shared" si="50"/>
        <v>0.45199785622929162</v>
      </c>
      <c r="I240" s="3">
        <f t="shared" si="51"/>
        <v>0.71352358903688839</v>
      </c>
      <c r="J240" s="3">
        <f t="shared" si="52"/>
        <v>-0.45199785622929162</v>
      </c>
      <c r="K240" s="3">
        <f t="shared" si="53"/>
        <v>0.3517981772990848</v>
      </c>
      <c r="L240" s="12">
        <f t="shared" si="42"/>
        <v>0</v>
      </c>
      <c r="M240" s="11">
        <f t="shared" si="43"/>
        <v>0</v>
      </c>
      <c r="N240" s="11">
        <f t="shared" si="44"/>
        <v>0</v>
      </c>
      <c r="O240" s="11">
        <f t="shared" si="54"/>
        <v>0</v>
      </c>
      <c r="P240" s="11">
        <f t="shared" si="55"/>
        <v>0</v>
      </c>
      <c r="Q240"/>
    </row>
    <row r="241" spans="2:17" x14ac:dyDescent="0.3">
      <c r="B241">
        <v>0.223</v>
      </c>
      <c r="C241">
        <f t="shared" si="45"/>
        <v>-5.9648441950279907E-3</v>
      </c>
      <c r="D241">
        <f t="shared" si="46"/>
        <v>0.18157261867496466</v>
      </c>
      <c r="E241">
        <f t="shared" si="47"/>
        <v>0.22896484419502883</v>
      </c>
      <c r="F241">
        <f t="shared" si="48"/>
        <v>-8.1572618674964584E-2</v>
      </c>
      <c r="G241" s="3">
        <f t="shared" si="49"/>
        <v>0.28647641096311166</v>
      </c>
      <c r="H241" s="3">
        <f t="shared" si="50"/>
        <v>0.45199785622929162</v>
      </c>
      <c r="I241" s="3">
        <f t="shared" si="51"/>
        <v>0.71352358903688839</v>
      </c>
      <c r="J241" s="3">
        <f t="shared" si="52"/>
        <v>-0.45199785622929162</v>
      </c>
      <c r="K241" s="3">
        <f t="shared" si="53"/>
        <v>0.35275682052513141</v>
      </c>
      <c r="L241" s="12">
        <f t="shared" si="42"/>
        <v>0</v>
      </c>
      <c r="M241" s="11">
        <f t="shared" si="43"/>
        <v>0</v>
      </c>
      <c r="N241" s="11">
        <f t="shared" si="44"/>
        <v>0</v>
      </c>
      <c r="O241" s="11">
        <f t="shared" si="54"/>
        <v>0</v>
      </c>
      <c r="P241" s="11">
        <f t="shared" si="55"/>
        <v>0</v>
      </c>
      <c r="Q241"/>
    </row>
    <row r="242" spans="2:17" x14ac:dyDescent="0.3">
      <c r="B242">
        <v>0.224</v>
      </c>
      <c r="C242">
        <f t="shared" si="45"/>
        <v>-5.6783677840648791E-3</v>
      </c>
      <c r="D242">
        <f t="shared" si="46"/>
        <v>0.18202461653119395</v>
      </c>
      <c r="E242">
        <f t="shared" si="47"/>
        <v>0.22967836778406572</v>
      </c>
      <c r="F242">
        <f t="shared" si="48"/>
        <v>-8.2024616531193875E-2</v>
      </c>
      <c r="G242" s="3">
        <f t="shared" si="49"/>
        <v>0.28647641096311166</v>
      </c>
      <c r="H242" s="3">
        <f t="shared" si="50"/>
        <v>0.45199785622929162</v>
      </c>
      <c r="I242" s="3">
        <f t="shared" si="51"/>
        <v>0.71352358903688839</v>
      </c>
      <c r="J242" s="3">
        <f t="shared" si="52"/>
        <v>-0.45199785622929162</v>
      </c>
      <c r="K242" s="3">
        <f t="shared" si="53"/>
        <v>0.35371569156332627</v>
      </c>
      <c r="L242" s="12">
        <f t="shared" si="42"/>
        <v>0</v>
      </c>
      <c r="M242" s="11">
        <f t="shared" si="43"/>
        <v>0</v>
      </c>
      <c r="N242" s="11">
        <f t="shared" si="44"/>
        <v>0</v>
      </c>
      <c r="O242" s="11">
        <f t="shared" si="54"/>
        <v>0</v>
      </c>
      <c r="P242" s="11">
        <f t="shared" si="55"/>
        <v>0</v>
      </c>
      <c r="Q242"/>
    </row>
    <row r="243" spans="2:17" x14ac:dyDescent="0.3">
      <c r="B243">
        <v>0.22500000000000001</v>
      </c>
      <c r="C243">
        <f t="shared" si="45"/>
        <v>-5.3918913731017676E-3</v>
      </c>
      <c r="D243">
        <f t="shared" si="46"/>
        <v>0.18247661438742324</v>
      </c>
      <c r="E243">
        <f t="shared" si="47"/>
        <v>0.23039189137310262</v>
      </c>
      <c r="F243">
        <f t="shared" si="48"/>
        <v>-8.2476614387423167E-2</v>
      </c>
      <c r="G243" s="3">
        <f t="shared" si="49"/>
        <v>0.28647641096311166</v>
      </c>
      <c r="H243" s="3">
        <f t="shared" si="50"/>
        <v>0.45199785622929162</v>
      </c>
      <c r="I243" s="3">
        <f t="shared" si="51"/>
        <v>0.71352358903688839</v>
      </c>
      <c r="J243" s="3">
        <f t="shared" si="52"/>
        <v>-0.45199785622929162</v>
      </c>
      <c r="K243" s="3">
        <f t="shared" si="53"/>
        <v>0.35467478856598389</v>
      </c>
      <c r="L243" s="12">
        <f t="shared" si="42"/>
        <v>0</v>
      </c>
      <c r="M243" s="11">
        <f t="shared" si="43"/>
        <v>0</v>
      </c>
      <c r="N243" s="11">
        <f t="shared" si="44"/>
        <v>0</v>
      </c>
      <c r="O243" s="11">
        <f t="shared" si="54"/>
        <v>0</v>
      </c>
      <c r="P243" s="11">
        <f t="shared" si="55"/>
        <v>0</v>
      </c>
      <c r="Q243"/>
    </row>
    <row r="244" spans="2:17" x14ac:dyDescent="0.3">
      <c r="B244">
        <v>0.22600000000000001</v>
      </c>
      <c r="C244">
        <f t="shared" si="45"/>
        <v>-5.105414962138656E-3</v>
      </c>
      <c r="D244">
        <f t="shared" si="46"/>
        <v>0.18292861224365253</v>
      </c>
      <c r="E244">
        <f t="shared" si="47"/>
        <v>0.23110541496213952</v>
      </c>
      <c r="F244">
        <f t="shared" si="48"/>
        <v>-8.2928612243652458E-2</v>
      </c>
      <c r="G244" s="3">
        <f t="shared" si="49"/>
        <v>0.28647641096311166</v>
      </c>
      <c r="H244" s="3">
        <f t="shared" si="50"/>
        <v>0.45199785622929162</v>
      </c>
      <c r="I244" s="3">
        <f t="shared" si="51"/>
        <v>0.71352358903688839</v>
      </c>
      <c r="J244" s="3">
        <f t="shared" si="52"/>
        <v>-0.45199785622929162</v>
      </c>
      <c r="K244" s="3">
        <f t="shared" si="53"/>
        <v>0.35563410970491782</v>
      </c>
      <c r="L244" s="12">
        <f t="shared" si="42"/>
        <v>0</v>
      </c>
      <c r="M244" s="11">
        <f t="shared" si="43"/>
        <v>0</v>
      </c>
      <c r="N244" s="11">
        <f t="shared" si="44"/>
        <v>0</v>
      </c>
      <c r="O244" s="11">
        <f t="shared" si="54"/>
        <v>0</v>
      </c>
      <c r="P244" s="11">
        <f t="shared" si="55"/>
        <v>0</v>
      </c>
      <c r="Q244"/>
    </row>
    <row r="245" spans="2:17" x14ac:dyDescent="0.3">
      <c r="B245">
        <v>0.22700000000000001</v>
      </c>
      <c r="C245">
        <f t="shared" si="45"/>
        <v>-4.8189385511755445E-3</v>
      </c>
      <c r="D245">
        <f t="shared" si="46"/>
        <v>0.18338061009988182</v>
      </c>
      <c r="E245">
        <f t="shared" si="47"/>
        <v>0.23181893855117641</v>
      </c>
      <c r="F245">
        <f t="shared" si="48"/>
        <v>-8.338061009988175E-2</v>
      </c>
      <c r="G245" s="3">
        <f t="shared" si="49"/>
        <v>0.28647641096311166</v>
      </c>
      <c r="H245" s="3">
        <f t="shared" si="50"/>
        <v>0.45199785622929162</v>
      </c>
      <c r="I245" s="3">
        <f t="shared" si="51"/>
        <v>0.71352358903688839</v>
      </c>
      <c r="J245" s="3">
        <f t="shared" si="52"/>
        <v>-0.45199785622929162</v>
      </c>
      <c r="K245" s="3">
        <f t="shared" si="53"/>
        <v>0.35659365317118946</v>
      </c>
      <c r="L245" s="12">
        <f t="shared" si="42"/>
        <v>0</v>
      </c>
      <c r="M245" s="11">
        <f t="shared" si="43"/>
        <v>0</v>
      </c>
      <c r="N245" s="11">
        <f t="shared" si="44"/>
        <v>0</v>
      </c>
      <c r="O245" s="11">
        <f t="shared" si="54"/>
        <v>0</v>
      </c>
      <c r="P245" s="11">
        <f t="shared" si="55"/>
        <v>0</v>
      </c>
      <c r="Q245"/>
    </row>
    <row r="246" spans="2:17" x14ac:dyDescent="0.3">
      <c r="B246">
        <v>0.22800000000000001</v>
      </c>
      <c r="C246">
        <f t="shared" si="45"/>
        <v>-4.5324621402124329E-3</v>
      </c>
      <c r="D246">
        <f t="shared" si="46"/>
        <v>0.18383260795611112</v>
      </c>
      <c r="E246">
        <f t="shared" si="47"/>
        <v>0.23253246214021331</v>
      </c>
      <c r="F246">
        <f t="shared" si="48"/>
        <v>-8.3832607956111041E-2</v>
      </c>
      <c r="G246" s="3">
        <f t="shared" si="49"/>
        <v>0.28647641096311166</v>
      </c>
      <c r="H246" s="3">
        <f t="shared" si="50"/>
        <v>0.45199785622929162</v>
      </c>
      <c r="I246" s="3">
        <f t="shared" si="51"/>
        <v>0.71352358903688839</v>
      </c>
      <c r="J246" s="3">
        <f t="shared" si="52"/>
        <v>-0.45199785622929162</v>
      </c>
      <c r="K246" s="3">
        <f t="shared" si="53"/>
        <v>0.35755341717486144</v>
      </c>
      <c r="L246" s="12">
        <f t="shared" si="42"/>
        <v>0</v>
      </c>
      <c r="M246" s="11">
        <f t="shared" si="43"/>
        <v>0</v>
      </c>
      <c r="N246" s="11">
        <f t="shared" si="44"/>
        <v>0</v>
      </c>
      <c r="O246" s="11">
        <f t="shared" si="54"/>
        <v>0</v>
      </c>
      <c r="P246" s="11">
        <f t="shared" si="55"/>
        <v>0</v>
      </c>
      <c r="Q246"/>
    </row>
    <row r="247" spans="2:17" x14ac:dyDescent="0.3">
      <c r="B247">
        <v>0.22900000000000001</v>
      </c>
      <c r="C247">
        <f t="shared" si="45"/>
        <v>-4.2459857292493214E-3</v>
      </c>
      <c r="D247">
        <f t="shared" si="46"/>
        <v>0.18428460581234041</v>
      </c>
      <c r="E247">
        <f t="shared" si="47"/>
        <v>0.2332459857292502</v>
      </c>
      <c r="F247">
        <f t="shared" si="48"/>
        <v>-8.4284605812340332E-2</v>
      </c>
      <c r="G247" s="3">
        <f t="shared" si="49"/>
        <v>0.28647641096311166</v>
      </c>
      <c r="H247" s="3">
        <f t="shared" si="50"/>
        <v>0.45199785622929162</v>
      </c>
      <c r="I247" s="3">
        <f t="shared" si="51"/>
        <v>0.71352358903688839</v>
      </c>
      <c r="J247" s="3">
        <f t="shared" si="52"/>
        <v>-0.45199785622929162</v>
      </c>
      <c r="K247" s="3">
        <f t="shared" si="53"/>
        <v>0.35851339994475423</v>
      </c>
      <c r="L247" s="12">
        <f t="shared" si="42"/>
        <v>0</v>
      </c>
      <c r="M247" s="11">
        <f t="shared" si="43"/>
        <v>0</v>
      </c>
      <c r="N247" s="11">
        <f t="shared" si="44"/>
        <v>0</v>
      </c>
      <c r="O247" s="11">
        <f t="shared" si="54"/>
        <v>0</v>
      </c>
      <c r="P247" s="11">
        <f t="shared" si="55"/>
        <v>0</v>
      </c>
      <c r="Q247"/>
    </row>
    <row r="248" spans="2:17" x14ac:dyDescent="0.3">
      <c r="B248">
        <v>0.23</v>
      </c>
      <c r="C248">
        <f t="shared" si="45"/>
        <v>-3.9595093182862098E-3</v>
      </c>
      <c r="D248">
        <f t="shared" si="46"/>
        <v>0.1847366036685697</v>
      </c>
      <c r="E248">
        <f t="shared" si="47"/>
        <v>0.2339595093182871</v>
      </c>
      <c r="F248">
        <f t="shared" si="48"/>
        <v>-8.4736603668569624E-2</v>
      </c>
      <c r="G248" s="3">
        <f t="shared" si="49"/>
        <v>0.28647641096311166</v>
      </c>
      <c r="H248" s="3">
        <f t="shared" si="50"/>
        <v>0.45199785622929162</v>
      </c>
      <c r="I248" s="3">
        <f t="shared" si="51"/>
        <v>0.71352358903688839</v>
      </c>
      <c r="J248" s="3">
        <f t="shared" si="52"/>
        <v>-0.45199785622929162</v>
      </c>
      <c r="K248" s="3">
        <f t="shared" si="53"/>
        <v>0.35947359972820675</v>
      </c>
      <c r="L248" s="12">
        <f t="shared" si="42"/>
        <v>0</v>
      </c>
      <c r="M248" s="11">
        <f t="shared" si="43"/>
        <v>0</v>
      </c>
      <c r="N248" s="11">
        <f t="shared" si="44"/>
        <v>0</v>
      </c>
      <c r="O248" s="11">
        <f t="shared" si="54"/>
        <v>0</v>
      </c>
      <c r="P248" s="11">
        <f t="shared" si="55"/>
        <v>0</v>
      </c>
      <c r="Q248"/>
    </row>
    <row r="249" spans="2:17" x14ac:dyDescent="0.3">
      <c r="B249">
        <v>0.23100000000000001</v>
      </c>
      <c r="C249">
        <f t="shared" si="45"/>
        <v>-3.6730329073230979E-3</v>
      </c>
      <c r="D249">
        <f t="shared" si="46"/>
        <v>0.18518860152479899</v>
      </c>
      <c r="E249">
        <f t="shared" si="47"/>
        <v>0.234673032907324</v>
      </c>
      <c r="F249">
        <f t="shared" si="48"/>
        <v>-8.5188601524798915E-2</v>
      </c>
      <c r="G249" s="3">
        <f t="shared" si="49"/>
        <v>0.28647641096311166</v>
      </c>
      <c r="H249" s="3">
        <f t="shared" si="50"/>
        <v>0.45199785622929162</v>
      </c>
      <c r="I249" s="3">
        <f t="shared" si="51"/>
        <v>0.71352358903688839</v>
      </c>
      <c r="J249" s="3">
        <f t="shared" si="52"/>
        <v>-0.45199785622929162</v>
      </c>
      <c r="K249" s="3">
        <f t="shared" si="53"/>
        <v>0.36043401479084014</v>
      </c>
      <c r="L249" s="12">
        <f t="shared" si="42"/>
        <v>0</v>
      </c>
      <c r="M249" s="11">
        <f t="shared" si="43"/>
        <v>0</v>
      </c>
      <c r="N249" s="11">
        <f t="shared" si="44"/>
        <v>0</v>
      </c>
      <c r="O249" s="11">
        <f t="shared" si="54"/>
        <v>0</v>
      </c>
      <c r="P249" s="11">
        <f t="shared" si="55"/>
        <v>0</v>
      </c>
      <c r="Q249"/>
    </row>
    <row r="250" spans="2:17" x14ac:dyDescent="0.3">
      <c r="B250">
        <v>0.23200000000000001</v>
      </c>
      <c r="C250">
        <f t="shared" si="45"/>
        <v>-3.3865564963599859E-3</v>
      </c>
      <c r="D250">
        <f t="shared" si="46"/>
        <v>0.18564059938102828</v>
      </c>
      <c r="E250">
        <f t="shared" si="47"/>
        <v>0.23538655649636089</v>
      </c>
      <c r="F250">
        <f t="shared" si="48"/>
        <v>-8.5640599381028207E-2</v>
      </c>
      <c r="G250" s="3">
        <f t="shared" si="49"/>
        <v>0.28647641096311166</v>
      </c>
      <c r="H250" s="3">
        <f t="shared" si="50"/>
        <v>0.45199785622929162</v>
      </c>
      <c r="I250" s="3">
        <f t="shared" si="51"/>
        <v>0.71352358903688839</v>
      </c>
      <c r="J250" s="3">
        <f t="shared" si="52"/>
        <v>-0.45199785622929162</v>
      </c>
      <c r="K250" s="3">
        <f t="shared" si="53"/>
        <v>0.36139464341632549</v>
      </c>
      <c r="L250" s="12">
        <f t="shared" si="42"/>
        <v>0</v>
      </c>
      <c r="M250" s="11">
        <f t="shared" si="43"/>
        <v>0</v>
      </c>
      <c r="N250" s="11">
        <f t="shared" si="44"/>
        <v>0</v>
      </c>
      <c r="O250" s="11">
        <f t="shared" si="54"/>
        <v>0</v>
      </c>
      <c r="P250" s="11">
        <f t="shared" si="55"/>
        <v>0</v>
      </c>
      <c r="Q250"/>
    </row>
    <row r="251" spans="2:17" x14ac:dyDescent="0.3">
      <c r="B251">
        <v>0.23300000000000001</v>
      </c>
      <c r="C251">
        <f t="shared" si="45"/>
        <v>-3.1000800853968739E-3</v>
      </c>
      <c r="D251">
        <f t="shared" si="46"/>
        <v>0.18609259723725757</v>
      </c>
      <c r="E251">
        <f t="shared" si="47"/>
        <v>0.23610008008539779</v>
      </c>
      <c r="F251">
        <f t="shared" si="48"/>
        <v>-8.6092597237257498E-2</v>
      </c>
      <c r="G251" s="3">
        <f t="shared" si="49"/>
        <v>0.28647641096311166</v>
      </c>
      <c r="H251" s="3">
        <f t="shared" si="50"/>
        <v>0.45199785622929162</v>
      </c>
      <c r="I251" s="3">
        <f t="shared" si="51"/>
        <v>0.71352358903688839</v>
      </c>
      <c r="J251" s="3">
        <f t="shared" si="52"/>
        <v>-0.45199785622929162</v>
      </c>
      <c r="K251" s="3">
        <f t="shared" si="53"/>
        <v>0.36235548390615452</v>
      </c>
      <c r="L251" s="12">
        <f t="shared" si="42"/>
        <v>0</v>
      </c>
      <c r="M251" s="11">
        <f t="shared" si="43"/>
        <v>0</v>
      </c>
      <c r="N251" s="11">
        <f t="shared" si="44"/>
        <v>0</v>
      </c>
      <c r="O251" s="11">
        <f t="shared" si="54"/>
        <v>0</v>
      </c>
      <c r="P251" s="11">
        <f t="shared" si="55"/>
        <v>0</v>
      </c>
      <c r="Q251"/>
    </row>
    <row r="252" spans="2:17" x14ac:dyDescent="0.3">
      <c r="B252">
        <v>0.23400000000000001</v>
      </c>
      <c r="C252">
        <f t="shared" si="45"/>
        <v>-2.8136036744337619E-3</v>
      </c>
      <c r="D252">
        <f t="shared" si="46"/>
        <v>0.18654459509348686</v>
      </c>
      <c r="E252">
        <f t="shared" si="47"/>
        <v>0.23681360367443469</v>
      </c>
      <c r="F252">
        <f t="shared" si="48"/>
        <v>-8.654459509348679E-2</v>
      </c>
      <c r="G252" s="3">
        <f t="shared" si="49"/>
        <v>0.28647641096311166</v>
      </c>
      <c r="H252" s="3">
        <f t="shared" si="50"/>
        <v>0.45199785622929162</v>
      </c>
      <c r="I252" s="3">
        <f t="shared" si="51"/>
        <v>0.71352358903688839</v>
      </c>
      <c r="J252" s="3">
        <f t="shared" si="52"/>
        <v>-0.45199785622929162</v>
      </c>
      <c r="K252" s="3">
        <f t="shared" si="53"/>
        <v>0.36331653457941415</v>
      </c>
      <c r="L252" s="12">
        <f t="shared" si="42"/>
        <v>0</v>
      </c>
      <c r="M252" s="11">
        <f t="shared" si="43"/>
        <v>0</v>
      </c>
      <c r="N252" s="11">
        <f t="shared" si="44"/>
        <v>0</v>
      </c>
      <c r="O252" s="11">
        <f t="shared" si="54"/>
        <v>0</v>
      </c>
      <c r="P252" s="11">
        <f t="shared" si="55"/>
        <v>0</v>
      </c>
      <c r="Q252"/>
    </row>
    <row r="253" spans="2:17" x14ac:dyDescent="0.3">
      <c r="B253">
        <v>0.23500000000000001</v>
      </c>
      <c r="C253">
        <f t="shared" si="45"/>
        <v>-2.5271272634706499E-3</v>
      </c>
      <c r="D253">
        <f t="shared" si="46"/>
        <v>0.18699659294971616</v>
      </c>
      <c r="E253">
        <f t="shared" si="47"/>
        <v>0.23752712726347158</v>
      </c>
      <c r="F253">
        <f t="shared" si="48"/>
        <v>-8.6996592949716081E-2</v>
      </c>
      <c r="G253" s="3">
        <f t="shared" si="49"/>
        <v>0.28647641096311166</v>
      </c>
      <c r="H253" s="3">
        <f t="shared" si="50"/>
        <v>0.45199785622929162</v>
      </c>
      <c r="I253" s="3">
        <f t="shared" si="51"/>
        <v>0.71352358903688839</v>
      </c>
      <c r="J253" s="3">
        <f t="shared" si="52"/>
        <v>-0.45199785622929162</v>
      </c>
      <c r="K253" s="3">
        <f t="shared" si="53"/>
        <v>0.36427779377256414</v>
      </c>
      <c r="L253" s="12">
        <f t="shared" si="42"/>
        <v>0</v>
      </c>
      <c r="M253" s="11">
        <f t="shared" si="43"/>
        <v>0</v>
      </c>
      <c r="N253" s="11">
        <f t="shared" si="44"/>
        <v>0</v>
      </c>
      <c r="O253" s="11">
        <f t="shared" si="54"/>
        <v>0</v>
      </c>
      <c r="P253" s="11">
        <f t="shared" si="55"/>
        <v>0</v>
      </c>
      <c r="Q253"/>
    </row>
    <row r="254" spans="2:17" x14ac:dyDescent="0.3">
      <c r="B254">
        <v>0.23600000000000002</v>
      </c>
      <c r="C254">
        <f t="shared" si="45"/>
        <v>-2.2406508525075379E-3</v>
      </c>
      <c r="D254">
        <f t="shared" si="46"/>
        <v>0.18744859080594545</v>
      </c>
      <c r="E254">
        <f t="shared" si="47"/>
        <v>0.23824065085250848</v>
      </c>
      <c r="F254">
        <f t="shared" si="48"/>
        <v>-8.7448590805945373E-2</v>
      </c>
      <c r="G254" s="3">
        <f t="shared" si="49"/>
        <v>0.28647641096311166</v>
      </c>
      <c r="H254" s="3">
        <f t="shared" si="50"/>
        <v>0.45199785622929162</v>
      </c>
      <c r="I254" s="3">
        <f t="shared" si="51"/>
        <v>0.71352358903688839</v>
      </c>
      <c r="J254" s="3">
        <f t="shared" si="52"/>
        <v>-0.45199785622929162</v>
      </c>
      <c r="K254" s="3">
        <f t="shared" si="53"/>
        <v>0.36523925983921801</v>
      </c>
      <c r="L254" s="12">
        <f t="shared" si="42"/>
        <v>0</v>
      </c>
      <c r="M254" s="11">
        <f t="shared" si="43"/>
        <v>0</v>
      </c>
      <c r="N254" s="11">
        <f t="shared" si="44"/>
        <v>0</v>
      </c>
      <c r="O254" s="11">
        <f t="shared" si="54"/>
        <v>0</v>
      </c>
      <c r="P254" s="11">
        <f t="shared" si="55"/>
        <v>0</v>
      </c>
      <c r="Q254"/>
    </row>
    <row r="255" spans="2:17" x14ac:dyDescent="0.3">
      <c r="B255">
        <v>0.23700000000000002</v>
      </c>
      <c r="C255">
        <f t="shared" si="45"/>
        <v>-1.954174441544426E-3</v>
      </c>
      <c r="D255">
        <f t="shared" si="46"/>
        <v>0.18790058866217474</v>
      </c>
      <c r="E255">
        <f t="shared" si="47"/>
        <v>0.23895417444154538</v>
      </c>
      <c r="F255">
        <f t="shared" si="48"/>
        <v>-8.7900588662174664E-2</v>
      </c>
      <c r="G255" s="3">
        <f t="shared" si="49"/>
        <v>0.28647641096311166</v>
      </c>
      <c r="H255" s="3">
        <f t="shared" si="50"/>
        <v>0.45199785622929162</v>
      </c>
      <c r="I255" s="3">
        <f t="shared" si="51"/>
        <v>0.71352358903688839</v>
      </c>
      <c r="J255" s="3">
        <f t="shared" si="52"/>
        <v>-0.45199785622929162</v>
      </c>
      <c r="K255" s="3">
        <f t="shared" si="53"/>
        <v>0.36620093114992724</v>
      </c>
      <c r="L255" s="12">
        <f t="shared" si="42"/>
        <v>0</v>
      </c>
      <c r="M255" s="11">
        <f t="shared" si="43"/>
        <v>0</v>
      </c>
      <c r="N255" s="11">
        <f t="shared" si="44"/>
        <v>0</v>
      </c>
      <c r="O255" s="11">
        <f t="shared" si="54"/>
        <v>0</v>
      </c>
      <c r="P255" s="11">
        <f t="shared" si="55"/>
        <v>0</v>
      </c>
      <c r="Q255"/>
    </row>
    <row r="256" spans="2:17" x14ac:dyDescent="0.3">
      <c r="B256">
        <v>0.23800000000000002</v>
      </c>
      <c r="C256">
        <f t="shared" si="45"/>
        <v>-1.667698030581314E-3</v>
      </c>
      <c r="D256">
        <f t="shared" si="46"/>
        <v>0.18835258651840403</v>
      </c>
      <c r="E256">
        <f t="shared" si="47"/>
        <v>0.23966769803058227</v>
      </c>
      <c r="F256">
        <f t="shared" si="48"/>
        <v>-8.8352586518403955E-2</v>
      </c>
      <c r="G256" s="3">
        <f t="shared" si="49"/>
        <v>0.28647641096311166</v>
      </c>
      <c r="H256" s="3">
        <f t="shared" si="50"/>
        <v>0.45199785622929162</v>
      </c>
      <c r="I256" s="3">
        <f t="shared" si="51"/>
        <v>0.71352358903688839</v>
      </c>
      <c r="J256" s="3">
        <f t="shared" si="52"/>
        <v>-0.45199785622929162</v>
      </c>
      <c r="K256" s="3">
        <f t="shared" si="53"/>
        <v>0.36716280609196861</v>
      </c>
      <c r="L256" s="12">
        <f t="shared" si="42"/>
        <v>0</v>
      </c>
      <c r="M256" s="11">
        <f t="shared" si="43"/>
        <v>0</v>
      </c>
      <c r="N256" s="11">
        <f t="shared" si="44"/>
        <v>0</v>
      </c>
      <c r="O256" s="11">
        <f t="shared" si="54"/>
        <v>0</v>
      </c>
      <c r="P256" s="11">
        <f t="shared" si="55"/>
        <v>0</v>
      </c>
      <c r="Q256"/>
    </row>
    <row r="257" spans="2:17" x14ac:dyDescent="0.3">
      <c r="B257">
        <v>0.23900000000000002</v>
      </c>
      <c r="C257">
        <f t="shared" si="45"/>
        <v>-1.381221619618202E-3</v>
      </c>
      <c r="D257">
        <f t="shared" si="46"/>
        <v>0.18880458437463332</v>
      </c>
      <c r="E257">
        <f t="shared" si="47"/>
        <v>0.24038122161961917</v>
      </c>
      <c r="F257">
        <f t="shared" si="48"/>
        <v>-8.8804584374633247E-2</v>
      </c>
      <c r="G257" s="3">
        <f t="shared" si="49"/>
        <v>0.28647641096311166</v>
      </c>
      <c r="H257" s="3">
        <f t="shared" si="50"/>
        <v>0.45199785622929162</v>
      </c>
      <c r="I257" s="3">
        <f t="shared" si="51"/>
        <v>0.71352358903688839</v>
      </c>
      <c r="J257" s="3">
        <f t="shared" si="52"/>
        <v>-0.45199785622929162</v>
      </c>
      <c r="K257" s="3">
        <f t="shared" si="53"/>
        <v>0.36812488306913488</v>
      </c>
      <c r="L257" s="12">
        <f t="shared" si="42"/>
        <v>0</v>
      </c>
      <c r="M257" s="11">
        <f t="shared" si="43"/>
        <v>0</v>
      </c>
      <c r="N257" s="11">
        <f t="shared" si="44"/>
        <v>0</v>
      </c>
      <c r="O257" s="11">
        <f t="shared" si="54"/>
        <v>0</v>
      </c>
      <c r="P257" s="11">
        <f t="shared" si="55"/>
        <v>0</v>
      </c>
      <c r="Q257"/>
    </row>
    <row r="258" spans="2:17" x14ac:dyDescent="0.3">
      <c r="B258">
        <v>0.24</v>
      </c>
      <c r="C258">
        <f t="shared" si="45"/>
        <v>-1.094745208655098E-3</v>
      </c>
      <c r="D258">
        <f t="shared" si="46"/>
        <v>0.18925658223086261</v>
      </c>
      <c r="E258">
        <f t="shared" si="47"/>
        <v>0.24109474520865604</v>
      </c>
      <c r="F258">
        <f t="shared" si="48"/>
        <v>-8.9256582230862525E-2</v>
      </c>
      <c r="G258" s="3">
        <f t="shared" si="49"/>
        <v>0.28647641096311166</v>
      </c>
      <c r="H258" s="3">
        <f t="shared" si="50"/>
        <v>0.45199785622929162</v>
      </c>
      <c r="I258" s="3">
        <f t="shared" si="51"/>
        <v>0.71352358903688839</v>
      </c>
      <c r="J258" s="3">
        <f t="shared" si="52"/>
        <v>-0.45199785622929162</v>
      </c>
      <c r="K258" s="3">
        <f t="shared" si="53"/>
        <v>0.36908716050152818</v>
      </c>
      <c r="L258" s="12">
        <f t="shared" si="42"/>
        <v>0</v>
      </c>
      <c r="M258" s="11">
        <f t="shared" si="43"/>
        <v>0</v>
      </c>
      <c r="N258" s="11">
        <f t="shared" si="44"/>
        <v>0</v>
      </c>
      <c r="O258" s="11">
        <f t="shared" si="54"/>
        <v>0</v>
      </c>
      <c r="P258" s="11">
        <f t="shared" si="55"/>
        <v>0</v>
      </c>
      <c r="Q258"/>
    </row>
    <row r="259" spans="2:17" x14ac:dyDescent="0.3">
      <c r="B259">
        <v>0.24099999999999999</v>
      </c>
      <c r="C259">
        <f t="shared" si="45"/>
        <v>-8.0826879769198604E-4</v>
      </c>
      <c r="D259">
        <f t="shared" si="46"/>
        <v>0.1897085800870919</v>
      </c>
      <c r="E259">
        <f t="shared" si="47"/>
        <v>0.24180826879769293</v>
      </c>
      <c r="F259">
        <f t="shared" si="48"/>
        <v>-8.9708580087091816E-2</v>
      </c>
      <c r="G259" s="3">
        <f t="shared" si="49"/>
        <v>0.28647641096311166</v>
      </c>
      <c r="H259" s="3">
        <f t="shared" si="50"/>
        <v>0.45199785622929162</v>
      </c>
      <c r="I259" s="3">
        <f t="shared" si="51"/>
        <v>0.71352358903688839</v>
      </c>
      <c r="J259" s="3">
        <f t="shared" si="52"/>
        <v>-0.45199785622929162</v>
      </c>
      <c r="K259" s="3">
        <f t="shared" si="53"/>
        <v>0.37004963682535652</v>
      </c>
      <c r="L259" s="12">
        <f t="shared" si="42"/>
        <v>0</v>
      </c>
      <c r="M259" s="11">
        <f t="shared" si="43"/>
        <v>0</v>
      </c>
      <c r="N259" s="11">
        <f t="shared" si="44"/>
        <v>0</v>
      </c>
      <c r="O259" s="11">
        <f t="shared" si="54"/>
        <v>0</v>
      </c>
      <c r="P259" s="11">
        <f t="shared" si="55"/>
        <v>0</v>
      </c>
      <c r="Q259"/>
    </row>
    <row r="260" spans="2:17" x14ac:dyDescent="0.3">
      <c r="B260">
        <v>0.24199999999999999</v>
      </c>
      <c r="C260">
        <f t="shared" si="45"/>
        <v>-5.2179238672887406E-4</v>
      </c>
      <c r="D260">
        <f t="shared" si="46"/>
        <v>0.1901605779433212</v>
      </c>
      <c r="E260">
        <f t="shared" si="47"/>
        <v>0.24252179238672983</v>
      </c>
      <c r="F260">
        <f t="shared" si="48"/>
        <v>-9.0160577943321107E-2</v>
      </c>
      <c r="G260" s="3">
        <f t="shared" si="49"/>
        <v>0.28647641096311166</v>
      </c>
      <c r="H260" s="3">
        <f t="shared" si="50"/>
        <v>0.45199785622929162</v>
      </c>
      <c r="I260" s="3">
        <f t="shared" si="51"/>
        <v>0.71352358903688839</v>
      </c>
      <c r="J260" s="3">
        <f t="shared" si="52"/>
        <v>-0.45199785622929162</v>
      </c>
      <c r="K260" s="3">
        <f t="shared" si="53"/>
        <v>0.37101231049273364</v>
      </c>
      <c r="L260" s="12">
        <f t="shared" si="42"/>
        <v>0</v>
      </c>
      <c r="M260" s="11">
        <f t="shared" si="43"/>
        <v>0</v>
      </c>
      <c r="N260" s="11">
        <f t="shared" si="44"/>
        <v>0</v>
      </c>
      <c r="O260" s="11">
        <f t="shared" si="54"/>
        <v>0</v>
      </c>
      <c r="P260" s="11">
        <f t="shared" si="55"/>
        <v>0</v>
      </c>
      <c r="Q260"/>
    </row>
    <row r="261" spans="2:17" x14ac:dyDescent="0.3">
      <c r="B261">
        <v>0.24299999999999999</v>
      </c>
      <c r="C261">
        <f t="shared" si="45"/>
        <v>-2.3531597576576213E-4</v>
      </c>
      <c r="D261">
        <f t="shared" si="46"/>
        <v>0.19061257579955049</v>
      </c>
      <c r="E261">
        <f t="shared" si="47"/>
        <v>0.24323531597576672</v>
      </c>
      <c r="F261">
        <f t="shared" si="48"/>
        <v>-9.0612575799550399E-2</v>
      </c>
      <c r="G261" s="3">
        <f t="shared" si="49"/>
        <v>0.28647641096311166</v>
      </c>
      <c r="H261" s="3">
        <f t="shared" si="50"/>
        <v>0.45199785622929162</v>
      </c>
      <c r="I261" s="3">
        <f t="shared" si="51"/>
        <v>0.71352358903688839</v>
      </c>
      <c r="J261" s="3">
        <f t="shared" si="52"/>
        <v>-0.45199785622929162</v>
      </c>
      <c r="K261" s="3">
        <f t="shared" si="53"/>
        <v>0.37197517997148127</v>
      </c>
      <c r="L261" s="12">
        <f t="shared" si="42"/>
        <v>0</v>
      </c>
      <c r="M261" s="11">
        <f t="shared" si="43"/>
        <v>0</v>
      </c>
      <c r="N261" s="11">
        <f t="shared" si="44"/>
        <v>0</v>
      </c>
      <c r="O261" s="11">
        <f t="shared" si="54"/>
        <v>0</v>
      </c>
      <c r="P261" s="11">
        <f t="shared" si="55"/>
        <v>0</v>
      </c>
      <c r="Q261"/>
    </row>
    <row r="262" spans="2:17" x14ac:dyDescent="0.3">
      <c r="B262">
        <v>0.24399999999999999</v>
      </c>
      <c r="C262">
        <f t="shared" si="45"/>
        <v>5.1160435197349801E-5</v>
      </c>
      <c r="D262">
        <f t="shared" si="46"/>
        <v>0.19106457365577978</v>
      </c>
      <c r="E262">
        <f t="shared" si="47"/>
        <v>0.24394883956480362</v>
      </c>
      <c r="F262">
        <f t="shared" si="48"/>
        <v>-9.106457365577969E-2</v>
      </c>
      <c r="G262" s="3">
        <f t="shared" si="49"/>
        <v>0.28647641096311166</v>
      </c>
      <c r="H262" s="3">
        <f t="shared" si="50"/>
        <v>0.45199785622929162</v>
      </c>
      <c r="I262" s="3">
        <f t="shared" si="51"/>
        <v>0.71352358903688839</v>
      </c>
      <c r="J262" s="3">
        <f t="shared" si="52"/>
        <v>-0.45199785622929162</v>
      </c>
      <c r="K262" s="3">
        <f t="shared" si="53"/>
        <v>0.37293824374493428</v>
      </c>
      <c r="L262" s="12">
        <f t="shared" si="42"/>
        <v>0</v>
      </c>
      <c r="M262" s="11">
        <f t="shared" si="43"/>
        <v>0</v>
      </c>
      <c r="N262" s="11">
        <f t="shared" si="44"/>
        <v>0</v>
      </c>
      <c r="O262" s="11">
        <f t="shared" si="54"/>
        <v>0</v>
      </c>
      <c r="P262" s="11">
        <f t="shared" si="55"/>
        <v>0</v>
      </c>
      <c r="Q262"/>
    </row>
    <row r="263" spans="2:17" x14ac:dyDescent="0.3">
      <c r="B263">
        <v>0.245</v>
      </c>
      <c r="C263">
        <f t="shared" si="45"/>
        <v>3.3763684616046173E-4</v>
      </c>
      <c r="D263">
        <f t="shared" si="46"/>
        <v>0.19151657151200907</v>
      </c>
      <c r="E263">
        <f t="shared" si="47"/>
        <v>0.24466236315384052</v>
      </c>
      <c r="F263">
        <f t="shared" si="48"/>
        <v>-9.1516571512008982E-2</v>
      </c>
      <c r="G263" s="3">
        <f t="shared" si="49"/>
        <v>0.28647641096311166</v>
      </c>
      <c r="H263" s="3">
        <f t="shared" si="50"/>
        <v>0.45199785622929162</v>
      </c>
      <c r="I263" s="3">
        <f t="shared" si="51"/>
        <v>0.71352358903688839</v>
      </c>
      <c r="J263" s="3">
        <f t="shared" si="52"/>
        <v>-0.45199785622929162</v>
      </c>
      <c r="K263" s="3">
        <f t="shared" si="53"/>
        <v>0.37390150031174924</v>
      </c>
      <c r="L263" s="12">
        <f t="shared" si="42"/>
        <v>0</v>
      </c>
      <c r="M263" s="11">
        <f t="shared" si="43"/>
        <v>0</v>
      </c>
      <c r="N263" s="11">
        <f t="shared" si="44"/>
        <v>0</v>
      </c>
      <c r="O263" s="11">
        <f t="shared" si="54"/>
        <v>0</v>
      </c>
      <c r="P263" s="11">
        <f t="shared" si="55"/>
        <v>0</v>
      </c>
      <c r="Q263"/>
    </row>
    <row r="264" spans="2:17" x14ac:dyDescent="0.3">
      <c r="B264">
        <v>0.246</v>
      </c>
      <c r="C264">
        <f t="shared" si="45"/>
        <v>6.2411325712357366E-4</v>
      </c>
      <c r="D264">
        <f t="shared" si="46"/>
        <v>0.19196856936823836</v>
      </c>
      <c r="E264">
        <f t="shared" si="47"/>
        <v>0.24537588674287741</v>
      </c>
      <c r="F264">
        <f t="shared" si="48"/>
        <v>-9.1968569368238273E-2</v>
      </c>
      <c r="G264" s="3">
        <f t="shared" si="49"/>
        <v>0.28647641096311166</v>
      </c>
      <c r="H264" s="3">
        <f t="shared" si="50"/>
        <v>0.45199785622929162</v>
      </c>
      <c r="I264" s="3">
        <f t="shared" si="51"/>
        <v>0.71352358903688839</v>
      </c>
      <c r="J264" s="3">
        <f t="shared" si="52"/>
        <v>-0.45199785622929162</v>
      </c>
      <c r="K264" s="3">
        <f t="shared" si="53"/>
        <v>0.3748649481857152</v>
      </c>
      <c r="L264" s="12">
        <f t="shared" si="42"/>
        <v>0</v>
      </c>
      <c r="M264" s="11">
        <f t="shared" si="43"/>
        <v>0</v>
      </c>
      <c r="N264" s="11">
        <f t="shared" si="44"/>
        <v>0</v>
      </c>
      <c r="O264" s="11">
        <f t="shared" si="54"/>
        <v>0</v>
      </c>
      <c r="P264" s="11">
        <f t="shared" si="55"/>
        <v>0</v>
      </c>
      <c r="Q264"/>
    </row>
    <row r="265" spans="2:17" x14ac:dyDescent="0.3">
      <c r="B265">
        <v>0.247</v>
      </c>
      <c r="C265">
        <f t="shared" si="45"/>
        <v>9.1058966808668564E-4</v>
      </c>
      <c r="D265">
        <f t="shared" si="46"/>
        <v>0.19242056722446765</v>
      </c>
      <c r="E265">
        <f t="shared" si="47"/>
        <v>0.24608941033191431</v>
      </c>
      <c r="F265">
        <f t="shared" si="48"/>
        <v>-9.2420567224467565E-2</v>
      </c>
      <c r="G265" s="3">
        <f t="shared" si="49"/>
        <v>0.28647641096311166</v>
      </c>
      <c r="H265" s="3">
        <f t="shared" si="50"/>
        <v>0.45199785622929162</v>
      </c>
      <c r="I265" s="3">
        <f t="shared" si="51"/>
        <v>0.71352358903688839</v>
      </c>
      <c r="J265" s="3">
        <f t="shared" si="52"/>
        <v>-0.45199785622929162</v>
      </c>
      <c r="K265" s="3">
        <f t="shared" si="53"/>
        <v>0.37582858589556722</v>
      </c>
      <c r="L265" s="12">
        <f t="shared" si="42"/>
        <v>0</v>
      </c>
      <c r="M265" s="11">
        <f t="shared" si="43"/>
        <v>0</v>
      </c>
      <c r="N265" s="11">
        <f t="shared" si="44"/>
        <v>0</v>
      </c>
      <c r="O265" s="11">
        <f t="shared" si="54"/>
        <v>0</v>
      </c>
      <c r="P265" s="11">
        <f t="shared" si="55"/>
        <v>0</v>
      </c>
      <c r="Q265"/>
    </row>
    <row r="266" spans="2:17" x14ac:dyDescent="0.3">
      <c r="B266">
        <v>0.248</v>
      </c>
      <c r="C266">
        <f t="shared" si="45"/>
        <v>1.1970660790497976E-3</v>
      </c>
      <c r="D266">
        <f t="shared" si="46"/>
        <v>0.19287256508069694</v>
      </c>
      <c r="E266">
        <f t="shared" si="47"/>
        <v>0.24680293392095121</v>
      </c>
      <c r="F266">
        <f t="shared" si="48"/>
        <v>-9.2872565080696856E-2</v>
      </c>
      <c r="G266" s="3">
        <f t="shared" si="49"/>
        <v>0.28647641096311166</v>
      </c>
      <c r="H266" s="3">
        <f t="shared" si="50"/>
        <v>0.45199785622929162</v>
      </c>
      <c r="I266" s="3">
        <f t="shared" si="51"/>
        <v>0.71352358903688839</v>
      </c>
      <c r="J266" s="3">
        <f t="shared" si="52"/>
        <v>-0.45199785622929162</v>
      </c>
      <c r="K266" s="3">
        <f t="shared" si="53"/>
        <v>0.3767924119848029</v>
      </c>
      <c r="L266" s="12">
        <f t="shared" si="42"/>
        <v>0</v>
      </c>
      <c r="M266" s="11">
        <f t="shared" si="43"/>
        <v>0</v>
      </c>
      <c r="N266" s="11">
        <f t="shared" si="44"/>
        <v>0</v>
      </c>
      <c r="O266" s="11">
        <f t="shared" si="54"/>
        <v>0</v>
      </c>
      <c r="P266" s="11">
        <f t="shared" si="55"/>
        <v>0</v>
      </c>
      <c r="Q266"/>
    </row>
    <row r="267" spans="2:17" x14ac:dyDescent="0.3">
      <c r="B267">
        <v>0.249</v>
      </c>
      <c r="C267">
        <f t="shared" si="45"/>
        <v>1.4835424900129096E-3</v>
      </c>
      <c r="D267">
        <f t="shared" si="46"/>
        <v>0.19332456293692624</v>
      </c>
      <c r="E267">
        <f t="shared" si="47"/>
        <v>0.2475164575099881</v>
      </c>
      <c r="F267">
        <f t="shared" si="48"/>
        <v>-9.3324562936926148E-2</v>
      </c>
      <c r="G267" s="3">
        <f t="shared" si="49"/>
        <v>0.28647641096311166</v>
      </c>
      <c r="H267" s="3">
        <f t="shared" si="50"/>
        <v>0.45199785622929162</v>
      </c>
      <c r="I267" s="3">
        <f t="shared" si="51"/>
        <v>0.71352358903688839</v>
      </c>
      <c r="J267" s="3">
        <f t="shared" si="52"/>
        <v>-0.45199785622929162</v>
      </c>
      <c r="K267" s="3">
        <f t="shared" si="53"/>
        <v>0.37775642501150131</v>
      </c>
      <c r="L267" s="12">
        <f t="shared" si="42"/>
        <v>0</v>
      </c>
      <c r="M267" s="11">
        <f t="shared" si="43"/>
        <v>0</v>
      </c>
      <c r="N267" s="11">
        <f t="shared" si="44"/>
        <v>0</v>
      </c>
      <c r="O267" s="11">
        <f t="shared" si="54"/>
        <v>0</v>
      </c>
      <c r="P267" s="11">
        <f t="shared" si="55"/>
        <v>0</v>
      </c>
      <c r="Q267"/>
    </row>
    <row r="268" spans="2:17" x14ac:dyDescent="0.3">
      <c r="B268">
        <v>0.25</v>
      </c>
      <c r="C268">
        <f t="shared" si="45"/>
        <v>1.7700189009760216E-3</v>
      </c>
      <c r="D268">
        <f t="shared" si="46"/>
        <v>0.19377656079315553</v>
      </c>
      <c r="E268">
        <f t="shared" si="47"/>
        <v>0.248229981099025</v>
      </c>
      <c r="F268">
        <f t="shared" si="48"/>
        <v>-9.3776560793155439E-2</v>
      </c>
      <c r="G268" s="3">
        <f t="shared" si="49"/>
        <v>0.28647641096311166</v>
      </c>
      <c r="H268" s="3">
        <f t="shared" si="50"/>
        <v>0.45199785622929162</v>
      </c>
      <c r="I268" s="3">
        <f t="shared" si="51"/>
        <v>0.71352358903688839</v>
      </c>
      <c r="J268" s="3">
        <f t="shared" si="52"/>
        <v>-0.45199785622929162</v>
      </c>
      <c r="K268" s="3">
        <f t="shared" si="53"/>
        <v>0.37872062354814462</v>
      </c>
      <c r="L268" s="12">
        <f t="shared" si="42"/>
        <v>0</v>
      </c>
      <c r="M268" s="11">
        <f t="shared" si="43"/>
        <v>0</v>
      </c>
      <c r="N268" s="11">
        <f t="shared" si="44"/>
        <v>0</v>
      </c>
      <c r="O268" s="11">
        <f t="shared" si="54"/>
        <v>0</v>
      </c>
      <c r="P268" s="11">
        <f t="shared" si="55"/>
        <v>0</v>
      </c>
      <c r="Q268"/>
    </row>
    <row r="269" spans="2:17" x14ac:dyDescent="0.3">
      <c r="B269">
        <v>0.251</v>
      </c>
      <c r="C269">
        <f t="shared" si="45"/>
        <v>2.0564953119391336E-3</v>
      </c>
      <c r="D269">
        <f t="shared" si="46"/>
        <v>0.19422855864938482</v>
      </c>
      <c r="E269">
        <f t="shared" si="47"/>
        <v>0.2489435046880619</v>
      </c>
      <c r="F269">
        <f t="shared" si="48"/>
        <v>-9.422855864938473E-2</v>
      </c>
      <c r="G269" s="3">
        <f t="shared" si="49"/>
        <v>0.28647641096311166</v>
      </c>
      <c r="H269" s="3">
        <f t="shared" si="50"/>
        <v>0.45199785622929162</v>
      </c>
      <c r="I269" s="3">
        <f t="shared" si="51"/>
        <v>0.71352358903688839</v>
      </c>
      <c r="J269" s="3">
        <f t="shared" si="52"/>
        <v>-0.45199785622929162</v>
      </c>
      <c r="K269" s="3">
        <f t="shared" si="53"/>
        <v>0.37968500618144224</v>
      </c>
      <c r="L269" s="12">
        <f t="shared" si="42"/>
        <v>0</v>
      </c>
      <c r="M269" s="11">
        <f t="shared" si="43"/>
        <v>0</v>
      </c>
      <c r="N269" s="11">
        <f t="shared" si="44"/>
        <v>0</v>
      </c>
      <c r="O269" s="11">
        <f t="shared" si="54"/>
        <v>0</v>
      </c>
      <c r="P269" s="11">
        <f t="shared" si="55"/>
        <v>0</v>
      </c>
      <c r="Q269"/>
    </row>
    <row r="270" spans="2:17" x14ac:dyDescent="0.3">
      <c r="B270">
        <v>0.252</v>
      </c>
      <c r="C270">
        <f t="shared" si="45"/>
        <v>2.3429717229022456E-3</v>
      </c>
      <c r="D270">
        <f t="shared" si="46"/>
        <v>0.19468055650561411</v>
      </c>
      <c r="E270">
        <f t="shared" si="47"/>
        <v>0.24965702827709879</v>
      </c>
      <c r="F270">
        <f t="shared" si="48"/>
        <v>-9.4680556505614022E-2</v>
      </c>
      <c r="G270" s="3">
        <f t="shared" si="49"/>
        <v>0.28647641096311166</v>
      </c>
      <c r="H270" s="3">
        <f t="shared" si="50"/>
        <v>0.45199785622929162</v>
      </c>
      <c r="I270" s="3">
        <f t="shared" si="51"/>
        <v>0.71352358903688839</v>
      </c>
      <c r="J270" s="3">
        <f t="shared" si="52"/>
        <v>-0.45199785622929162</v>
      </c>
      <c r="K270" s="3">
        <f t="shared" si="53"/>
        <v>0.38064957151215745</v>
      </c>
      <c r="L270" s="12">
        <f t="shared" si="42"/>
        <v>0</v>
      </c>
      <c r="M270" s="11">
        <f t="shared" si="43"/>
        <v>0</v>
      </c>
      <c r="N270" s="11">
        <f t="shared" si="44"/>
        <v>0</v>
      </c>
      <c r="O270" s="11">
        <f t="shared" si="54"/>
        <v>0</v>
      </c>
      <c r="P270" s="11">
        <f t="shared" si="55"/>
        <v>0</v>
      </c>
      <c r="Q270"/>
    </row>
    <row r="271" spans="2:17" x14ac:dyDescent="0.3">
      <c r="B271">
        <v>0.253</v>
      </c>
      <c r="C271">
        <f t="shared" si="45"/>
        <v>2.6294481338653575E-3</v>
      </c>
      <c r="D271">
        <f t="shared" si="46"/>
        <v>0.1951325543618434</v>
      </c>
      <c r="E271">
        <f t="shared" si="47"/>
        <v>0.25037055186613566</v>
      </c>
      <c r="F271">
        <f t="shared" si="48"/>
        <v>-9.5132554361843313E-2</v>
      </c>
      <c r="G271" s="3">
        <f t="shared" si="49"/>
        <v>0.28647641096311166</v>
      </c>
      <c r="H271" s="3">
        <f t="shared" si="50"/>
        <v>0.45199785622929162</v>
      </c>
      <c r="I271" s="3">
        <f t="shared" si="51"/>
        <v>0.71352358903688839</v>
      </c>
      <c r="J271" s="3">
        <f t="shared" si="52"/>
        <v>-0.45199785622929162</v>
      </c>
      <c r="K271" s="3">
        <f t="shared" si="53"/>
        <v>0.38161431815493663</v>
      </c>
      <c r="L271" s="12">
        <f t="shared" si="42"/>
        <v>0</v>
      </c>
      <c r="M271" s="11">
        <f t="shared" si="43"/>
        <v>0</v>
      </c>
      <c r="N271" s="11">
        <f t="shared" si="44"/>
        <v>0</v>
      </c>
      <c r="O271" s="11">
        <f t="shared" si="54"/>
        <v>0</v>
      </c>
      <c r="P271" s="11">
        <f t="shared" si="55"/>
        <v>0</v>
      </c>
      <c r="Q271"/>
    </row>
    <row r="272" spans="2:17" x14ac:dyDescent="0.3">
      <c r="B272">
        <v>0.254</v>
      </c>
      <c r="C272">
        <f t="shared" si="45"/>
        <v>2.9159245448284695E-3</v>
      </c>
      <c r="D272">
        <f t="shared" si="46"/>
        <v>0.19558455221807269</v>
      </c>
      <c r="E272">
        <f t="shared" si="47"/>
        <v>0.25108407545517253</v>
      </c>
      <c r="F272">
        <f t="shared" si="48"/>
        <v>-9.5584552218072605E-2</v>
      </c>
      <c r="G272" s="3">
        <f t="shared" si="49"/>
        <v>0.28647641096311166</v>
      </c>
      <c r="H272" s="3">
        <f t="shared" si="50"/>
        <v>0.45199785622929162</v>
      </c>
      <c r="I272" s="3">
        <f t="shared" si="51"/>
        <v>0.71352358903688839</v>
      </c>
      <c r="J272" s="3">
        <f t="shared" si="52"/>
        <v>-0.45199785622929162</v>
      </c>
      <c r="K272" s="3">
        <f t="shared" si="53"/>
        <v>0.38257924473814076</v>
      </c>
      <c r="L272" s="12">
        <f t="shared" si="42"/>
        <v>0</v>
      </c>
      <c r="M272" s="11">
        <f t="shared" si="43"/>
        <v>0</v>
      </c>
      <c r="N272" s="11">
        <f t="shared" si="44"/>
        <v>0</v>
      </c>
      <c r="O272" s="11">
        <f t="shared" si="54"/>
        <v>0</v>
      </c>
      <c r="P272" s="11">
        <f t="shared" si="55"/>
        <v>0</v>
      </c>
      <c r="Q272"/>
    </row>
    <row r="273" spans="2:17" x14ac:dyDescent="0.3">
      <c r="B273">
        <v>0.255</v>
      </c>
      <c r="C273">
        <f t="shared" si="45"/>
        <v>3.2024009557915815E-3</v>
      </c>
      <c r="D273">
        <f t="shared" si="46"/>
        <v>0.19603655007430199</v>
      </c>
      <c r="E273">
        <f t="shared" si="47"/>
        <v>0.2517975990442094</v>
      </c>
      <c r="F273">
        <f t="shared" si="48"/>
        <v>-9.6036550074301896E-2</v>
      </c>
      <c r="G273" s="3">
        <f t="shared" si="49"/>
        <v>0.28647641096311166</v>
      </c>
      <c r="H273" s="3">
        <f t="shared" si="50"/>
        <v>0.45199785622929162</v>
      </c>
      <c r="I273" s="3">
        <f t="shared" si="51"/>
        <v>0.71352358903688839</v>
      </c>
      <c r="J273" s="3">
        <f t="shared" si="52"/>
        <v>-0.45199785622929162</v>
      </c>
      <c r="K273" s="3">
        <f t="shared" si="53"/>
        <v>0.38354434990367942</v>
      </c>
      <c r="L273" s="12">
        <f t="shared" si="42"/>
        <v>0</v>
      </c>
      <c r="M273" s="11">
        <f t="shared" si="43"/>
        <v>0</v>
      </c>
      <c r="N273" s="11">
        <f t="shared" si="44"/>
        <v>0</v>
      </c>
      <c r="O273" s="11">
        <f t="shared" si="54"/>
        <v>0</v>
      </c>
      <c r="P273" s="11">
        <f t="shared" si="55"/>
        <v>0</v>
      </c>
      <c r="Q273"/>
    </row>
    <row r="274" spans="2:17" x14ac:dyDescent="0.3">
      <c r="B274">
        <v>0.25600000000000001</v>
      </c>
      <c r="C274">
        <f t="shared" si="45"/>
        <v>3.4888773667546935E-3</v>
      </c>
      <c r="D274">
        <f t="shared" si="46"/>
        <v>0.19648854793053128</v>
      </c>
      <c r="E274">
        <f t="shared" si="47"/>
        <v>0.25251112263324627</v>
      </c>
      <c r="F274">
        <f t="shared" si="48"/>
        <v>-9.6488547930531188E-2</v>
      </c>
      <c r="G274" s="3">
        <f t="shared" si="49"/>
        <v>0.28647641096311166</v>
      </c>
      <c r="H274" s="3">
        <f t="shared" si="50"/>
        <v>0.45199785622929162</v>
      </c>
      <c r="I274" s="3">
        <f t="shared" si="51"/>
        <v>0.71352358903688839</v>
      </c>
      <c r="J274" s="3">
        <f t="shared" si="52"/>
        <v>-0.45199785622929162</v>
      </c>
      <c r="K274" s="3">
        <f t="shared" si="53"/>
        <v>0.38450963230684726</v>
      </c>
      <c r="L274" s="12">
        <f t="shared" si="42"/>
        <v>0</v>
      </c>
      <c r="M274" s="11">
        <f t="shared" si="43"/>
        <v>0</v>
      </c>
      <c r="N274" s="11">
        <f t="shared" si="44"/>
        <v>0</v>
      </c>
      <c r="O274" s="11">
        <f t="shared" si="54"/>
        <v>0</v>
      </c>
      <c r="P274" s="11">
        <f t="shared" si="55"/>
        <v>0</v>
      </c>
      <c r="Q274"/>
    </row>
    <row r="275" spans="2:17" x14ac:dyDescent="0.3">
      <c r="B275">
        <v>0.25700000000000001</v>
      </c>
      <c r="C275">
        <f t="shared" si="45"/>
        <v>3.7753537777178055E-3</v>
      </c>
      <c r="D275">
        <f t="shared" si="46"/>
        <v>0.19694054578676057</v>
      </c>
      <c r="E275">
        <f t="shared" si="47"/>
        <v>0.25322464622228313</v>
      </c>
      <c r="F275">
        <f t="shared" si="48"/>
        <v>-9.6940545786760479E-2</v>
      </c>
      <c r="G275" s="3">
        <f t="shared" si="49"/>
        <v>0.28647641096311166</v>
      </c>
      <c r="H275" s="3">
        <f t="shared" si="50"/>
        <v>0.45199785622929162</v>
      </c>
      <c r="I275" s="3">
        <f t="shared" si="51"/>
        <v>0.71352358903688839</v>
      </c>
      <c r="J275" s="3">
        <f t="shared" si="52"/>
        <v>-0.45199785622929162</v>
      </c>
      <c r="K275" s="3">
        <f t="shared" si="53"/>
        <v>0.38547509061616231</v>
      </c>
      <c r="L275" s="12">
        <f t="shared" ref="L275:L338" si="56">IF(K275&lt;$F$6, 1, 0)</f>
        <v>0</v>
      </c>
      <c r="M275" s="11">
        <f t="shared" ref="M275:M338" si="57">L275*($C$3*(K275-$F$6)*(E275-C275)/K275)</f>
        <v>0</v>
      </c>
      <c r="N275" s="11">
        <f t="shared" ref="N275:N338" si="58">L275*($C$3*(K275-$F$6)*(F275-D275)/K275)</f>
        <v>0</v>
      </c>
      <c r="O275" s="11">
        <f t="shared" si="54"/>
        <v>0</v>
      </c>
      <c r="P275" s="11">
        <f t="shared" si="55"/>
        <v>0</v>
      </c>
      <c r="Q275"/>
    </row>
    <row r="276" spans="2:17" x14ac:dyDescent="0.3">
      <c r="B276">
        <v>0.25800000000000001</v>
      </c>
      <c r="C276">
        <f t="shared" ref="C276:C339" si="59">C275+G276*($B276-$B275)</f>
        <v>4.061830188680917E-3</v>
      </c>
      <c r="D276">
        <f t="shared" ref="D276:D339" si="60">D275+H276*($B276-$B275)</f>
        <v>0.19739254364298986</v>
      </c>
      <c r="E276">
        <f t="shared" ref="E276:E339" si="61">E275+I276*($B276-$B275)</f>
        <v>0.25393816981132</v>
      </c>
      <c r="F276">
        <f t="shared" ref="F276:F339" si="62">F275+J276*($B276-$B275)</f>
        <v>-9.7392543642989771E-2</v>
      </c>
      <c r="G276" s="3">
        <f t="shared" ref="G276:G339" si="63">G275+(M275/$C$1)*($B276-$B275)</f>
        <v>0.28647641096311166</v>
      </c>
      <c r="H276" s="3">
        <f t="shared" ref="H276:H339" si="64">H275+(N275/$C$1)*($B276-$B275)</f>
        <v>0.45199785622929162</v>
      </c>
      <c r="I276" s="3">
        <f t="shared" ref="I276:I339" si="65">I275+(O275/$C$1)*($B276-$B275)</f>
        <v>0.71352358903688839</v>
      </c>
      <c r="J276" s="3">
        <f t="shared" ref="J276:J339" si="66">J275+(P275/$C$1)*($B276-$B275)</f>
        <v>-0.45199785622929162</v>
      </c>
      <c r="K276" s="3">
        <f t="shared" ref="K276:K339" si="67">((C276-E276)^2 + (D276 - F276)^2)^0.5</f>
        <v>0.3864407235132073</v>
      </c>
      <c r="L276" s="12">
        <f t="shared" si="56"/>
        <v>0</v>
      </c>
      <c r="M276" s="11">
        <f t="shared" si="57"/>
        <v>0</v>
      </c>
      <c r="N276" s="11">
        <f t="shared" si="58"/>
        <v>0</v>
      </c>
      <c r="O276" s="11">
        <f t="shared" ref="O276:O339" si="68">-M276</f>
        <v>0</v>
      </c>
      <c r="P276" s="11">
        <f t="shared" ref="P276:P339" si="69">-N276</f>
        <v>0</v>
      </c>
      <c r="Q276"/>
    </row>
    <row r="277" spans="2:17" x14ac:dyDescent="0.3">
      <c r="B277">
        <v>0.25900000000000001</v>
      </c>
      <c r="C277">
        <f t="shared" si="59"/>
        <v>4.3483065996440286E-3</v>
      </c>
      <c r="D277">
        <f t="shared" si="60"/>
        <v>0.19784454149921915</v>
      </c>
      <c r="E277">
        <f t="shared" si="61"/>
        <v>0.25465169340035687</v>
      </c>
      <c r="F277">
        <f t="shared" si="62"/>
        <v>-9.7844541499219062E-2</v>
      </c>
      <c r="G277" s="3">
        <f t="shared" si="63"/>
        <v>0.28647641096311166</v>
      </c>
      <c r="H277" s="3">
        <f t="shared" si="64"/>
        <v>0.45199785622929162</v>
      </c>
      <c r="I277" s="3">
        <f t="shared" si="65"/>
        <v>0.71352358903688839</v>
      </c>
      <c r="J277" s="3">
        <f t="shared" si="66"/>
        <v>-0.45199785622929162</v>
      </c>
      <c r="K277" s="3">
        <f t="shared" si="67"/>
        <v>0.38740652969247247</v>
      </c>
      <c r="L277" s="12">
        <f t="shared" si="56"/>
        <v>0</v>
      </c>
      <c r="M277" s="11">
        <f t="shared" si="57"/>
        <v>0</v>
      </c>
      <c r="N277" s="11">
        <f t="shared" si="58"/>
        <v>0</v>
      </c>
      <c r="O277" s="11">
        <f t="shared" si="68"/>
        <v>0</v>
      </c>
      <c r="P277" s="11">
        <f t="shared" si="69"/>
        <v>0</v>
      </c>
      <c r="Q277"/>
    </row>
    <row r="278" spans="2:17" x14ac:dyDescent="0.3">
      <c r="B278">
        <v>0.26</v>
      </c>
      <c r="C278">
        <f t="shared" si="59"/>
        <v>4.6347830106071401E-3</v>
      </c>
      <c r="D278">
        <f t="shared" si="60"/>
        <v>0.19829653935544844</v>
      </c>
      <c r="E278">
        <f t="shared" si="61"/>
        <v>0.25536521698939374</v>
      </c>
      <c r="F278">
        <f t="shared" si="62"/>
        <v>-9.8296539355448354E-2</v>
      </c>
      <c r="G278" s="3">
        <f t="shared" si="63"/>
        <v>0.28647641096311166</v>
      </c>
      <c r="H278" s="3">
        <f t="shared" si="64"/>
        <v>0.45199785622929162</v>
      </c>
      <c r="I278" s="3">
        <f t="shared" si="65"/>
        <v>0.71352358903688839</v>
      </c>
      <c r="J278" s="3">
        <f t="shared" si="66"/>
        <v>-0.45199785622929162</v>
      </c>
      <c r="K278" s="3">
        <f t="shared" si="67"/>
        <v>0.38837250786120131</v>
      </c>
      <c r="L278" s="12">
        <f t="shared" si="56"/>
        <v>0</v>
      </c>
      <c r="M278" s="11">
        <f t="shared" si="57"/>
        <v>0</v>
      </c>
      <c r="N278" s="11">
        <f t="shared" si="58"/>
        <v>0</v>
      </c>
      <c r="O278" s="11">
        <f t="shared" si="68"/>
        <v>0</v>
      </c>
      <c r="P278" s="11">
        <f t="shared" si="69"/>
        <v>0</v>
      </c>
      <c r="Q278"/>
    </row>
    <row r="279" spans="2:17" x14ac:dyDescent="0.3">
      <c r="B279">
        <v>0.26100000000000001</v>
      </c>
      <c r="C279">
        <f t="shared" si="59"/>
        <v>4.9212594215702517E-3</v>
      </c>
      <c r="D279">
        <f t="shared" si="60"/>
        <v>0.19874853721167773</v>
      </c>
      <c r="E279">
        <f t="shared" si="61"/>
        <v>0.25607874057843061</v>
      </c>
      <c r="F279">
        <f t="shared" si="62"/>
        <v>-9.8748537211677645E-2</v>
      </c>
      <c r="G279" s="3">
        <f t="shared" si="63"/>
        <v>0.28647641096311166</v>
      </c>
      <c r="H279" s="3">
        <f t="shared" si="64"/>
        <v>0.45199785622929162</v>
      </c>
      <c r="I279" s="3">
        <f t="shared" si="65"/>
        <v>0.71352358903688839</v>
      </c>
      <c r="J279" s="3">
        <f t="shared" si="66"/>
        <v>-0.45199785622929162</v>
      </c>
      <c r="K279" s="3">
        <f t="shared" si="67"/>
        <v>0.3893386567392379</v>
      </c>
      <c r="L279" s="12">
        <f t="shared" si="56"/>
        <v>0</v>
      </c>
      <c r="M279" s="11">
        <f t="shared" si="57"/>
        <v>0</v>
      </c>
      <c r="N279" s="11">
        <f t="shared" si="58"/>
        <v>0</v>
      </c>
      <c r="O279" s="11">
        <f t="shared" si="68"/>
        <v>0</v>
      </c>
      <c r="P279" s="11">
        <f t="shared" si="69"/>
        <v>0</v>
      </c>
      <c r="Q279"/>
    </row>
    <row r="280" spans="2:17" x14ac:dyDescent="0.3">
      <c r="B280">
        <v>0.26200000000000001</v>
      </c>
      <c r="C280">
        <f t="shared" si="59"/>
        <v>5.2077358325333632E-3</v>
      </c>
      <c r="D280">
        <f t="shared" si="60"/>
        <v>0.19920053506790703</v>
      </c>
      <c r="E280">
        <f t="shared" si="61"/>
        <v>0.25679226416746748</v>
      </c>
      <c r="F280">
        <f t="shared" si="62"/>
        <v>-9.9200535067906936E-2</v>
      </c>
      <c r="G280" s="3">
        <f t="shared" si="63"/>
        <v>0.28647641096311166</v>
      </c>
      <c r="H280" s="3">
        <f t="shared" si="64"/>
        <v>0.45199785622929162</v>
      </c>
      <c r="I280" s="3">
        <f t="shared" si="65"/>
        <v>0.71352358903688839</v>
      </c>
      <c r="J280" s="3">
        <f t="shared" si="66"/>
        <v>-0.45199785622929162</v>
      </c>
      <c r="K280" s="3">
        <f t="shared" si="67"/>
        <v>0.39030497505887651</v>
      </c>
      <c r="L280" s="12">
        <f t="shared" si="56"/>
        <v>0</v>
      </c>
      <c r="M280" s="11">
        <f t="shared" si="57"/>
        <v>0</v>
      </c>
      <c r="N280" s="11">
        <f t="shared" si="58"/>
        <v>0</v>
      </c>
      <c r="O280" s="11">
        <f t="shared" si="68"/>
        <v>0</v>
      </c>
      <c r="P280" s="11">
        <f t="shared" si="69"/>
        <v>0</v>
      </c>
      <c r="Q280"/>
    </row>
    <row r="281" spans="2:17" x14ac:dyDescent="0.3">
      <c r="B281">
        <v>0.26300000000000001</v>
      </c>
      <c r="C281">
        <f t="shared" si="59"/>
        <v>5.4942122434964748E-3</v>
      </c>
      <c r="D281">
        <f t="shared" si="60"/>
        <v>0.19965253292413632</v>
      </c>
      <c r="E281">
        <f t="shared" si="61"/>
        <v>0.25750578775650435</v>
      </c>
      <c r="F281">
        <f t="shared" si="62"/>
        <v>-9.9652532924136228E-2</v>
      </c>
      <c r="G281" s="3">
        <f t="shared" si="63"/>
        <v>0.28647641096311166</v>
      </c>
      <c r="H281" s="3">
        <f t="shared" si="64"/>
        <v>0.45199785622929162</v>
      </c>
      <c r="I281" s="3">
        <f t="shared" si="65"/>
        <v>0.71352358903688839</v>
      </c>
      <c r="J281" s="3">
        <f t="shared" si="66"/>
        <v>-0.45199785622929162</v>
      </c>
      <c r="K281" s="3">
        <f t="shared" si="67"/>
        <v>0.39127146156471371</v>
      </c>
      <c r="L281" s="12">
        <f t="shared" si="56"/>
        <v>0</v>
      </c>
      <c r="M281" s="11">
        <f t="shared" si="57"/>
        <v>0</v>
      </c>
      <c r="N281" s="11">
        <f t="shared" si="58"/>
        <v>0</v>
      </c>
      <c r="O281" s="11">
        <f t="shared" si="68"/>
        <v>0</v>
      </c>
      <c r="P281" s="11">
        <f t="shared" si="69"/>
        <v>0</v>
      </c>
      <c r="Q281"/>
    </row>
    <row r="282" spans="2:17" x14ac:dyDescent="0.3">
      <c r="B282">
        <v>0.26400000000000001</v>
      </c>
      <c r="C282">
        <f t="shared" si="59"/>
        <v>5.7806886544595863E-3</v>
      </c>
      <c r="D282">
        <f t="shared" si="60"/>
        <v>0.20010453078036561</v>
      </c>
      <c r="E282">
        <f t="shared" si="61"/>
        <v>0.25821931134554121</v>
      </c>
      <c r="F282">
        <f t="shared" si="62"/>
        <v>-0.10010453078036552</v>
      </c>
      <c r="G282" s="3">
        <f t="shared" si="63"/>
        <v>0.28647641096311166</v>
      </c>
      <c r="H282" s="3">
        <f t="shared" si="64"/>
        <v>0.45199785622929162</v>
      </c>
      <c r="I282" s="3">
        <f t="shared" si="65"/>
        <v>0.71352358903688839</v>
      </c>
      <c r="J282" s="3">
        <f t="shared" si="66"/>
        <v>-0.45199785622929162</v>
      </c>
      <c r="K282" s="3">
        <f t="shared" si="67"/>
        <v>0.39223811501350186</v>
      </c>
      <c r="L282" s="12">
        <f t="shared" si="56"/>
        <v>0</v>
      </c>
      <c r="M282" s="11">
        <f t="shared" si="57"/>
        <v>0</v>
      </c>
      <c r="N282" s="11">
        <f t="shared" si="58"/>
        <v>0</v>
      </c>
      <c r="O282" s="11">
        <f t="shared" si="68"/>
        <v>0</v>
      </c>
      <c r="P282" s="11">
        <f t="shared" si="69"/>
        <v>0</v>
      </c>
      <c r="Q282"/>
    </row>
    <row r="283" spans="2:17" x14ac:dyDescent="0.3">
      <c r="B283">
        <v>0.26500000000000001</v>
      </c>
      <c r="C283">
        <f t="shared" si="59"/>
        <v>6.0671650654226979E-3</v>
      </c>
      <c r="D283">
        <f t="shared" si="60"/>
        <v>0.2005565286365949</v>
      </c>
      <c r="E283">
        <f t="shared" si="61"/>
        <v>0.25893283493457808</v>
      </c>
      <c r="F283">
        <f t="shared" si="62"/>
        <v>-0.10055652863659481</v>
      </c>
      <c r="G283" s="3">
        <f t="shared" si="63"/>
        <v>0.28647641096311166</v>
      </c>
      <c r="H283" s="3">
        <f t="shared" si="64"/>
        <v>0.45199785622929162</v>
      </c>
      <c r="I283" s="3">
        <f t="shared" si="65"/>
        <v>0.71352358903688839</v>
      </c>
      <c r="J283" s="3">
        <f t="shared" si="66"/>
        <v>-0.45199785622929162</v>
      </c>
      <c r="K283" s="3">
        <f t="shared" si="67"/>
        <v>0.39320493417400537</v>
      </c>
      <c r="L283" s="12">
        <f t="shared" si="56"/>
        <v>0</v>
      </c>
      <c r="M283" s="11">
        <f t="shared" si="57"/>
        <v>0</v>
      </c>
      <c r="N283" s="11">
        <f t="shared" si="58"/>
        <v>0</v>
      </c>
      <c r="O283" s="11">
        <f t="shared" si="68"/>
        <v>0</v>
      </c>
      <c r="P283" s="11">
        <f t="shared" si="69"/>
        <v>0</v>
      </c>
      <c r="Q283"/>
    </row>
    <row r="284" spans="2:17" x14ac:dyDescent="0.3">
      <c r="B284">
        <v>0.26600000000000001</v>
      </c>
      <c r="C284">
        <f t="shared" si="59"/>
        <v>6.3536414763858094E-3</v>
      </c>
      <c r="D284">
        <f t="shared" si="60"/>
        <v>0.20100852649282419</v>
      </c>
      <c r="E284">
        <f t="shared" si="61"/>
        <v>0.25964635852361495</v>
      </c>
      <c r="F284">
        <f t="shared" si="62"/>
        <v>-0.1010085264928241</v>
      </c>
      <c r="G284" s="3">
        <f t="shared" si="63"/>
        <v>0.28647641096311166</v>
      </c>
      <c r="H284" s="3">
        <f t="shared" si="64"/>
        <v>0.45199785622929162</v>
      </c>
      <c r="I284" s="3">
        <f t="shared" si="65"/>
        <v>0.71352358903688839</v>
      </c>
      <c r="J284" s="3">
        <f t="shared" si="66"/>
        <v>-0.45199785622929162</v>
      </c>
      <c r="K284" s="3">
        <f t="shared" si="67"/>
        <v>0.39417191782685834</v>
      </c>
      <c r="L284" s="12">
        <f t="shared" si="56"/>
        <v>0</v>
      </c>
      <c r="M284" s="11">
        <f t="shared" si="57"/>
        <v>0</v>
      </c>
      <c r="N284" s="11">
        <f t="shared" si="58"/>
        <v>0</v>
      </c>
      <c r="O284" s="11">
        <f t="shared" si="68"/>
        <v>0</v>
      </c>
      <c r="P284" s="11">
        <f t="shared" si="69"/>
        <v>0</v>
      </c>
      <c r="Q284"/>
    </row>
    <row r="285" spans="2:17" x14ac:dyDescent="0.3">
      <c r="B285">
        <v>0.26700000000000002</v>
      </c>
      <c r="C285">
        <f t="shared" si="59"/>
        <v>6.640117887348921E-3</v>
      </c>
      <c r="D285">
        <f t="shared" si="60"/>
        <v>0.20146052434905348</v>
      </c>
      <c r="E285">
        <f t="shared" si="61"/>
        <v>0.26035988211265182</v>
      </c>
      <c r="F285">
        <f t="shared" si="62"/>
        <v>-0.10146052434905339</v>
      </c>
      <c r="G285" s="3">
        <f t="shared" si="63"/>
        <v>0.28647641096311166</v>
      </c>
      <c r="H285" s="3">
        <f t="shared" si="64"/>
        <v>0.45199785622929162</v>
      </c>
      <c r="I285" s="3">
        <f t="shared" si="65"/>
        <v>0.71352358903688839</v>
      </c>
      <c r="J285" s="3">
        <f t="shared" si="66"/>
        <v>-0.45199785622929162</v>
      </c>
      <c r="K285" s="3">
        <f t="shared" si="67"/>
        <v>0.39513906476442462</v>
      </c>
      <c r="L285" s="12">
        <f t="shared" si="56"/>
        <v>0</v>
      </c>
      <c r="M285" s="11">
        <f t="shared" si="57"/>
        <v>0</v>
      </c>
      <c r="N285" s="11">
        <f t="shared" si="58"/>
        <v>0</v>
      </c>
      <c r="O285" s="11">
        <f t="shared" si="68"/>
        <v>0</v>
      </c>
      <c r="P285" s="11">
        <f t="shared" si="69"/>
        <v>0</v>
      </c>
      <c r="Q285"/>
    </row>
    <row r="286" spans="2:17" x14ac:dyDescent="0.3">
      <c r="B286">
        <v>0.26800000000000002</v>
      </c>
      <c r="C286">
        <f t="shared" si="59"/>
        <v>6.9265942983120325E-3</v>
      </c>
      <c r="D286">
        <f t="shared" si="60"/>
        <v>0.20191252220528277</v>
      </c>
      <c r="E286">
        <f t="shared" si="61"/>
        <v>0.26107340570168869</v>
      </c>
      <c r="F286">
        <f t="shared" si="62"/>
        <v>-0.10191252220528269</v>
      </c>
      <c r="G286" s="3">
        <f t="shared" si="63"/>
        <v>0.28647641096311166</v>
      </c>
      <c r="H286" s="3">
        <f t="shared" si="64"/>
        <v>0.45199785622929162</v>
      </c>
      <c r="I286" s="3">
        <f t="shared" si="65"/>
        <v>0.71352358903688839</v>
      </c>
      <c r="J286" s="3">
        <f t="shared" si="66"/>
        <v>-0.45199785622929162</v>
      </c>
      <c r="K286" s="3">
        <f t="shared" si="67"/>
        <v>0.39610637379065938</v>
      </c>
      <c r="L286" s="12">
        <f t="shared" si="56"/>
        <v>0</v>
      </c>
      <c r="M286" s="11">
        <f t="shared" si="57"/>
        <v>0</v>
      </c>
      <c r="N286" s="11">
        <f t="shared" si="58"/>
        <v>0</v>
      </c>
      <c r="O286" s="11">
        <f t="shared" si="68"/>
        <v>0</v>
      </c>
      <c r="P286" s="11">
        <f t="shared" si="69"/>
        <v>0</v>
      </c>
      <c r="Q286"/>
    </row>
    <row r="287" spans="2:17" x14ac:dyDescent="0.3">
      <c r="B287">
        <v>0.26900000000000002</v>
      </c>
      <c r="C287">
        <f t="shared" si="59"/>
        <v>7.2130707092751441E-3</v>
      </c>
      <c r="D287">
        <f t="shared" si="60"/>
        <v>0.20236452006151207</v>
      </c>
      <c r="E287">
        <f t="shared" si="61"/>
        <v>0.26178692929072556</v>
      </c>
      <c r="F287">
        <f t="shared" si="62"/>
        <v>-0.10236452006151198</v>
      </c>
      <c r="G287" s="3">
        <f t="shared" si="63"/>
        <v>0.28647641096311166</v>
      </c>
      <c r="H287" s="3">
        <f t="shared" si="64"/>
        <v>0.45199785622929162</v>
      </c>
      <c r="I287" s="3">
        <f t="shared" si="65"/>
        <v>0.71352358903688839</v>
      </c>
      <c r="J287" s="3">
        <f t="shared" si="66"/>
        <v>-0.45199785622929162</v>
      </c>
      <c r="K287" s="3">
        <f t="shared" si="67"/>
        <v>0.39707384372097326</v>
      </c>
      <c r="L287" s="12">
        <f t="shared" si="56"/>
        <v>0</v>
      </c>
      <c r="M287" s="11">
        <f t="shared" si="57"/>
        <v>0</v>
      </c>
      <c r="N287" s="11">
        <f t="shared" si="58"/>
        <v>0</v>
      </c>
      <c r="O287" s="11">
        <f t="shared" si="68"/>
        <v>0</v>
      </c>
      <c r="P287" s="11">
        <f t="shared" si="69"/>
        <v>0</v>
      </c>
      <c r="Q287"/>
    </row>
    <row r="288" spans="2:17" x14ac:dyDescent="0.3">
      <c r="B288">
        <v>0.27</v>
      </c>
      <c r="C288">
        <f t="shared" si="59"/>
        <v>7.4995471202382556E-3</v>
      </c>
      <c r="D288">
        <f t="shared" si="60"/>
        <v>0.20281651791774136</v>
      </c>
      <c r="E288">
        <f t="shared" si="61"/>
        <v>0.26250045287976242</v>
      </c>
      <c r="F288">
        <f t="shared" si="62"/>
        <v>-0.10281651791774127</v>
      </c>
      <c r="G288" s="3">
        <f t="shared" si="63"/>
        <v>0.28647641096311166</v>
      </c>
      <c r="H288" s="3">
        <f t="shared" si="64"/>
        <v>0.45199785622929162</v>
      </c>
      <c r="I288" s="3">
        <f t="shared" si="65"/>
        <v>0.71352358903688839</v>
      </c>
      <c r="J288" s="3">
        <f t="shared" si="66"/>
        <v>-0.45199785622929162</v>
      </c>
      <c r="K288" s="3">
        <f t="shared" si="67"/>
        <v>0.39804147338209761</v>
      </c>
      <c r="L288" s="12">
        <f t="shared" si="56"/>
        <v>0</v>
      </c>
      <c r="M288" s="11">
        <f t="shared" si="57"/>
        <v>0</v>
      </c>
      <c r="N288" s="11">
        <f t="shared" si="58"/>
        <v>0</v>
      </c>
      <c r="O288" s="11">
        <f t="shared" si="68"/>
        <v>0</v>
      </c>
      <c r="P288" s="11">
        <f t="shared" si="69"/>
        <v>0</v>
      </c>
      <c r="Q288"/>
    </row>
    <row r="289" spans="2:17" x14ac:dyDescent="0.3">
      <c r="B289">
        <v>0.27100000000000002</v>
      </c>
      <c r="C289">
        <f t="shared" si="59"/>
        <v>7.7860235312013672E-3</v>
      </c>
      <c r="D289">
        <f t="shared" si="60"/>
        <v>0.20326851577397065</v>
      </c>
      <c r="E289">
        <f t="shared" si="61"/>
        <v>0.26321397646879929</v>
      </c>
      <c r="F289">
        <f t="shared" si="62"/>
        <v>-0.10326851577397056</v>
      </c>
      <c r="G289" s="3">
        <f t="shared" si="63"/>
        <v>0.28647641096311166</v>
      </c>
      <c r="H289" s="3">
        <f t="shared" si="64"/>
        <v>0.45199785622929162</v>
      </c>
      <c r="I289" s="3">
        <f t="shared" si="65"/>
        <v>0.71352358903688839</v>
      </c>
      <c r="J289" s="3">
        <f t="shared" si="66"/>
        <v>-0.45199785622929162</v>
      </c>
      <c r="K289" s="3">
        <f t="shared" si="67"/>
        <v>0.3990092616119521</v>
      </c>
      <c r="L289" s="12">
        <f t="shared" si="56"/>
        <v>0</v>
      </c>
      <c r="M289" s="11">
        <f t="shared" si="57"/>
        <v>0</v>
      </c>
      <c r="N289" s="11">
        <f t="shared" si="58"/>
        <v>0</v>
      </c>
      <c r="O289" s="11">
        <f t="shared" si="68"/>
        <v>0</v>
      </c>
      <c r="P289" s="11">
        <f t="shared" si="69"/>
        <v>0</v>
      </c>
      <c r="Q289"/>
    </row>
    <row r="290" spans="2:17" x14ac:dyDescent="0.3">
      <c r="B290">
        <v>0.27200000000000002</v>
      </c>
      <c r="C290">
        <f t="shared" si="59"/>
        <v>8.0724999421644787E-3</v>
      </c>
      <c r="D290">
        <f t="shared" si="60"/>
        <v>0.20372051363019994</v>
      </c>
      <c r="E290">
        <f t="shared" si="61"/>
        <v>0.26392750005783616</v>
      </c>
      <c r="F290">
        <f t="shared" si="62"/>
        <v>-0.10372051363019985</v>
      </c>
      <c r="G290" s="3">
        <f t="shared" si="63"/>
        <v>0.28647641096311166</v>
      </c>
      <c r="H290" s="3">
        <f t="shared" si="64"/>
        <v>0.45199785622929162</v>
      </c>
      <c r="I290" s="3">
        <f t="shared" si="65"/>
        <v>0.71352358903688839</v>
      </c>
      <c r="J290" s="3">
        <f t="shared" si="66"/>
        <v>-0.45199785622929162</v>
      </c>
      <c r="K290" s="3">
        <f t="shared" si="67"/>
        <v>0.39997720725951402</v>
      </c>
      <c r="L290" s="12">
        <f t="shared" si="56"/>
        <v>0</v>
      </c>
      <c r="M290" s="11">
        <f t="shared" si="57"/>
        <v>0</v>
      </c>
      <c r="N290" s="11">
        <f t="shared" si="58"/>
        <v>0</v>
      </c>
      <c r="O290" s="11">
        <f t="shared" si="68"/>
        <v>0</v>
      </c>
      <c r="P290" s="11">
        <f t="shared" si="69"/>
        <v>0</v>
      </c>
      <c r="Q290"/>
    </row>
    <row r="291" spans="2:17" x14ac:dyDescent="0.3">
      <c r="B291">
        <v>0.27300000000000002</v>
      </c>
      <c r="C291">
        <f t="shared" si="59"/>
        <v>8.3589763531275903E-3</v>
      </c>
      <c r="D291">
        <f t="shared" si="60"/>
        <v>0.20417251148642923</v>
      </c>
      <c r="E291">
        <f t="shared" si="61"/>
        <v>0.26464102364687303</v>
      </c>
      <c r="F291">
        <f t="shared" si="62"/>
        <v>-0.10417251148642914</v>
      </c>
      <c r="G291" s="3">
        <f t="shared" si="63"/>
        <v>0.28647641096311166</v>
      </c>
      <c r="H291" s="3">
        <f t="shared" si="64"/>
        <v>0.45199785622929162</v>
      </c>
      <c r="I291" s="3">
        <f t="shared" si="65"/>
        <v>0.71352358903688839</v>
      </c>
      <c r="J291" s="3">
        <f t="shared" si="66"/>
        <v>-0.45199785622929162</v>
      </c>
      <c r="K291" s="3">
        <f t="shared" si="67"/>
        <v>0.40094530918468929</v>
      </c>
      <c r="L291" s="12">
        <f t="shared" si="56"/>
        <v>0</v>
      </c>
      <c r="M291" s="11">
        <f t="shared" si="57"/>
        <v>0</v>
      </c>
      <c r="N291" s="11">
        <f t="shared" si="58"/>
        <v>0</v>
      </c>
      <c r="O291" s="11">
        <f t="shared" si="68"/>
        <v>0</v>
      </c>
      <c r="P291" s="11">
        <f t="shared" si="69"/>
        <v>0</v>
      </c>
      <c r="Q291"/>
    </row>
    <row r="292" spans="2:17" x14ac:dyDescent="0.3">
      <c r="B292">
        <v>0.27400000000000002</v>
      </c>
      <c r="C292">
        <f t="shared" si="59"/>
        <v>8.6454527640907018E-3</v>
      </c>
      <c r="D292">
        <f t="shared" si="60"/>
        <v>0.20462450934265852</v>
      </c>
      <c r="E292">
        <f t="shared" si="61"/>
        <v>0.2653545472359099</v>
      </c>
      <c r="F292">
        <f t="shared" si="62"/>
        <v>-0.10462450934265843</v>
      </c>
      <c r="G292" s="3">
        <f t="shared" si="63"/>
        <v>0.28647641096311166</v>
      </c>
      <c r="H292" s="3">
        <f t="shared" si="64"/>
        <v>0.45199785622929162</v>
      </c>
      <c r="I292" s="3">
        <f t="shared" si="65"/>
        <v>0.71352358903688839</v>
      </c>
      <c r="J292" s="3">
        <f t="shared" si="66"/>
        <v>-0.45199785622929162</v>
      </c>
      <c r="K292" s="3">
        <f t="shared" si="67"/>
        <v>0.40191356625818553</v>
      </c>
      <c r="L292" s="12">
        <f t="shared" si="56"/>
        <v>0</v>
      </c>
      <c r="M292" s="11">
        <f t="shared" si="57"/>
        <v>0</v>
      </c>
      <c r="N292" s="11">
        <f t="shared" si="58"/>
        <v>0</v>
      </c>
      <c r="O292" s="11">
        <f t="shared" si="68"/>
        <v>0</v>
      </c>
      <c r="P292" s="11">
        <f t="shared" si="69"/>
        <v>0</v>
      </c>
      <c r="Q292"/>
    </row>
    <row r="293" spans="2:17" x14ac:dyDescent="0.3">
      <c r="B293">
        <v>0.27500000000000002</v>
      </c>
      <c r="C293">
        <f t="shared" si="59"/>
        <v>8.9319291750538134E-3</v>
      </c>
      <c r="D293">
        <f t="shared" si="60"/>
        <v>0.20507650719888781</v>
      </c>
      <c r="E293">
        <f t="shared" si="61"/>
        <v>0.26606807082494677</v>
      </c>
      <c r="F293">
        <f t="shared" si="62"/>
        <v>-0.10507650719888773</v>
      </c>
      <c r="G293" s="3">
        <f t="shared" si="63"/>
        <v>0.28647641096311166</v>
      </c>
      <c r="H293" s="3">
        <f t="shared" si="64"/>
        <v>0.45199785622929162</v>
      </c>
      <c r="I293" s="3">
        <f t="shared" si="65"/>
        <v>0.71352358903688839</v>
      </c>
      <c r="J293" s="3">
        <f t="shared" si="66"/>
        <v>-0.45199785622929162</v>
      </c>
      <c r="K293" s="3">
        <f t="shared" si="67"/>
        <v>0.40288197736138626</v>
      </c>
      <c r="L293" s="12">
        <f t="shared" si="56"/>
        <v>0</v>
      </c>
      <c r="M293" s="11">
        <f t="shared" si="57"/>
        <v>0</v>
      </c>
      <c r="N293" s="11">
        <f t="shared" si="58"/>
        <v>0</v>
      </c>
      <c r="O293" s="11">
        <f t="shared" si="68"/>
        <v>0</v>
      </c>
      <c r="P293" s="11">
        <f t="shared" si="69"/>
        <v>0</v>
      </c>
      <c r="Q293"/>
    </row>
    <row r="294" spans="2:17" x14ac:dyDescent="0.3">
      <c r="B294">
        <v>0.27600000000000002</v>
      </c>
      <c r="C294">
        <f t="shared" si="59"/>
        <v>9.2184055860169249E-3</v>
      </c>
      <c r="D294">
        <f t="shared" si="60"/>
        <v>0.20552850505511711</v>
      </c>
      <c r="E294">
        <f t="shared" si="61"/>
        <v>0.26678159441398364</v>
      </c>
      <c r="F294">
        <f t="shared" si="62"/>
        <v>-0.10552850505511702</v>
      </c>
      <c r="G294" s="3">
        <f t="shared" si="63"/>
        <v>0.28647641096311166</v>
      </c>
      <c r="H294" s="3">
        <f t="shared" si="64"/>
        <v>0.45199785622929162</v>
      </c>
      <c r="I294" s="3">
        <f t="shared" si="65"/>
        <v>0.71352358903688839</v>
      </c>
      <c r="J294" s="3">
        <f t="shared" si="66"/>
        <v>-0.45199785622929162</v>
      </c>
      <c r="K294" s="3">
        <f t="shared" si="67"/>
        <v>0.40385054138622756</v>
      </c>
      <c r="L294" s="12">
        <f t="shared" si="56"/>
        <v>0</v>
      </c>
      <c r="M294" s="11">
        <f t="shared" si="57"/>
        <v>0</v>
      </c>
      <c r="N294" s="11">
        <f t="shared" si="58"/>
        <v>0</v>
      </c>
      <c r="O294" s="11">
        <f t="shared" si="68"/>
        <v>0</v>
      </c>
      <c r="P294" s="11">
        <f t="shared" si="69"/>
        <v>0</v>
      </c>
      <c r="Q294"/>
    </row>
    <row r="295" spans="2:17" x14ac:dyDescent="0.3">
      <c r="B295">
        <v>0.27700000000000002</v>
      </c>
      <c r="C295">
        <f t="shared" si="59"/>
        <v>9.5048819969800365E-3</v>
      </c>
      <c r="D295">
        <f t="shared" si="60"/>
        <v>0.2059805029113464</v>
      </c>
      <c r="E295">
        <f t="shared" si="61"/>
        <v>0.2674951180030205</v>
      </c>
      <c r="F295">
        <f t="shared" si="62"/>
        <v>-0.10598050291134631</v>
      </c>
      <c r="G295" s="3">
        <f t="shared" si="63"/>
        <v>0.28647641096311166</v>
      </c>
      <c r="H295" s="3">
        <f t="shared" si="64"/>
        <v>0.45199785622929162</v>
      </c>
      <c r="I295" s="3">
        <f t="shared" si="65"/>
        <v>0.71352358903688839</v>
      </c>
      <c r="J295" s="3">
        <f t="shared" si="66"/>
        <v>-0.45199785622929162</v>
      </c>
      <c r="K295" s="3">
        <f t="shared" si="67"/>
        <v>0.40481925723507595</v>
      </c>
      <c r="L295" s="12">
        <f t="shared" si="56"/>
        <v>0</v>
      </c>
      <c r="M295" s="11">
        <f t="shared" si="57"/>
        <v>0</v>
      </c>
      <c r="N295" s="11">
        <f t="shared" si="58"/>
        <v>0</v>
      </c>
      <c r="O295" s="11">
        <f t="shared" si="68"/>
        <v>0</v>
      </c>
      <c r="P295" s="11">
        <f t="shared" si="69"/>
        <v>0</v>
      </c>
      <c r="Q295"/>
    </row>
    <row r="296" spans="2:17" x14ac:dyDescent="0.3">
      <c r="B296">
        <v>0.27800000000000002</v>
      </c>
      <c r="C296">
        <f t="shared" si="59"/>
        <v>9.791358407943148E-3</v>
      </c>
      <c r="D296">
        <f t="shared" si="60"/>
        <v>0.20643250076757569</v>
      </c>
      <c r="E296">
        <f t="shared" si="61"/>
        <v>0.26820864159205737</v>
      </c>
      <c r="F296">
        <f t="shared" si="62"/>
        <v>-0.1064325007675756</v>
      </c>
      <c r="G296" s="3">
        <f t="shared" si="63"/>
        <v>0.28647641096311166</v>
      </c>
      <c r="H296" s="3">
        <f t="shared" si="64"/>
        <v>0.45199785622929162</v>
      </c>
      <c r="I296" s="3">
        <f t="shared" si="65"/>
        <v>0.71352358903688839</v>
      </c>
      <c r="J296" s="3">
        <f t="shared" si="66"/>
        <v>-0.45199785622929162</v>
      </c>
      <c r="K296" s="3">
        <f t="shared" si="67"/>
        <v>0.40578812382060775</v>
      </c>
      <c r="L296" s="12">
        <f t="shared" si="56"/>
        <v>0</v>
      </c>
      <c r="M296" s="11">
        <f t="shared" si="57"/>
        <v>0</v>
      </c>
      <c r="N296" s="11">
        <f t="shared" si="58"/>
        <v>0</v>
      </c>
      <c r="O296" s="11">
        <f t="shared" si="68"/>
        <v>0</v>
      </c>
      <c r="P296" s="11">
        <f t="shared" si="69"/>
        <v>0</v>
      </c>
      <c r="Q296"/>
    </row>
    <row r="297" spans="2:17" x14ac:dyDescent="0.3">
      <c r="B297">
        <v>0.27900000000000003</v>
      </c>
      <c r="C297">
        <f t="shared" si="59"/>
        <v>1.007783481890626E-2</v>
      </c>
      <c r="D297">
        <f t="shared" si="60"/>
        <v>0.20688449862380498</v>
      </c>
      <c r="E297">
        <f t="shared" si="61"/>
        <v>0.26892216518109424</v>
      </c>
      <c r="F297">
        <f t="shared" si="62"/>
        <v>-0.10688449862380489</v>
      </c>
      <c r="G297" s="3">
        <f t="shared" si="63"/>
        <v>0.28647641096311166</v>
      </c>
      <c r="H297" s="3">
        <f t="shared" si="64"/>
        <v>0.45199785622929162</v>
      </c>
      <c r="I297" s="3">
        <f t="shared" si="65"/>
        <v>0.71352358903688839</v>
      </c>
      <c r="J297" s="3">
        <f t="shared" si="66"/>
        <v>-0.45199785622929162</v>
      </c>
      <c r="K297" s="3">
        <f t="shared" si="67"/>
        <v>0.40675714006569091</v>
      </c>
      <c r="L297" s="12">
        <f t="shared" si="56"/>
        <v>0</v>
      </c>
      <c r="M297" s="11">
        <f t="shared" si="57"/>
        <v>0</v>
      </c>
      <c r="N297" s="11">
        <f t="shared" si="58"/>
        <v>0</v>
      </c>
      <c r="O297" s="11">
        <f t="shared" si="68"/>
        <v>0</v>
      </c>
      <c r="P297" s="11">
        <f t="shared" si="69"/>
        <v>0</v>
      </c>
      <c r="Q297"/>
    </row>
    <row r="298" spans="2:17" x14ac:dyDescent="0.3">
      <c r="B298">
        <v>0.28000000000000003</v>
      </c>
      <c r="C298">
        <f t="shared" si="59"/>
        <v>1.0364311229869371E-2</v>
      </c>
      <c r="D298">
        <f t="shared" si="60"/>
        <v>0.20733649648003427</v>
      </c>
      <c r="E298">
        <f t="shared" si="61"/>
        <v>0.26963568877013111</v>
      </c>
      <c r="F298">
        <f t="shared" si="62"/>
        <v>-0.10733649648003418</v>
      </c>
      <c r="G298" s="3">
        <f t="shared" si="63"/>
        <v>0.28647641096311166</v>
      </c>
      <c r="H298" s="3">
        <f t="shared" si="64"/>
        <v>0.45199785622929162</v>
      </c>
      <c r="I298" s="3">
        <f t="shared" si="65"/>
        <v>0.71352358903688839</v>
      </c>
      <c r="J298" s="3">
        <f t="shared" si="66"/>
        <v>-0.45199785622929162</v>
      </c>
      <c r="K298" s="3">
        <f t="shared" si="67"/>
        <v>0.4077263049032675</v>
      </c>
      <c r="L298" s="12">
        <f t="shared" si="56"/>
        <v>0</v>
      </c>
      <c r="M298" s="11">
        <f t="shared" si="57"/>
        <v>0</v>
      </c>
      <c r="N298" s="11">
        <f t="shared" si="58"/>
        <v>0</v>
      </c>
      <c r="O298" s="11">
        <f t="shared" si="68"/>
        <v>0</v>
      </c>
      <c r="P298" s="11">
        <f t="shared" si="69"/>
        <v>0</v>
      </c>
      <c r="Q298"/>
    </row>
    <row r="299" spans="2:17" x14ac:dyDescent="0.3">
      <c r="B299">
        <v>0.28100000000000003</v>
      </c>
      <c r="C299">
        <f t="shared" si="59"/>
        <v>1.0650787640832483E-2</v>
      </c>
      <c r="D299">
        <f t="shared" si="60"/>
        <v>0.20778849433626356</v>
      </c>
      <c r="E299">
        <f t="shared" si="61"/>
        <v>0.27034921235916798</v>
      </c>
      <c r="F299">
        <f t="shared" si="62"/>
        <v>-0.10778849433626347</v>
      </c>
      <c r="G299" s="3">
        <f t="shared" si="63"/>
        <v>0.28647641096311166</v>
      </c>
      <c r="H299" s="3">
        <f t="shared" si="64"/>
        <v>0.45199785622929162</v>
      </c>
      <c r="I299" s="3">
        <f t="shared" si="65"/>
        <v>0.71352358903688839</v>
      </c>
      <c r="J299" s="3">
        <f t="shared" si="66"/>
        <v>-0.45199785622929162</v>
      </c>
      <c r="K299" s="3">
        <f t="shared" si="67"/>
        <v>0.40869561727623804</v>
      </c>
      <c r="L299" s="12">
        <f t="shared" si="56"/>
        <v>0</v>
      </c>
      <c r="M299" s="11">
        <f t="shared" si="57"/>
        <v>0</v>
      </c>
      <c r="N299" s="11">
        <f t="shared" si="58"/>
        <v>0</v>
      </c>
      <c r="O299" s="11">
        <f t="shared" si="68"/>
        <v>0</v>
      </c>
      <c r="P299" s="11">
        <f t="shared" si="69"/>
        <v>0</v>
      </c>
      <c r="Q299"/>
    </row>
    <row r="300" spans="2:17" x14ac:dyDescent="0.3">
      <c r="B300">
        <v>0.28200000000000003</v>
      </c>
      <c r="C300">
        <f t="shared" si="59"/>
        <v>1.0937264051795594E-2</v>
      </c>
      <c r="D300">
        <f t="shared" si="60"/>
        <v>0.20824049219249285</v>
      </c>
      <c r="E300">
        <f t="shared" si="61"/>
        <v>0.27106273594820485</v>
      </c>
      <c r="F300">
        <f t="shared" si="62"/>
        <v>-0.10824049219249277</v>
      </c>
      <c r="G300" s="3">
        <f t="shared" si="63"/>
        <v>0.28647641096311166</v>
      </c>
      <c r="H300" s="3">
        <f t="shared" si="64"/>
        <v>0.45199785622929162</v>
      </c>
      <c r="I300" s="3">
        <f t="shared" si="65"/>
        <v>0.71352358903688839</v>
      </c>
      <c r="J300" s="3">
        <f t="shared" si="66"/>
        <v>-0.45199785622929162</v>
      </c>
      <c r="K300" s="3">
        <f t="shared" si="67"/>
        <v>0.40966507613734798</v>
      </c>
      <c r="L300" s="12">
        <f t="shared" si="56"/>
        <v>0</v>
      </c>
      <c r="M300" s="11">
        <f t="shared" si="57"/>
        <v>0</v>
      </c>
      <c r="N300" s="11">
        <f t="shared" si="58"/>
        <v>0</v>
      </c>
      <c r="O300" s="11">
        <f t="shared" si="68"/>
        <v>0</v>
      </c>
      <c r="P300" s="11">
        <f t="shared" si="69"/>
        <v>0</v>
      </c>
      <c r="Q300"/>
    </row>
    <row r="301" spans="2:17" x14ac:dyDescent="0.3">
      <c r="B301">
        <v>0.28300000000000003</v>
      </c>
      <c r="C301">
        <f t="shared" si="59"/>
        <v>1.1223740462758706E-2</v>
      </c>
      <c r="D301">
        <f t="shared" si="60"/>
        <v>0.20869249004872215</v>
      </c>
      <c r="E301">
        <f t="shared" si="61"/>
        <v>0.27177625953724172</v>
      </c>
      <c r="F301">
        <f t="shared" si="62"/>
        <v>-0.10869249004872206</v>
      </c>
      <c r="G301" s="3">
        <f t="shared" si="63"/>
        <v>0.28647641096311166</v>
      </c>
      <c r="H301" s="3">
        <f t="shared" si="64"/>
        <v>0.45199785622929162</v>
      </c>
      <c r="I301" s="3">
        <f t="shared" si="65"/>
        <v>0.71352358903688839</v>
      </c>
      <c r="J301" s="3">
        <f t="shared" si="66"/>
        <v>-0.45199785622929162</v>
      </c>
      <c r="K301" s="3">
        <f t="shared" si="67"/>
        <v>0.41063468044907492</v>
      </c>
      <c r="L301" s="12">
        <f t="shared" si="56"/>
        <v>0</v>
      </c>
      <c r="M301" s="11">
        <f t="shared" si="57"/>
        <v>0</v>
      </c>
      <c r="N301" s="11">
        <f t="shared" si="58"/>
        <v>0</v>
      </c>
      <c r="O301" s="11">
        <f t="shared" si="68"/>
        <v>0</v>
      </c>
      <c r="P301" s="11">
        <f t="shared" si="69"/>
        <v>0</v>
      </c>
      <c r="Q301"/>
    </row>
    <row r="302" spans="2:17" x14ac:dyDescent="0.3">
      <c r="B302">
        <v>0.28400000000000003</v>
      </c>
      <c r="C302">
        <f t="shared" si="59"/>
        <v>1.1510216873721817E-2</v>
      </c>
      <c r="D302">
        <f t="shared" si="60"/>
        <v>0.20914448790495144</v>
      </c>
      <c r="E302">
        <f t="shared" si="61"/>
        <v>0.27248978312627858</v>
      </c>
      <c r="F302">
        <f t="shared" si="62"/>
        <v>-0.10914448790495135</v>
      </c>
      <c r="G302" s="3">
        <f t="shared" si="63"/>
        <v>0.28647641096311166</v>
      </c>
      <c r="H302" s="3">
        <f t="shared" si="64"/>
        <v>0.45199785622929162</v>
      </c>
      <c r="I302" s="3">
        <f t="shared" si="65"/>
        <v>0.71352358903688839</v>
      </c>
      <c r="J302" s="3">
        <f t="shared" si="66"/>
        <v>-0.45199785622929162</v>
      </c>
      <c r="K302" s="3">
        <f t="shared" si="67"/>
        <v>0.41160442918351781</v>
      </c>
      <c r="L302" s="12">
        <f t="shared" si="56"/>
        <v>0</v>
      </c>
      <c r="M302" s="11">
        <f t="shared" si="57"/>
        <v>0</v>
      </c>
      <c r="N302" s="11">
        <f t="shared" si="58"/>
        <v>0</v>
      </c>
      <c r="O302" s="11">
        <f t="shared" si="68"/>
        <v>0</v>
      </c>
      <c r="P302" s="11">
        <f t="shared" si="69"/>
        <v>0</v>
      </c>
      <c r="Q302"/>
    </row>
    <row r="303" spans="2:17" x14ac:dyDescent="0.3">
      <c r="B303">
        <v>0.28500000000000003</v>
      </c>
      <c r="C303">
        <f t="shared" si="59"/>
        <v>1.1796693284684929E-2</v>
      </c>
      <c r="D303">
        <f t="shared" si="60"/>
        <v>0.20959648576118073</v>
      </c>
      <c r="E303">
        <f t="shared" si="61"/>
        <v>0.27320330671531545</v>
      </c>
      <c r="F303">
        <f t="shared" si="62"/>
        <v>-0.10959648576118064</v>
      </c>
      <c r="G303" s="3">
        <f t="shared" si="63"/>
        <v>0.28647641096311166</v>
      </c>
      <c r="H303" s="3">
        <f t="shared" si="64"/>
        <v>0.45199785622929162</v>
      </c>
      <c r="I303" s="3">
        <f t="shared" si="65"/>
        <v>0.71352358903688839</v>
      </c>
      <c r="J303" s="3">
        <f t="shared" si="66"/>
        <v>-0.45199785622929162</v>
      </c>
      <c r="K303" s="3">
        <f t="shared" si="67"/>
        <v>0.4125743213222875</v>
      </c>
      <c r="L303" s="12">
        <f t="shared" si="56"/>
        <v>0</v>
      </c>
      <c r="M303" s="11">
        <f t="shared" si="57"/>
        <v>0</v>
      </c>
      <c r="N303" s="11">
        <f t="shared" si="58"/>
        <v>0</v>
      </c>
      <c r="O303" s="11">
        <f t="shared" si="68"/>
        <v>0</v>
      </c>
      <c r="P303" s="11">
        <f t="shared" si="69"/>
        <v>0</v>
      </c>
      <c r="Q303"/>
    </row>
    <row r="304" spans="2:17" x14ac:dyDescent="0.3">
      <c r="B304">
        <v>0.28600000000000003</v>
      </c>
      <c r="C304">
        <f t="shared" si="59"/>
        <v>1.208316969564804E-2</v>
      </c>
      <c r="D304">
        <f t="shared" si="60"/>
        <v>0.21004848361741002</v>
      </c>
      <c r="E304">
        <f t="shared" si="61"/>
        <v>0.27391683030435232</v>
      </c>
      <c r="F304">
        <f t="shared" si="62"/>
        <v>-0.11004848361740993</v>
      </c>
      <c r="G304" s="3">
        <f t="shared" si="63"/>
        <v>0.28647641096311166</v>
      </c>
      <c r="H304" s="3">
        <f t="shared" si="64"/>
        <v>0.45199785622929162</v>
      </c>
      <c r="I304" s="3">
        <f t="shared" si="65"/>
        <v>0.71352358903688839</v>
      </c>
      <c r="J304" s="3">
        <f t="shared" si="66"/>
        <v>-0.45199785622929162</v>
      </c>
      <c r="K304" s="3">
        <f t="shared" si="67"/>
        <v>0.41354435585639848</v>
      </c>
      <c r="L304" s="12">
        <f t="shared" si="56"/>
        <v>0</v>
      </c>
      <c r="M304" s="11">
        <f t="shared" si="57"/>
        <v>0</v>
      </c>
      <c r="N304" s="11">
        <f t="shared" si="58"/>
        <v>0</v>
      </c>
      <c r="O304" s="11">
        <f t="shared" si="68"/>
        <v>0</v>
      </c>
      <c r="P304" s="11">
        <f t="shared" si="69"/>
        <v>0</v>
      </c>
      <c r="Q304"/>
    </row>
    <row r="305" spans="2:17" x14ac:dyDescent="0.3">
      <c r="B305">
        <v>0.28700000000000003</v>
      </c>
      <c r="C305">
        <f t="shared" si="59"/>
        <v>1.2369646106611152E-2</v>
      </c>
      <c r="D305">
        <f t="shared" si="60"/>
        <v>0.21050048147363931</v>
      </c>
      <c r="E305">
        <f t="shared" si="61"/>
        <v>0.27463035389338919</v>
      </c>
      <c r="F305">
        <f t="shared" si="62"/>
        <v>-0.11050048147363922</v>
      </c>
      <c r="G305" s="3">
        <f t="shared" si="63"/>
        <v>0.28647641096311166</v>
      </c>
      <c r="H305" s="3">
        <f t="shared" si="64"/>
        <v>0.45199785622929162</v>
      </c>
      <c r="I305" s="3">
        <f t="shared" si="65"/>
        <v>0.71352358903688839</v>
      </c>
      <c r="J305" s="3">
        <f t="shared" si="66"/>
        <v>-0.45199785622929162</v>
      </c>
      <c r="K305" s="3">
        <f t="shared" si="67"/>
        <v>0.41451453178616288</v>
      </c>
      <c r="L305" s="12">
        <f t="shared" si="56"/>
        <v>0</v>
      </c>
      <c r="M305" s="11">
        <f t="shared" si="57"/>
        <v>0</v>
      </c>
      <c r="N305" s="11">
        <f t="shared" si="58"/>
        <v>0</v>
      </c>
      <c r="O305" s="11">
        <f t="shared" si="68"/>
        <v>0</v>
      </c>
      <c r="P305" s="11">
        <f t="shared" si="69"/>
        <v>0</v>
      </c>
      <c r="Q305"/>
    </row>
    <row r="306" spans="2:17" x14ac:dyDescent="0.3">
      <c r="B306">
        <v>0.28800000000000003</v>
      </c>
      <c r="C306">
        <f t="shared" si="59"/>
        <v>1.2656122517574264E-2</v>
      </c>
      <c r="D306">
        <f t="shared" si="60"/>
        <v>0.2109524793298686</v>
      </c>
      <c r="E306">
        <f t="shared" si="61"/>
        <v>0.27534387748242606</v>
      </c>
      <c r="F306">
        <f t="shared" si="62"/>
        <v>-0.11095247932986851</v>
      </c>
      <c r="G306" s="3">
        <f t="shared" si="63"/>
        <v>0.28647641096311166</v>
      </c>
      <c r="H306" s="3">
        <f t="shared" si="64"/>
        <v>0.45199785622929162</v>
      </c>
      <c r="I306" s="3">
        <f t="shared" si="65"/>
        <v>0.71352358903688839</v>
      </c>
      <c r="J306" s="3">
        <f t="shared" si="66"/>
        <v>-0.45199785622929162</v>
      </c>
      <c r="K306" s="3">
        <f t="shared" si="67"/>
        <v>0.41548484812108505</v>
      </c>
      <c r="L306" s="12">
        <f t="shared" si="56"/>
        <v>0</v>
      </c>
      <c r="M306" s="11">
        <f t="shared" si="57"/>
        <v>0</v>
      </c>
      <c r="N306" s="11">
        <f t="shared" si="58"/>
        <v>0</v>
      </c>
      <c r="O306" s="11">
        <f t="shared" si="68"/>
        <v>0</v>
      </c>
      <c r="P306" s="11">
        <f t="shared" si="69"/>
        <v>0</v>
      </c>
      <c r="Q306"/>
    </row>
    <row r="307" spans="2:17" x14ac:dyDescent="0.3">
      <c r="B307">
        <v>0.28899999999999998</v>
      </c>
      <c r="C307">
        <f t="shared" si="59"/>
        <v>1.2942598928537359E-2</v>
      </c>
      <c r="D307">
        <f t="shared" si="60"/>
        <v>0.21140447718609787</v>
      </c>
      <c r="E307">
        <f t="shared" si="61"/>
        <v>0.27605740107146293</v>
      </c>
      <c r="F307">
        <f t="shared" si="62"/>
        <v>-0.11140447718609778</v>
      </c>
      <c r="G307" s="3">
        <f t="shared" si="63"/>
        <v>0.28647641096311166</v>
      </c>
      <c r="H307" s="3">
        <f t="shared" si="64"/>
        <v>0.45199785622929162</v>
      </c>
      <c r="I307" s="3">
        <f t="shared" si="65"/>
        <v>0.71352358903688839</v>
      </c>
      <c r="J307" s="3">
        <f t="shared" si="66"/>
        <v>-0.45199785622929162</v>
      </c>
      <c r="K307" s="3">
        <f t="shared" si="67"/>
        <v>0.41645530387975749</v>
      </c>
      <c r="L307" s="12">
        <f t="shared" si="56"/>
        <v>0</v>
      </c>
      <c r="M307" s="11">
        <f t="shared" si="57"/>
        <v>0</v>
      </c>
      <c r="N307" s="11">
        <f t="shared" si="58"/>
        <v>0</v>
      </c>
      <c r="O307" s="11">
        <f t="shared" si="68"/>
        <v>0</v>
      </c>
      <c r="P307" s="11">
        <f t="shared" si="69"/>
        <v>0</v>
      </c>
      <c r="Q307"/>
    </row>
    <row r="308" spans="2:17" x14ac:dyDescent="0.3">
      <c r="B308">
        <v>0.28999999999999998</v>
      </c>
      <c r="C308">
        <f t="shared" si="59"/>
        <v>1.3229075339500471E-2</v>
      </c>
      <c r="D308">
        <f t="shared" si="60"/>
        <v>0.21185647504232716</v>
      </c>
      <c r="E308">
        <f t="shared" si="61"/>
        <v>0.2767709246604998</v>
      </c>
      <c r="F308">
        <f t="shared" si="62"/>
        <v>-0.11185647504232707</v>
      </c>
      <c r="G308" s="3">
        <f t="shared" si="63"/>
        <v>0.28647641096311166</v>
      </c>
      <c r="H308" s="3">
        <f t="shared" si="64"/>
        <v>0.45199785622929162</v>
      </c>
      <c r="I308" s="3">
        <f t="shared" si="65"/>
        <v>0.71352358903688839</v>
      </c>
      <c r="J308" s="3">
        <f t="shared" si="66"/>
        <v>-0.45199785622929162</v>
      </c>
      <c r="K308" s="3">
        <f t="shared" si="67"/>
        <v>0.41742589808975938</v>
      </c>
      <c r="L308" s="12">
        <f t="shared" si="56"/>
        <v>0</v>
      </c>
      <c r="M308" s="11">
        <f t="shared" si="57"/>
        <v>0</v>
      </c>
      <c r="N308" s="11">
        <f t="shared" si="58"/>
        <v>0</v>
      </c>
      <c r="O308" s="11">
        <f t="shared" si="68"/>
        <v>0</v>
      </c>
      <c r="P308" s="11">
        <f t="shared" si="69"/>
        <v>0</v>
      </c>
      <c r="Q308"/>
    </row>
    <row r="309" spans="2:17" x14ac:dyDescent="0.3">
      <c r="B309">
        <v>0.29099999999999998</v>
      </c>
      <c r="C309">
        <f t="shared" si="59"/>
        <v>1.3515551750463583E-2</v>
      </c>
      <c r="D309">
        <f t="shared" si="60"/>
        <v>0.21230847289855645</v>
      </c>
      <c r="E309">
        <f t="shared" si="61"/>
        <v>0.27748444824953666</v>
      </c>
      <c r="F309">
        <f t="shared" si="62"/>
        <v>-0.11230847289855636</v>
      </c>
      <c r="G309" s="3">
        <f t="shared" si="63"/>
        <v>0.28647641096311166</v>
      </c>
      <c r="H309" s="3">
        <f t="shared" si="64"/>
        <v>0.45199785622929162</v>
      </c>
      <c r="I309" s="3">
        <f t="shared" si="65"/>
        <v>0.71352358903688839</v>
      </c>
      <c r="J309" s="3">
        <f t="shared" si="66"/>
        <v>-0.45199785622929162</v>
      </c>
      <c r="K309" s="3">
        <f t="shared" si="67"/>
        <v>0.41839662978755465</v>
      </c>
      <c r="L309" s="12">
        <f t="shared" si="56"/>
        <v>0</v>
      </c>
      <c r="M309" s="11">
        <f t="shared" si="57"/>
        <v>0</v>
      </c>
      <c r="N309" s="11">
        <f t="shared" si="58"/>
        <v>0</v>
      </c>
      <c r="O309" s="11">
        <f t="shared" si="68"/>
        <v>0</v>
      </c>
      <c r="P309" s="11">
        <f t="shared" si="69"/>
        <v>0</v>
      </c>
      <c r="Q309"/>
    </row>
    <row r="310" spans="2:17" x14ac:dyDescent="0.3">
      <c r="B310">
        <v>0.29199999999999998</v>
      </c>
      <c r="C310">
        <f t="shared" si="59"/>
        <v>1.3802028161426694E-2</v>
      </c>
      <c r="D310">
        <f t="shared" si="60"/>
        <v>0.21276047075478574</v>
      </c>
      <c r="E310">
        <f t="shared" si="61"/>
        <v>0.27819797183857353</v>
      </c>
      <c r="F310">
        <f t="shared" si="62"/>
        <v>-0.11276047075478565</v>
      </c>
      <c r="G310" s="3">
        <f t="shared" si="63"/>
        <v>0.28647641096311166</v>
      </c>
      <c r="H310" s="3">
        <f t="shared" si="64"/>
        <v>0.45199785622929162</v>
      </c>
      <c r="I310" s="3">
        <f t="shared" si="65"/>
        <v>0.71352358903688839</v>
      </c>
      <c r="J310" s="3">
        <f t="shared" si="66"/>
        <v>-0.45199785622929162</v>
      </c>
      <c r="K310" s="3">
        <f t="shared" si="67"/>
        <v>0.41936749801839296</v>
      </c>
      <c r="L310" s="12">
        <f t="shared" si="56"/>
        <v>0</v>
      </c>
      <c r="M310" s="11">
        <f t="shared" si="57"/>
        <v>0</v>
      </c>
      <c r="N310" s="11">
        <f t="shared" si="58"/>
        <v>0</v>
      </c>
      <c r="O310" s="11">
        <f t="shared" si="68"/>
        <v>0</v>
      </c>
      <c r="P310" s="11">
        <f t="shared" si="69"/>
        <v>0</v>
      </c>
      <c r="Q310"/>
    </row>
    <row r="311" spans="2:17" x14ac:dyDescent="0.3">
      <c r="B311">
        <v>0.29299999999999998</v>
      </c>
      <c r="C311">
        <f t="shared" si="59"/>
        <v>1.4088504572389806E-2</v>
      </c>
      <c r="D311">
        <f t="shared" si="60"/>
        <v>0.21321246861101503</v>
      </c>
      <c r="E311">
        <f t="shared" si="61"/>
        <v>0.2789114954276104</v>
      </c>
      <c r="F311">
        <f t="shared" si="62"/>
        <v>-0.11321246861101494</v>
      </c>
      <c r="G311" s="3">
        <f t="shared" si="63"/>
        <v>0.28647641096311166</v>
      </c>
      <c r="H311" s="3">
        <f t="shared" si="64"/>
        <v>0.45199785622929162</v>
      </c>
      <c r="I311" s="3">
        <f t="shared" si="65"/>
        <v>0.71352358903688839</v>
      </c>
      <c r="J311" s="3">
        <f t="shared" si="66"/>
        <v>-0.45199785622929162</v>
      </c>
      <c r="K311" s="3">
        <f t="shared" si="67"/>
        <v>0.42033850183621113</v>
      </c>
      <c r="L311" s="12">
        <f t="shared" si="56"/>
        <v>0</v>
      </c>
      <c r="M311" s="11">
        <f t="shared" si="57"/>
        <v>0</v>
      </c>
      <c r="N311" s="11">
        <f t="shared" si="58"/>
        <v>0</v>
      </c>
      <c r="O311" s="11">
        <f t="shared" si="68"/>
        <v>0</v>
      </c>
      <c r="P311" s="11">
        <f t="shared" si="69"/>
        <v>0</v>
      </c>
      <c r="Q311"/>
    </row>
    <row r="312" spans="2:17" x14ac:dyDescent="0.3">
      <c r="B312">
        <v>0.29399999999999998</v>
      </c>
      <c r="C312">
        <f t="shared" si="59"/>
        <v>1.4374980983352917E-2</v>
      </c>
      <c r="D312">
        <f t="shared" si="60"/>
        <v>0.21366446646724432</v>
      </c>
      <c r="E312">
        <f t="shared" si="61"/>
        <v>0.27962501901664727</v>
      </c>
      <c r="F312">
        <f t="shared" si="62"/>
        <v>-0.11366446646724424</v>
      </c>
      <c r="G312" s="3">
        <f t="shared" si="63"/>
        <v>0.28647641096311166</v>
      </c>
      <c r="H312" s="3">
        <f t="shared" si="64"/>
        <v>0.45199785622929162</v>
      </c>
      <c r="I312" s="3">
        <f t="shared" si="65"/>
        <v>0.71352358903688839</v>
      </c>
      <c r="J312" s="3">
        <f t="shared" si="66"/>
        <v>-0.45199785622929162</v>
      </c>
      <c r="K312" s="3">
        <f t="shared" si="67"/>
        <v>0.42130964030353613</v>
      </c>
      <c r="L312" s="12">
        <f t="shared" si="56"/>
        <v>0</v>
      </c>
      <c r="M312" s="11">
        <f t="shared" si="57"/>
        <v>0</v>
      </c>
      <c r="N312" s="11">
        <f t="shared" si="58"/>
        <v>0</v>
      </c>
      <c r="O312" s="11">
        <f t="shared" si="68"/>
        <v>0</v>
      </c>
      <c r="P312" s="11">
        <f t="shared" si="69"/>
        <v>0</v>
      </c>
      <c r="Q312"/>
    </row>
    <row r="313" spans="2:17" x14ac:dyDescent="0.3">
      <c r="B313">
        <v>0.29499999999999998</v>
      </c>
      <c r="C313">
        <f t="shared" si="59"/>
        <v>1.4661457394316029E-2</v>
      </c>
      <c r="D313">
        <f t="shared" si="60"/>
        <v>0.21411646432347362</v>
      </c>
      <c r="E313">
        <f t="shared" si="61"/>
        <v>0.28033854260568414</v>
      </c>
      <c r="F313">
        <f t="shared" si="62"/>
        <v>-0.11411646432347353</v>
      </c>
      <c r="G313" s="3">
        <f t="shared" si="63"/>
        <v>0.28647641096311166</v>
      </c>
      <c r="H313" s="3">
        <f t="shared" si="64"/>
        <v>0.45199785622929162</v>
      </c>
      <c r="I313" s="3">
        <f t="shared" si="65"/>
        <v>0.71352358903688839</v>
      </c>
      <c r="J313" s="3">
        <f t="shared" si="66"/>
        <v>-0.45199785622929162</v>
      </c>
      <c r="K313" s="3">
        <f t="shared" si="67"/>
        <v>0.42228091249138938</v>
      </c>
      <c r="L313" s="12">
        <f t="shared" si="56"/>
        <v>0</v>
      </c>
      <c r="M313" s="11">
        <f t="shared" si="57"/>
        <v>0</v>
      </c>
      <c r="N313" s="11">
        <f t="shared" si="58"/>
        <v>0</v>
      </c>
      <c r="O313" s="11">
        <f t="shared" si="68"/>
        <v>0</v>
      </c>
      <c r="P313" s="11">
        <f t="shared" si="69"/>
        <v>0</v>
      </c>
      <c r="Q313"/>
    </row>
    <row r="314" spans="2:17" x14ac:dyDescent="0.3">
      <c r="B314">
        <v>0.29599999999999999</v>
      </c>
      <c r="C314">
        <f t="shared" si="59"/>
        <v>1.494793380527914E-2</v>
      </c>
      <c r="D314">
        <f t="shared" si="60"/>
        <v>0.21456846217970291</v>
      </c>
      <c r="E314">
        <f t="shared" si="61"/>
        <v>0.28105206619472101</v>
      </c>
      <c r="F314">
        <f t="shared" si="62"/>
        <v>-0.11456846217970282</v>
      </c>
      <c r="G314" s="3">
        <f t="shared" si="63"/>
        <v>0.28647641096311166</v>
      </c>
      <c r="H314" s="3">
        <f t="shared" si="64"/>
        <v>0.45199785622929162</v>
      </c>
      <c r="I314" s="3">
        <f t="shared" si="65"/>
        <v>0.71352358903688839</v>
      </c>
      <c r="J314" s="3">
        <f t="shared" si="66"/>
        <v>-0.45199785622929162</v>
      </c>
      <c r="K314" s="3">
        <f t="shared" si="67"/>
        <v>0.42325231747919206</v>
      </c>
      <c r="L314" s="12">
        <f t="shared" si="56"/>
        <v>0</v>
      </c>
      <c r="M314" s="11">
        <f t="shared" si="57"/>
        <v>0</v>
      </c>
      <c r="N314" s="11">
        <f t="shared" si="58"/>
        <v>0</v>
      </c>
      <c r="O314" s="11">
        <f t="shared" si="68"/>
        <v>0</v>
      </c>
      <c r="P314" s="11">
        <f t="shared" si="69"/>
        <v>0</v>
      </c>
      <c r="Q314"/>
    </row>
    <row r="315" spans="2:17" x14ac:dyDescent="0.3">
      <c r="B315">
        <v>0.29699999999999999</v>
      </c>
      <c r="C315">
        <f t="shared" si="59"/>
        <v>1.5234410216242252E-2</v>
      </c>
      <c r="D315">
        <f t="shared" si="60"/>
        <v>0.2150204600359322</v>
      </c>
      <c r="E315">
        <f t="shared" si="61"/>
        <v>0.28176558978375787</v>
      </c>
      <c r="F315">
        <f t="shared" si="62"/>
        <v>-0.11502046003593211</v>
      </c>
      <c r="G315" s="3">
        <f t="shared" si="63"/>
        <v>0.28647641096311166</v>
      </c>
      <c r="H315" s="3">
        <f t="shared" si="64"/>
        <v>0.45199785622929162</v>
      </c>
      <c r="I315" s="3">
        <f t="shared" si="65"/>
        <v>0.71352358903688839</v>
      </c>
      <c r="J315" s="3">
        <f t="shared" si="66"/>
        <v>-0.45199785622929162</v>
      </c>
      <c r="K315" s="3">
        <f t="shared" si="67"/>
        <v>0.42422385435467203</v>
      </c>
      <c r="L315" s="12">
        <f t="shared" si="56"/>
        <v>0</v>
      </c>
      <c r="M315" s="11">
        <f t="shared" si="57"/>
        <v>0</v>
      </c>
      <c r="N315" s="11">
        <f t="shared" si="58"/>
        <v>0</v>
      </c>
      <c r="O315" s="11">
        <f t="shared" si="68"/>
        <v>0</v>
      </c>
      <c r="P315" s="11">
        <f t="shared" si="69"/>
        <v>0</v>
      </c>
      <c r="Q315"/>
    </row>
    <row r="316" spans="2:17" x14ac:dyDescent="0.3">
      <c r="B316">
        <v>0.29799999999999999</v>
      </c>
      <c r="C316">
        <f t="shared" si="59"/>
        <v>1.5520886627205363E-2</v>
      </c>
      <c r="D316">
        <f t="shared" si="60"/>
        <v>0.21547245789216149</v>
      </c>
      <c r="E316">
        <f t="shared" si="61"/>
        <v>0.28247911337279474</v>
      </c>
      <c r="F316">
        <f t="shared" si="62"/>
        <v>-0.1154724578921614</v>
      </c>
      <c r="G316" s="3">
        <f t="shared" si="63"/>
        <v>0.28647641096311166</v>
      </c>
      <c r="H316" s="3">
        <f t="shared" si="64"/>
        <v>0.45199785622929162</v>
      </c>
      <c r="I316" s="3">
        <f t="shared" si="65"/>
        <v>0.71352358903688839</v>
      </c>
      <c r="J316" s="3">
        <f t="shared" si="66"/>
        <v>-0.45199785622929162</v>
      </c>
      <c r="K316" s="3">
        <f t="shared" si="67"/>
        <v>0.42519552221377177</v>
      </c>
      <c r="L316" s="12">
        <f t="shared" si="56"/>
        <v>0</v>
      </c>
      <c r="M316" s="11">
        <f t="shared" si="57"/>
        <v>0</v>
      </c>
      <c r="N316" s="11">
        <f t="shared" si="58"/>
        <v>0</v>
      </c>
      <c r="O316" s="11">
        <f t="shared" si="68"/>
        <v>0</v>
      </c>
      <c r="P316" s="11">
        <f t="shared" si="69"/>
        <v>0</v>
      </c>
      <c r="Q316"/>
    </row>
    <row r="317" spans="2:17" x14ac:dyDescent="0.3">
      <c r="B317">
        <v>0.29899999999999999</v>
      </c>
      <c r="C317">
        <f t="shared" si="59"/>
        <v>1.5807363038168477E-2</v>
      </c>
      <c r="D317">
        <f t="shared" si="60"/>
        <v>0.21592445574839078</v>
      </c>
      <c r="E317">
        <f t="shared" si="61"/>
        <v>0.28319263696183161</v>
      </c>
      <c r="F317">
        <f t="shared" si="62"/>
        <v>-0.11592445574839069</v>
      </c>
      <c r="G317" s="3">
        <f t="shared" si="63"/>
        <v>0.28647641096311166</v>
      </c>
      <c r="H317" s="3">
        <f t="shared" si="64"/>
        <v>0.45199785622929162</v>
      </c>
      <c r="I317" s="3">
        <f t="shared" si="65"/>
        <v>0.71352358903688839</v>
      </c>
      <c r="J317" s="3">
        <f t="shared" si="66"/>
        <v>-0.45199785622929162</v>
      </c>
      <c r="K317" s="3">
        <f t="shared" si="67"/>
        <v>0.42616732016055742</v>
      </c>
      <c r="L317" s="12">
        <f t="shared" si="56"/>
        <v>0</v>
      </c>
      <c r="M317" s="11">
        <f t="shared" si="57"/>
        <v>0</v>
      </c>
      <c r="N317" s="11">
        <f t="shared" si="58"/>
        <v>0</v>
      </c>
      <c r="O317" s="11">
        <f t="shared" si="68"/>
        <v>0</v>
      </c>
      <c r="P317" s="11">
        <f t="shared" si="69"/>
        <v>0</v>
      </c>
      <c r="Q317"/>
    </row>
    <row r="318" spans="2:17" x14ac:dyDescent="0.3">
      <c r="B318">
        <v>0.3</v>
      </c>
      <c r="C318">
        <f t="shared" si="59"/>
        <v>1.6093839449131588E-2</v>
      </c>
      <c r="D318">
        <f t="shared" si="60"/>
        <v>0.21637645360462007</v>
      </c>
      <c r="E318">
        <f t="shared" si="61"/>
        <v>0.28390616055086848</v>
      </c>
      <c r="F318">
        <f t="shared" si="62"/>
        <v>-0.11637645360461998</v>
      </c>
      <c r="G318" s="3">
        <f t="shared" si="63"/>
        <v>0.28647641096311166</v>
      </c>
      <c r="H318" s="3">
        <f t="shared" si="64"/>
        <v>0.45199785622929162</v>
      </c>
      <c r="I318" s="3">
        <f t="shared" si="65"/>
        <v>0.71352358903688839</v>
      </c>
      <c r="J318" s="3">
        <f t="shared" si="66"/>
        <v>-0.45199785622929162</v>
      </c>
      <c r="K318" s="3">
        <f t="shared" si="67"/>
        <v>0.42713924730712927</v>
      </c>
      <c r="L318" s="12">
        <f t="shared" si="56"/>
        <v>0</v>
      </c>
      <c r="M318" s="11">
        <f t="shared" si="57"/>
        <v>0</v>
      </c>
      <c r="N318" s="11">
        <f t="shared" si="58"/>
        <v>0</v>
      </c>
      <c r="O318" s="11">
        <f t="shared" si="68"/>
        <v>0</v>
      </c>
      <c r="P318" s="11">
        <f t="shared" si="69"/>
        <v>0</v>
      </c>
      <c r="Q318"/>
    </row>
    <row r="319" spans="2:17" x14ac:dyDescent="0.3">
      <c r="B319">
        <v>0.30099999999999999</v>
      </c>
      <c r="C319">
        <f t="shared" si="59"/>
        <v>1.63803158600947E-2</v>
      </c>
      <c r="D319">
        <f t="shared" si="60"/>
        <v>0.21682845146084936</v>
      </c>
      <c r="E319">
        <f t="shared" si="61"/>
        <v>0.28461968413990535</v>
      </c>
      <c r="F319">
        <f t="shared" si="62"/>
        <v>-0.11682845146084928</v>
      </c>
      <c r="G319" s="3">
        <f t="shared" si="63"/>
        <v>0.28647641096311166</v>
      </c>
      <c r="H319" s="3">
        <f t="shared" si="64"/>
        <v>0.45199785622929162</v>
      </c>
      <c r="I319" s="3">
        <f t="shared" si="65"/>
        <v>0.71352358903688839</v>
      </c>
      <c r="J319" s="3">
        <f t="shared" si="66"/>
        <v>-0.45199785622929162</v>
      </c>
      <c r="K319" s="3">
        <f t="shared" si="67"/>
        <v>0.4281113027735331</v>
      </c>
      <c r="L319" s="12">
        <f t="shared" si="56"/>
        <v>0</v>
      </c>
      <c r="M319" s="11">
        <f t="shared" si="57"/>
        <v>0</v>
      </c>
      <c r="N319" s="11">
        <f t="shared" si="58"/>
        <v>0</v>
      </c>
      <c r="O319" s="11">
        <f t="shared" si="68"/>
        <v>0</v>
      </c>
      <c r="P319" s="11">
        <f t="shared" si="69"/>
        <v>0</v>
      </c>
      <c r="Q319"/>
    </row>
    <row r="320" spans="2:17" x14ac:dyDescent="0.3">
      <c r="B320">
        <v>0.30199999999999999</v>
      </c>
      <c r="C320">
        <f t="shared" si="59"/>
        <v>1.6666792271057811E-2</v>
      </c>
      <c r="D320">
        <f t="shared" si="60"/>
        <v>0.21728044931707866</v>
      </c>
      <c r="E320">
        <f t="shared" si="61"/>
        <v>0.28533320772894222</v>
      </c>
      <c r="F320">
        <f t="shared" si="62"/>
        <v>-0.11728044931707857</v>
      </c>
      <c r="G320" s="3">
        <f t="shared" si="63"/>
        <v>0.28647641096311166</v>
      </c>
      <c r="H320" s="3">
        <f t="shared" si="64"/>
        <v>0.45199785622929162</v>
      </c>
      <c r="I320" s="3">
        <f t="shared" si="65"/>
        <v>0.71352358903688839</v>
      </c>
      <c r="J320" s="3">
        <f t="shared" si="66"/>
        <v>-0.45199785622929162</v>
      </c>
      <c r="K320" s="3">
        <f t="shared" si="67"/>
        <v>0.42908348568767285</v>
      </c>
      <c r="L320" s="12">
        <f t="shared" si="56"/>
        <v>0</v>
      </c>
      <c r="M320" s="11">
        <f t="shared" si="57"/>
        <v>0</v>
      </c>
      <c r="N320" s="11">
        <f t="shared" si="58"/>
        <v>0</v>
      </c>
      <c r="O320" s="11">
        <f t="shared" si="68"/>
        <v>0</v>
      </c>
      <c r="P320" s="11">
        <f t="shared" si="69"/>
        <v>0</v>
      </c>
      <c r="Q320"/>
    </row>
    <row r="321" spans="2:17" x14ac:dyDescent="0.3">
      <c r="B321">
        <v>0.30299999999999999</v>
      </c>
      <c r="C321">
        <f t="shared" si="59"/>
        <v>1.6953268682020923E-2</v>
      </c>
      <c r="D321">
        <f t="shared" si="60"/>
        <v>0.21773244717330795</v>
      </c>
      <c r="E321">
        <f t="shared" si="61"/>
        <v>0.28604673131797909</v>
      </c>
      <c r="F321">
        <f t="shared" si="62"/>
        <v>-0.11773244717330786</v>
      </c>
      <c r="G321" s="3">
        <f t="shared" si="63"/>
        <v>0.28647641096311166</v>
      </c>
      <c r="H321" s="3">
        <f t="shared" si="64"/>
        <v>0.45199785622929162</v>
      </c>
      <c r="I321" s="3">
        <f t="shared" si="65"/>
        <v>0.71352358903688839</v>
      </c>
      <c r="J321" s="3">
        <f t="shared" si="66"/>
        <v>-0.45199785622929162</v>
      </c>
      <c r="K321" s="3">
        <f t="shared" si="67"/>
        <v>0.43005579518522474</v>
      </c>
      <c r="L321" s="12">
        <f t="shared" si="56"/>
        <v>0</v>
      </c>
      <c r="M321" s="11">
        <f t="shared" si="57"/>
        <v>0</v>
      </c>
      <c r="N321" s="11">
        <f t="shared" si="58"/>
        <v>0</v>
      </c>
      <c r="O321" s="11">
        <f t="shared" si="68"/>
        <v>0</v>
      </c>
      <c r="P321" s="11">
        <f t="shared" si="69"/>
        <v>0</v>
      </c>
      <c r="Q321"/>
    </row>
    <row r="322" spans="2:17" x14ac:dyDescent="0.3">
      <c r="B322">
        <v>0.30399999999999999</v>
      </c>
      <c r="C322">
        <f t="shared" si="59"/>
        <v>1.7239745092984034E-2</v>
      </c>
      <c r="D322">
        <f t="shared" si="60"/>
        <v>0.21818444502953724</v>
      </c>
      <c r="E322">
        <f t="shared" si="61"/>
        <v>0.28676025490701595</v>
      </c>
      <c r="F322">
        <f t="shared" si="62"/>
        <v>-0.11818444502953715</v>
      </c>
      <c r="G322" s="3">
        <f t="shared" si="63"/>
        <v>0.28647641096311166</v>
      </c>
      <c r="H322" s="3">
        <f t="shared" si="64"/>
        <v>0.45199785622929162</v>
      </c>
      <c r="I322" s="3">
        <f t="shared" si="65"/>
        <v>0.71352358903688839</v>
      </c>
      <c r="J322" s="3">
        <f t="shared" si="66"/>
        <v>-0.45199785622929162</v>
      </c>
      <c r="K322" s="3">
        <f t="shared" si="67"/>
        <v>0.4310282304095514</v>
      </c>
      <c r="L322" s="12">
        <f t="shared" si="56"/>
        <v>0</v>
      </c>
      <c r="M322" s="11">
        <f t="shared" si="57"/>
        <v>0</v>
      </c>
      <c r="N322" s="11">
        <f t="shared" si="58"/>
        <v>0</v>
      </c>
      <c r="O322" s="11">
        <f t="shared" si="68"/>
        <v>0</v>
      </c>
      <c r="P322" s="11">
        <f t="shared" si="69"/>
        <v>0</v>
      </c>
      <c r="Q322"/>
    </row>
    <row r="323" spans="2:17" x14ac:dyDescent="0.3">
      <c r="B323">
        <v>0.30499999999999999</v>
      </c>
      <c r="C323">
        <f t="shared" si="59"/>
        <v>1.7526221503947146E-2</v>
      </c>
      <c r="D323">
        <f t="shared" si="60"/>
        <v>0.21863644288576653</v>
      </c>
      <c r="E323">
        <f t="shared" si="61"/>
        <v>0.28747377849605282</v>
      </c>
      <c r="F323">
        <f t="shared" si="62"/>
        <v>-0.11863644288576644</v>
      </c>
      <c r="G323" s="3">
        <f t="shared" si="63"/>
        <v>0.28647641096311166</v>
      </c>
      <c r="H323" s="3">
        <f t="shared" si="64"/>
        <v>0.45199785622929162</v>
      </c>
      <c r="I323" s="3">
        <f t="shared" si="65"/>
        <v>0.71352358903688839</v>
      </c>
      <c r="J323" s="3">
        <f t="shared" si="66"/>
        <v>-0.45199785622929162</v>
      </c>
      <c r="K323" s="3">
        <f t="shared" si="67"/>
        <v>0.43200079051161894</v>
      </c>
      <c r="L323" s="12">
        <f t="shared" si="56"/>
        <v>0</v>
      </c>
      <c r="M323" s="11">
        <f t="shared" si="57"/>
        <v>0</v>
      </c>
      <c r="N323" s="11">
        <f t="shared" si="58"/>
        <v>0</v>
      </c>
      <c r="O323" s="11">
        <f t="shared" si="68"/>
        <v>0</v>
      </c>
      <c r="P323" s="11">
        <f t="shared" si="69"/>
        <v>0</v>
      </c>
      <c r="Q323"/>
    </row>
    <row r="324" spans="2:17" x14ac:dyDescent="0.3">
      <c r="B324">
        <v>0.30599999999999999</v>
      </c>
      <c r="C324">
        <f t="shared" si="59"/>
        <v>1.7812697914910258E-2</v>
      </c>
      <c r="D324">
        <f t="shared" si="60"/>
        <v>0.21908844074199582</v>
      </c>
      <c r="E324">
        <f t="shared" si="61"/>
        <v>0.28818730208508969</v>
      </c>
      <c r="F324">
        <f t="shared" si="62"/>
        <v>-0.11908844074199573</v>
      </c>
      <c r="G324" s="3">
        <f t="shared" si="63"/>
        <v>0.28647641096311166</v>
      </c>
      <c r="H324" s="3">
        <f t="shared" si="64"/>
        <v>0.45199785622929162</v>
      </c>
      <c r="I324" s="3">
        <f t="shared" si="65"/>
        <v>0.71352358903688839</v>
      </c>
      <c r="J324" s="3">
        <f t="shared" si="66"/>
        <v>-0.45199785622929162</v>
      </c>
      <c r="K324" s="3">
        <f t="shared" si="67"/>
        <v>0.43297347464991304</v>
      </c>
      <c r="L324" s="12">
        <f t="shared" si="56"/>
        <v>0</v>
      </c>
      <c r="M324" s="11">
        <f t="shared" si="57"/>
        <v>0</v>
      </c>
      <c r="N324" s="11">
        <f t="shared" si="58"/>
        <v>0</v>
      </c>
      <c r="O324" s="11">
        <f t="shared" si="68"/>
        <v>0</v>
      </c>
      <c r="P324" s="11">
        <f t="shared" si="69"/>
        <v>0</v>
      </c>
      <c r="Q324"/>
    </row>
    <row r="325" spans="2:17" x14ac:dyDescent="0.3">
      <c r="B325">
        <v>0.307</v>
      </c>
      <c r="C325">
        <f t="shared" si="59"/>
        <v>1.8099174325873369E-2</v>
      </c>
      <c r="D325">
        <f t="shared" si="60"/>
        <v>0.21954043859822511</v>
      </c>
      <c r="E325">
        <f t="shared" si="61"/>
        <v>0.28890082567412656</v>
      </c>
      <c r="F325">
        <f t="shared" si="62"/>
        <v>-0.11954043859822502</v>
      </c>
      <c r="G325" s="3">
        <f t="shared" si="63"/>
        <v>0.28647641096311166</v>
      </c>
      <c r="H325" s="3">
        <f t="shared" si="64"/>
        <v>0.45199785622929162</v>
      </c>
      <c r="I325" s="3">
        <f t="shared" si="65"/>
        <v>0.71352358903688839</v>
      </c>
      <c r="J325" s="3">
        <f t="shared" si="66"/>
        <v>-0.45199785622929162</v>
      </c>
      <c r="K325" s="3">
        <f t="shared" si="67"/>
        <v>0.43394628199035762</v>
      </c>
      <c r="L325" s="12">
        <f t="shared" si="56"/>
        <v>0</v>
      </c>
      <c r="M325" s="11">
        <f t="shared" si="57"/>
        <v>0</v>
      </c>
      <c r="N325" s="11">
        <f t="shared" si="58"/>
        <v>0</v>
      </c>
      <c r="O325" s="11">
        <f t="shared" si="68"/>
        <v>0</v>
      </c>
      <c r="P325" s="11">
        <f t="shared" si="69"/>
        <v>0</v>
      </c>
      <c r="Q325"/>
    </row>
    <row r="326" spans="2:17" x14ac:dyDescent="0.3">
      <c r="B326">
        <v>0.308</v>
      </c>
      <c r="C326">
        <f t="shared" si="59"/>
        <v>1.8385650736836481E-2</v>
      </c>
      <c r="D326">
        <f t="shared" si="60"/>
        <v>0.2199924364544544</v>
      </c>
      <c r="E326">
        <f t="shared" si="61"/>
        <v>0.28961434926316343</v>
      </c>
      <c r="F326">
        <f t="shared" si="62"/>
        <v>-0.11999243645445432</v>
      </c>
      <c r="G326" s="3">
        <f t="shared" si="63"/>
        <v>0.28647641096311166</v>
      </c>
      <c r="H326" s="3">
        <f t="shared" si="64"/>
        <v>0.45199785622929162</v>
      </c>
      <c r="I326" s="3">
        <f t="shared" si="65"/>
        <v>0.71352358903688839</v>
      </c>
      <c r="J326" s="3">
        <f t="shared" si="66"/>
        <v>-0.45199785622929162</v>
      </c>
      <c r="K326" s="3">
        <f t="shared" si="67"/>
        <v>0.43491921170623399</v>
      </c>
      <c r="L326" s="12">
        <f t="shared" si="56"/>
        <v>0</v>
      </c>
      <c r="M326" s="11">
        <f t="shared" si="57"/>
        <v>0</v>
      </c>
      <c r="N326" s="11">
        <f t="shared" si="58"/>
        <v>0</v>
      </c>
      <c r="O326" s="11">
        <f t="shared" si="68"/>
        <v>0</v>
      </c>
      <c r="P326" s="11">
        <f t="shared" si="69"/>
        <v>0</v>
      </c>
      <c r="Q326"/>
    </row>
    <row r="327" spans="2:17" x14ac:dyDescent="0.3">
      <c r="B327">
        <v>0.309</v>
      </c>
      <c r="C327">
        <f t="shared" si="59"/>
        <v>1.8672127147799592E-2</v>
      </c>
      <c r="D327">
        <f t="shared" si="60"/>
        <v>0.2204444343106837</v>
      </c>
      <c r="E327">
        <f t="shared" si="61"/>
        <v>0.2903278728522003</v>
      </c>
      <c r="F327">
        <f t="shared" si="62"/>
        <v>-0.12044443431068361</v>
      </c>
      <c r="G327" s="3">
        <f t="shared" si="63"/>
        <v>0.28647641096311166</v>
      </c>
      <c r="H327" s="3">
        <f t="shared" si="64"/>
        <v>0.45199785622929162</v>
      </c>
      <c r="I327" s="3">
        <f t="shared" si="65"/>
        <v>0.71352358903688839</v>
      </c>
      <c r="J327" s="3">
        <f t="shared" si="66"/>
        <v>-0.45199785622929162</v>
      </c>
      <c r="K327" s="3">
        <f t="shared" si="67"/>
        <v>0.43589226297810085</v>
      </c>
      <c r="L327" s="12">
        <f t="shared" si="56"/>
        <v>0</v>
      </c>
      <c r="M327" s="11">
        <f t="shared" si="57"/>
        <v>0</v>
      </c>
      <c r="N327" s="11">
        <f t="shared" si="58"/>
        <v>0</v>
      </c>
      <c r="O327" s="11">
        <f t="shared" si="68"/>
        <v>0</v>
      </c>
      <c r="P327" s="11">
        <f t="shared" si="69"/>
        <v>0</v>
      </c>
      <c r="Q327"/>
    </row>
    <row r="328" spans="2:17" x14ac:dyDescent="0.3">
      <c r="B328">
        <v>0.31</v>
      </c>
      <c r="C328">
        <f t="shared" si="59"/>
        <v>1.8958603558762704E-2</v>
      </c>
      <c r="D328">
        <f t="shared" si="60"/>
        <v>0.22089643216691299</v>
      </c>
      <c r="E328">
        <f t="shared" si="61"/>
        <v>0.29104139644123717</v>
      </c>
      <c r="F328">
        <f t="shared" si="62"/>
        <v>-0.1208964321669129</v>
      </c>
      <c r="G328" s="3">
        <f t="shared" si="63"/>
        <v>0.28647641096311166</v>
      </c>
      <c r="H328" s="3">
        <f t="shared" si="64"/>
        <v>0.45199785622929162</v>
      </c>
      <c r="I328" s="3">
        <f t="shared" si="65"/>
        <v>0.71352358903688839</v>
      </c>
      <c r="J328" s="3">
        <f t="shared" si="66"/>
        <v>-0.45199785622929162</v>
      </c>
      <c r="K328" s="3">
        <f t="shared" si="67"/>
        <v>0.43686543499371588</v>
      </c>
      <c r="L328" s="12">
        <f t="shared" si="56"/>
        <v>0</v>
      </c>
      <c r="M328" s="11">
        <f t="shared" si="57"/>
        <v>0</v>
      </c>
      <c r="N328" s="11">
        <f t="shared" si="58"/>
        <v>0</v>
      </c>
      <c r="O328" s="11">
        <f t="shared" si="68"/>
        <v>0</v>
      </c>
      <c r="P328" s="11">
        <f t="shared" si="69"/>
        <v>0</v>
      </c>
      <c r="Q328"/>
    </row>
    <row r="329" spans="2:17" x14ac:dyDescent="0.3">
      <c r="B329">
        <v>0.311</v>
      </c>
      <c r="C329">
        <f t="shared" si="59"/>
        <v>1.9245079969725815E-2</v>
      </c>
      <c r="D329">
        <f t="shared" si="60"/>
        <v>0.22134843002314228</v>
      </c>
      <c r="E329">
        <f t="shared" si="61"/>
        <v>0.29175492003027403</v>
      </c>
      <c r="F329">
        <f t="shared" si="62"/>
        <v>-0.12134843002314219</v>
      </c>
      <c r="G329" s="3">
        <f t="shared" si="63"/>
        <v>0.28647641096311166</v>
      </c>
      <c r="H329" s="3">
        <f t="shared" si="64"/>
        <v>0.45199785622929162</v>
      </c>
      <c r="I329" s="3">
        <f t="shared" si="65"/>
        <v>0.71352358903688839</v>
      </c>
      <c r="J329" s="3">
        <f t="shared" si="66"/>
        <v>-0.45199785622929162</v>
      </c>
      <c r="K329" s="3">
        <f t="shared" si="67"/>
        <v>0.43783872694795772</v>
      </c>
      <c r="L329" s="12">
        <f t="shared" si="56"/>
        <v>0</v>
      </c>
      <c r="M329" s="11">
        <f t="shared" si="57"/>
        <v>0</v>
      </c>
      <c r="N329" s="11">
        <f t="shared" si="58"/>
        <v>0</v>
      </c>
      <c r="O329" s="11">
        <f t="shared" si="68"/>
        <v>0</v>
      </c>
      <c r="P329" s="11">
        <f t="shared" si="69"/>
        <v>0</v>
      </c>
      <c r="Q329"/>
    </row>
    <row r="330" spans="2:17" x14ac:dyDescent="0.3">
      <c r="B330">
        <v>0.312</v>
      </c>
      <c r="C330">
        <f t="shared" si="59"/>
        <v>1.9531556380688927E-2</v>
      </c>
      <c r="D330">
        <f t="shared" si="60"/>
        <v>0.22180042787937157</v>
      </c>
      <c r="E330">
        <f t="shared" si="61"/>
        <v>0.2924684436193109</v>
      </c>
      <c r="F330">
        <f t="shared" si="62"/>
        <v>-0.12180042787937148</v>
      </c>
      <c r="G330" s="3">
        <f t="shared" si="63"/>
        <v>0.28647641096311166</v>
      </c>
      <c r="H330" s="3">
        <f t="shared" si="64"/>
        <v>0.45199785622929162</v>
      </c>
      <c r="I330" s="3">
        <f t="shared" si="65"/>
        <v>0.71352358903688839</v>
      </c>
      <c r="J330" s="3">
        <f t="shared" si="66"/>
        <v>-0.45199785622929162</v>
      </c>
      <c r="K330" s="3">
        <f t="shared" si="67"/>
        <v>0.43881213804274921</v>
      </c>
      <c r="L330" s="12">
        <f t="shared" si="56"/>
        <v>0</v>
      </c>
      <c r="M330" s="11">
        <f t="shared" si="57"/>
        <v>0</v>
      </c>
      <c r="N330" s="11">
        <f t="shared" si="58"/>
        <v>0</v>
      </c>
      <c r="O330" s="11">
        <f t="shared" si="68"/>
        <v>0</v>
      </c>
      <c r="P330" s="11">
        <f t="shared" si="69"/>
        <v>0</v>
      </c>
      <c r="Q330"/>
    </row>
    <row r="331" spans="2:17" x14ac:dyDescent="0.3">
      <c r="B331">
        <v>0.313</v>
      </c>
      <c r="C331">
        <f t="shared" si="59"/>
        <v>1.9818032791652038E-2</v>
      </c>
      <c r="D331">
        <f t="shared" si="60"/>
        <v>0.22225242573560086</v>
      </c>
      <c r="E331">
        <f t="shared" si="61"/>
        <v>0.29318196720834777</v>
      </c>
      <c r="F331">
        <f t="shared" si="62"/>
        <v>-0.12225242573560077</v>
      </c>
      <c r="G331" s="3">
        <f t="shared" si="63"/>
        <v>0.28647641096311166</v>
      </c>
      <c r="H331" s="3">
        <f t="shared" si="64"/>
        <v>0.45199785622929162</v>
      </c>
      <c r="I331" s="3">
        <f t="shared" si="65"/>
        <v>0.71352358903688839</v>
      </c>
      <c r="J331" s="3">
        <f t="shared" si="66"/>
        <v>-0.45199785622929162</v>
      </c>
      <c r="K331" s="3">
        <f t="shared" si="67"/>
        <v>0.43978566748698189</v>
      </c>
      <c r="L331" s="12">
        <f t="shared" si="56"/>
        <v>0</v>
      </c>
      <c r="M331" s="11">
        <f t="shared" si="57"/>
        <v>0</v>
      </c>
      <c r="N331" s="11">
        <f t="shared" si="58"/>
        <v>0</v>
      </c>
      <c r="O331" s="11">
        <f t="shared" si="68"/>
        <v>0</v>
      </c>
      <c r="P331" s="11">
        <f t="shared" si="69"/>
        <v>0</v>
      </c>
      <c r="Q331"/>
    </row>
    <row r="332" spans="2:17" x14ac:dyDescent="0.3">
      <c r="B332">
        <v>0.314</v>
      </c>
      <c r="C332">
        <f t="shared" si="59"/>
        <v>2.010450920261515E-2</v>
      </c>
      <c r="D332">
        <f t="shared" si="60"/>
        <v>0.22270442359183015</v>
      </c>
      <c r="E332">
        <f t="shared" si="61"/>
        <v>0.29389549079738464</v>
      </c>
      <c r="F332">
        <f t="shared" si="62"/>
        <v>-0.12270442359183006</v>
      </c>
      <c r="G332" s="3">
        <f t="shared" si="63"/>
        <v>0.28647641096311166</v>
      </c>
      <c r="H332" s="3">
        <f t="shared" si="64"/>
        <v>0.45199785622929162</v>
      </c>
      <c r="I332" s="3">
        <f t="shared" si="65"/>
        <v>0.71352358903688839</v>
      </c>
      <c r="J332" s="3">
        <f t="shared" si="66"/>
        <v>-0.45199785622929162</v>
      </c>
      <c r="K332" s="3">
        <f t="shared" si="67"/>
        <v>0.44075931449644096</v>
      </c>
      <c r="L332" s="12">
        <f t="shared" si="56"/>
        <v>0</v>
      </c>
      <c r="M332" s="11">
        <f t="shared" si="57"/>
        <v>0</v>
      </c>
      <c r="N332" s="11">
        <f t="shared" si="58"/>
        <v>0</v>
      </c>
      <c r="O332" s="11">
        <f t="shared" si="68"/>
        <v>0</v>
      </c>
      <c r="P332" s="11">
        <f t="shared" si="69"/>
        <v>0</v>
      </c>
      <c r="Q332"/>
    </row>
    <row r="333" spans="2:17" x14ac:dyDescent="0.3">
      <c r="B333">
        <v>0.315</v>
      </c>
      <c r="C333">
        <f t="shared" si="59"/>
        <v>2.0390985613578261E-2</v>
      </c>
      <c r="D333">
        <f t="shared" si="60"/>
        <v>0.22315642144805944</v>
      </c>
      <c r="E333">
        <f t="shared" si="61"/>
        <v>0.29460901438642151</v>
      </c>
      <c r="F333">
        <f t="shared" si="62"/>
        <v>-0.12315642144805936</v>
      </c>
      <c r="G333" s="3">
        <f t="shared" si="63"/>
        <v>0.28647641096311166</v>
      </c>
      <c r="H333" s="3">
        <f t="shared" si="64"/>
        <v>0.45199785622929162</v>
      </c>
      <c r="I333" s="3">
        <f t="shared" si="65"/>
        <v>0.71352358903688839</v>
      </c>
      <c r="J333" s="3">
        <f t="shared" si="66"/>
        <v>-0.45199785622929162</v>
      </c>
      <c r="K333" s="3">
        <f t="shared" si="67"/>
        <v>0.44173307829373132</v>
      </c>
      <c r="L333" s="12">
        <f t="shared" si="56"/>
        <v>0</v>
      </c>
      <c r="M333" s="11">
        <f t="shared" si="57"/>
        <v>0</v>
      </c>
      <c r="N333" s="11">
        <f t="shared" si="58"/>
        <v>0</v>
      </c>
      <c r="O333" s="11">
        <f t="shared" si="68"/>
        <v>0</v>
      </c>
      <c r="P333" s="11">
        <f t="shared" si="69"/>
        <v>0</v>
      </c>
      <c r="Q333"/>
    </row>
    <row r="334" spans="2:17" x14ac:dyDescent="0.3">
      <c r="B334">
        <v>0.316</v>
      </c>
      <c r="C334">
        <f t="shared" si="59"/>
        <v>2.0677462024541373E-2</v>
      </c>
      <c r="D334">
        <f t="shared" si="60"/>
        <v>0.22360841930428874</v>
      </c>
      <c r="E334">
        <f t="shared" si="61"/>
        <v>0.29532253797545838</v>
      </c>
      <c r="F334">
        <f t="shared" si="62"/>
        <v>-0.12360841930428865</v>
      </c>
      <c r="G334" s="3">
        <f t="shared" si="63"/>
        <v>0.28647641096311166</v>
      </c>
      <c r="H334" s="3">
        <f t="shared" si="64"/>
        <v>0.45199785622929162</v>
      </c>
      <c r="I334" s="3">
        <f t="shared" si="65"/>
        <v>0.71352358903688839</v>
      </c>
      <c r="J334" s="3">
        <f t="shared" si="66"/>
        <v>-0.45199785622929162</v>
      </c>
      <c r="K334" s="3">
        <f t="shared" si="67"/>
        <v>0.44270695810820487</v>
      </c>
      <c r="L334" s="12">
        <f t="shared" si="56"/>
        <v>0</v>
      </c>
      <c r="M334" s="11">
        <f t="shared" si="57"/>
        <v>0</v>
      </c>
      <c r="N334" s="11">
        <f t="shared" si="58"/>
        <v>0</v>
      </c>
      <c r="O334" s="11">
        <f t="shared" si="68"/>
        <v>0</v>
      </c>
      <c r="P334" s="11">
        <f t="shared" si="69"/>
        <v>0</v>
      </c>
      <c r="Q334"/>
    </row>
    <row r="335" spans="2:17" x14ac:dyDescent="0.3">
      <c r="B335">
        <v>0.317</v>
      </c>
      <c r="C335">
        <f t="shared" si="59"/>
        <v>2.0963938435504485E-2</v>
      </c>
      <c r="D335">
        <f t="shared" si="60"/>
        <v>0.22406041716051803</v>
      </c>
      <c r="E335">
        <f t="shared" si="61"/>
        <v>0.29603606156449525</v>
      </c>
      <c r="F335">
        <f t="shared" si="62"/>
        <v>-0.12406041716051794</v>
      </c>
      <c r="G335" s="3">
        <f t="shared" si="63"/>
        <v>0.28647641096311166</v>
      </c>
      <c r="H335" s="3">
        <f t="shared" si="64"/>
        <v>0.45199785622929162</v>
      </c>
      <c r="I335" s="3">
        <f t="shared" si="65"/>
        <v>0.71352358903688839</v>
      </c>
      <c r="J335" s="3">
        <f t="shared" si="66"/>
        <v>-0.45199785622929162</v>
      </c>
      <c r="K335" s="3">
        <f t="shared" si="67"/>
        <v>0.44368095317588835</v>
      </c>
      <c r="L335" s="12">
        <f t="shared" si="56"/>
        <v>0</v>
      </c>
      <c r="M335" s="11">
        <f t="shared" si="57"/>
        <v>0</v>
      </c>
      <c r="N335" s="11">
        <f t="shared" si="58"/>
        <v>0</v>
      </c>
      <c r="O335" s="11">
        <f t="shared" si="68"/>
        <v>0</v>
      </c>
      <c r="P335" s="11">
        <f t="shared" si="69"/>
        <v>0</v>
      </c>
      <c r="Q335"/>
    </row>
    <row r="336" spans="2:17" x14ac:dyDescent="0.3">
      <c r="B336">
        <v>0.318</v>
      </c>
      <c r="C336">
        <f t="shared" si="59"/>
        <v>2.1250414846467596E-2</v>
      </c>
      <c r="D336">
        <f t="shared" si="60"/>
        <v>0.22451241501674732</v>
      </c>
      <c r="E336">
        <f t="shared" si="61"/>
        <v>0.29674958515353211</v>
      </c>
      <c r="F336">
        <f t="shared" si="62"/>
        <v>-0.12451241501674723</v>
      </c>
      <c r="G336" s="3">
        <f t="shared" si="63"/>
        <v>0.28647641096311166</v>
      </c>
      <c r="H336" s="3">
        <f t="shared" si="64"/>
        <v>0.45199785622929162</v>
      </c>
      <c r="I336" s="3">
        <f t="shared" si="65"/>
        <v>0.71352358903688839</v>
      </c>
      <c r="J336" s="3">
        <f t="shared" si="66"/>
        <v>-0.45199785622929162</v>
      </c>
      <c r="K336" s="3">
        <f t="shared" si="67"/>
        <v>0.4446550627394123</v>
      </c>
      <c r="L336" s="12">
        <f t="shared" si="56"/>
        <v>0</v>
      </c>
      <c r="M336" s="11">
        <f t="shared" si="57"/>
        <v>0</v>
      </c>
      <c r="N336" s="11">
        <f t="shared" si="58"/>
        <v>0</v>
      </c>
      <c r="O336" s="11">
        <f t="shared" si="68"/>
        <v>0</v>
      </c>
      <c r="P336" s="11">
        <f t="shared" si="69"/>
        <v>0</v>
      </c>
      <c r="Q336"/>
    </row>
    <row r="337" spans="2:17" x14ac:dyDescent="0.3">
      <c r="B337">
        <v>0.31900000000000001</v>
      </c>
      <c r="C337">
        <f t="shared" si="59"/>
        <v>2.1536891257430708E-2</v>
      </c>
      <c r="D337">
        <f t="shared" si="60"/>
        <v>0.22496441287297661</v>
      </c>
      <c r="E337">
        <f t="shared" si="61"/>
        <v>0.29746310874256898</v>
      </c>
      <c r="F337">
        <f t="shared" si="62"/>
        <v>-0.12496441287297652</v>
      </c>
      <c r="G337" s="3">
        <f t="shared" si="63"/>
        <v>0.28647641096311166</v>
      </c>
      <c r="H337" s="3">
        <f t="shared" si="64"/>
        <v>0.45199785622929162</v>
      </c>
      <c r="I337" s="3">
        <f t="shared" si="65"/>
        <v>0.71352358903688839</v>
      </c>
      <c r="J337" s="3">
        <f t="shared" si="66"/>
        <v>-0.45199785622929162</v>
      </c>
      <c r="K337" s="3">
        <f t="shared" si="67"/>
        <v>0.44562928604794083</v>
      </c>
      <c r="L337" s="12">
        <f t="shared" si="56"/>
        <v>0</v>
      </c>
      <c r="M337" s="11">
        <f t="shared" si="57"/>
        <v>0</v>
      </c>
      <c r="N337" s="11">
        <f t="shared" si="58"/>
        <v>0</v>
      </c>
      <c r="O337" s="11">
        <f t="shared" si="68"/>
        <v>0</v>
      </c>
      <c r="P337" s="11">
        <f t="shared" si="69"/>
        <v>0</v>
      </c>
      <c r="Q337"/>
    </row>
    <row r="338" spans="2:17" x14ac:dyDescent="0.3">
      <c r="B338">
        <v>0.32</v>
      </c>
      <c r="C338">
        <f t="shared" si="59"/>
        <v>2.1823367668393819E-2</v>
      </c>
      <c r="D338">
        <f t="shared" si="60"/>
        <v>0.2254164107292059</v>
      </c>
      <c r="E338">
        <f t="shared" si="61"/>
        <v>0.29817663233160585</v>
      </c>
      <c r="F338">
        <f t="shared" si="62"/>
        <v>-0.12541641072920581</v>
      </c>
      <c r="G338" s="3">
        <f t="shared" si="63"/>
        <v>0.28647641096311166</v>
      </c>
      <c r="H338" s="3">
        <f t="shared" si="64"/>
        <v>0.45199785622929162</v>
      </c>
      <c r="I338" s="3">
        <f t="shared" si="65"/>
        <v>0.71352358903688839</v>
      </c>
      <c r="J338" s="3">
        <f t="shared" si="66"/>
        <v>-0.45199785622929162</v>
      </c>
      <c r="K338" s="3">
        <f t="shared" si="67"/>
        <v>0.44660362235710216</v>
      </c>
      <c r="L338" s="12">
        <f t="shared" si="56"/>
        <v>0</v>
      </c>
      <c r="M338" s="11">
        <f t="shared" si="57"/>
        <v>0</v>
      </c>
      <c r="N338" s="11">
        <f t="shared" si="58"/>
        <v>0</v>
      </c>
      <c r="O338" s="11">
        <f t="shared" si="68"/>
        <v>0</v>
      </c>
      <c r="P338" s="11">
        <f t="shared" si="69"/>
        <v>0</v>
      </c>
      <c r="Q338"/>
    </row>
    <row r="339" spans="2:17" x14ac:dyDescent="0.3">
      <c r="B339">
        <v>0.32100000000000001</v>
      </c>
      <c r="C339">
        <f t="shared" si="59"/>
        <v>2.2109844079356931E-2</v>
      </c>
      <c r="D339">
        <f t="shared" si="60"/>
        <v>0.22586840858543519</v>
      </c>
      <c r="E339">
        <f t="shared" si="61"/>
        <v>0.29889015592064272</v>
      </c>
      <c r="F339">
        <f t="shared" si="62"/>
        <v>-0.1258684085854351</v>
      </c>
      <c r="G339" s="3">
        <f t="shared" si="63"/>
        <v>0.28647641096311166</v>
      </c>
      <c r="H339" s="3">
        <f t="shared" si="64"/>
        <v>0.45199785622929162</v>
      </c>
      <c r="I339" s="3">
        <f t="shared" si="65"/>
        <v>0.71352358903688839</v>
      </c>
      <c r="J339" s="3">
        <f t="shared" si="66"/>
        <v>-0.45199785622929162</v>
      </c>
      <c r="K339" s="3">
        <f t="shared" si="67"/>
        <v>0.44757807092892032</v>
      </c>
      <c r="L339" s="12">
        <f t="shared" ref="L339:L402" si="70">IF(K339&lt;$F$6, 1, 0)</f>
        <v>0</v>
      </c>
      <c r="M339" s="11">
        <f t="shared" ref="M339:M402" si="71">L339*($C$3*(K339-$F$6)*(E339-C339)/K339)</f>
        <v>0</v>
      </c>
      <c r="N339" s="11">
        <f t="shared" ref="N339:N402" si="72">L339*($C$3*(K339-$F$6)*(F339-D339)/K339)</f>
        <v>0</v>
      </c>
      <c r="O339" s="11">
        <f t="shared" si="68"/>
        <v>0</v>
      </c>
      <c r="P339" s="11">
        <f t="shared" si="69"/>
        <v>0</v>
      </c>
      <c r="Q339"/>
    </row>
    <row r="340" spans="2:17" x14ac:dyDescent="0.3">
      <c r="B340">
        <v>0.32200000000000001</v>
      </c>
      <c r="C340">
        <f t="shared" ref="C340:C403" si="73">C339+G340*($B340-$B339)</f>
        <v>2.2396320490320042E-2</v>
      </c>
      <c r="D340">
        <f t="shared" ref="D340:D403" si="74">D339+H340*($B340-$B339)</f>
        <v>0.22632040644166448</v>
      </c>
      <c r="E340">
        <f t="shared" ref="E340:E403" si="75">E339+I340*($B340-$B339)</f>
        <v>0.29960367950967959</v>
      </c>
      <c r="F340">
        <f t="shared" ref="F340:F403" si="76">F339+J340*($B340-$B339)</f>
        <v>-0.1263204064416644</v>
      </c>
      <c r="G340" s="3">
        <f t="shared" ref="G340:G403" si="77">G339+(M339/$C$1)*($B340-$B339)</f>
        <v>0.28647641096311166</v>
      </c>
      <c r="H340" s="3">
        <f t="shared" ref="H340:H403" si="78">H339+(N339/$C$1)*($B340-$B339)</f>
        <v>0.45199785622929162</v>
      </c>
      <c r="I340" s="3">
        <f t="shared" ref="I340:I403" si="79">I339+(O339/$C$1)*($B340-$B339)</f>
        <v>0.71352358903688839</v>
      </c>
      <c r="J340" s="3">
        <f t="shared" ref="J340:J403" si="80">J339+(P339/$C$1)*($B340-$B339)</f>
        <v>-0.45199785622929162</v>
      </c>
      <c r="K340" s="3">
        <f t="shared" ref="K340:K403" si="81">((C340-E340)^2 + (D340 - F340)^2)^0.5</f>
        <v>0.44855263103174758</v>
      </c>
      <c r="L340" s="12">
        <f t="shared" si="70"/>
        <v>0</v>
      </c>
      <c r="M340" s="11">
        <f t="shared" si="71"/>
        <v>0</v>
      </c>
      <c r="N340" s="11">
        <f t="shared" si="72"/>
        <v>0</v>
      </c>
      <c r="O340" s="11">
        <f t="shared" ref="O340:O403" si="82">-M340</f>
        <v>0</v>
      </c>
      <c r="P340" s="11">
        <f t="shared" ref="P340:P403" si="83">-N340</f>
        <v>0</v>
      </c>
      <c r="Q340"/>
    </row>
    <row r="341" spans="2:17" x14ac:dyDescent="0.3">
      <c r="B341">
        <v>0.32300000000000001</v>
      </c>
      <c r="C341">
        <f t="shared" si="73"/>
        <v>2.2682796901283154E-2</v>
      </c>
      <c r="D341">
        <f t="shared" si="74"/>
        <v>0.22677240429789378</v>
      </c>
      <c r="E341">
        <f t="shared" si="75"/>
        <v>0.30031720309871646</v>
      </c>
      <c r="F341">
        <f t="shared" si="76"/>
        <v>-0.12677240429789369</v>
      </c>
      <c r="G341" s="3">
        <f t="shared" si="77"/>
        <v>0.28647641096311166</v>
      </c>
      <c r="H341" s="3">
        <f t="shared" si="78"/>
        <v>0.45199785622929162</v>
      </c>
      <c r="I341" s="3">
        <f t="shared" si="79"/>
        <v>0.71352358903688839</v>
      </c>
      <c r="J341" s="3">
        <f t="shared" si="80"/>
        <v>-0.45199785622929162</v>
      </c>
      <c r="K341" s="3">
        <f t="shared" si="81"/>
        <v>0.44952730194019741</v>
      </c>
      <c r="L341" s="12">
        <f t="shared" si="70"/>
        <v>0</v>
      </c>
      <c r="M341" s="11">
        <f t="shared" si="71"/>
        <v>0</v>
      </c>
      <c r="N341" s="11">
        <f t="shared" si="72"/>
        <v>0</v>
      </c>
      <c r="O341" s="11">
        <f t="shared" si="82"/>
        <v>0</v>
      </c>
      <c r="P341" s="11">
        <f t="shared" si="83"/>
        <v>0</v>
      </c>
      <c r="Q341"/>
    </row>
    <row r="342" spans="2:17" x14ac:dyDescent="0.3">
      <c r="B342">
        <v>0.32400000000000001</v>
      </c>
      <c r="C342">
        <f t="shared" si="73"/>
        <v>2.2969273312246265E-2</v>
      </c>
      <c r="D342">
        <f t="shared" si="74"/>
        <v>0.22722440215412307</v>
      </c>
      <c r="E342">
        <f t="shared" si="75"/>
        <v>0.30103072668775332</v>
      </c>
      <c r="F342">
        <f t="shared" si="76"/>
        <v>-0.12722440215412298</v>
      </c>
      <c r="G342" s="3">
        <f t="shared" si="77"/>
        <v>0.28647641096311166</v>
      </c>
      <c r="H342" s="3">
        <f t="shared" si="78"/>
        <v>0.45199785622929162</v>
      </c>
      <c r="I342" s="3">
        <f t="shared" si="79"/>
        <v>0.71352358903688839</v>
      </c>
      <c r="J342" s="3">
        <f t="shared" si="80"/>
        <v>-0.45199785622929162</v>
      </c>
      <c r="K342" s="3">
        <f t="shared" si="81"/>
        <v>0.45050208293507876</v>
      </c>
      <c r="L342" s="12">
        <f t="shared" si="70"/>
        <v>0</v>
      </c>
      <c r="M342" s="11">
        <f t="shared" si="71"/>
        <v>0</v>
      </c>
      <c r="N342" s="11">
        <f t="shared" si="72"/>
        <v>0</v>
      </c>
      <c r="O342" s="11">
        <f t="shared" si="82"/>
        <v>0</v>
      </c>
      <c r="P342" s="11">
        <f t="shared" si="83"/>
        <v>0</v>
      </c>
      <c r="Q342"/>
    </row>
    <row r="343" spans="2:17" x14ac:dyDescent="0.3">
      <c r="B343">
        <v>0.32500000000000001</v>
      </c>
      <c r="C343">
        <f t="shared" si="73"/>
        <v>2.3255749723209377E-2</v>
      </c>
      <c r="D343">
        <f t="shared" si="74"/>
        <v>0.22767640001035236</v>
      </c>
      <c r="E343">
        <f t="shared" si="75"/>
        <v>0.30174425027679019</v>
      </c>
      <c r="F343">
        <f t="shared" si="76"/>
        <v>-0.12767640001035227</v>
      </c>
      <c r="G343" s="3">
        <f t="shared" si="77"/>
        <v>0.28647641096311166</v>
      </c>
      <c r="H343" s="3">
        <f t="shared" si="78"/>
        <v>0.45199785622929162</v>
      </c>
      <c r="I343" s="3">
        <f t="shared" si="79"/>
        <v>0.71352358903688839</v>
      </c>
      <c r="J343" s="3">
        <f t="shared" si="80"/>
        <v>-0.45199785622929162</v>
      </c>
      <c r="K343" s="3">
        <f t="shared" si="81"/>
        <v>0.45147697330333103</v>
      </c>
      <c r="L343" s="12">
        <f t="shared" si="70"/>
        <v>0</v>
      </c>
      <c r="M343" s="11">
        <f t="shared" si="71"/>
        <v>0</v>
      </c>
      <c r="N343" s="11">
        <f t="shared" si="72"/>
        <v>0</v>
      </c>
      <c r="O343" s="11">
        <f t="shared" si="82"/>
        <v>0</v>
      </c>
      <c r="P343" s="11">
        <f t="shared" si="83"/>
        <v>0</v>
      </c>
      <c r="Q343"/>
    </row>
    <row r="344" spans="2:17" x14ac:dyDescent="0.3">
      <c r="B344">
        <v>0.32600000000000001</v>
      </c>
      <c r="C344">
        <f t="shared" si="73"/>
        <v>2.3542226134172489E-2</v>
      </c>
      <c r="D344">
        <f t="shared" si="74"/>
        <v>0.22812839786658165</v>
      </c>
      <c r="E344">
        <f t="shared" si="75"/>
        <v>0.30245777386582706</v>
      </c>
      <c r="F344">
        <f t="shared" si="76"/>
        <v>-0.12812839786658156</v>
      </c>
      <c r="G344" s="3">
        <f t="shared" si="77"/>
        <v>0.28647641096311166</v>
      </c>
      <c r="H344" s="3">
        <f t="shared" si="78"/>
        <v>0.45199785622929162</v>
      </c>
      <c r="I344" s="3">
        <f t="shared" si="79"/>
        <v>0.71352358903688839</v>
      </c>
      <c r="J344" s="3">
        <f t="shared" si="80"/>
        <v>-0.45199785622929162</v>
      </c>
      <c r="K344" s="3">
        <f t="shared" si="81"/>
        <v>0.45245197233795947</v>
      </c>
      <c r="L344" s="12">
        <f t="shared" si="70"/>
        <v>0</v>
      </c>
      <c r="M344" s="11">
        <f t="shared" si="71"/>
        <v>0</v>
      </c>
      <c r="N344" s="11">
        <f t="shared" si="72"/>
        <v>0</v>
      </c>
      <c r="O344" s="11">
        <f t="shared" si="82"/>
        <v>0</v>
      </c>
      <c r="P344" s="11">
        <f t="shared" si="83"/>
        <v>0</v>
      </c>
      <c r="Q344"/>
    </row>
    <row r="345" spans="2:17" x14ac:dyDescent="0.3">
      <c r="B345">
        <v>0.32700000000000001</v>
      </c>
      <c r="C345">
        <f t="shared" si="73"/>
        <v>2.38287025451356E-2</v>
      </c>
      <c r="D345">
        <f t="shared" si="74"/>
        <v>0.22858039572281094</v>
      </c>
      <c r="E345">
        <f t="shared" si="75"/>
        <v>0.30317129745486393</v>
      </c>
      <c r="F345">
        <f t="shared" si="76"/>
        <v>-0.12858039572281085</v>
      </c>
      <c r="G345" s="3">
        <f t="shared" si="77"/>
        <v>0.28647641096311166</v>
      </c>
      <c r="H345" s="3">
        <f t="shared" si="78"/>
        <v>0.45199785622929162</v>
      </c>
      <c r="I345" s="3">
        <f t="shared" si="79"/>
        <v>0.71352358903688839</v>
      </c>
      <c r="J345" s="3">
        <f t="shared" si="80"/>
        <v>-0.45199785622929162</v>
      </c>
      <c r="K345" s="3">
        <f t="shared" si="81"/>
        <v>0.45342707933797199</v>
      </c>
      <c r="L345" s="12">
        <f t="shared" si="70"/>
        <v>0</v>
      </c>
      <c r="M345" s="11">
        <f t="shared" si="71"/>
        <v>0</v>
      </c>
      <c r="N345" s="11">
        <f t="shared" si="72"/>
        <v>0</v>
      </c>
      <c r="O345" s="11">
        <f t="shared" si="82"/>
        <v>0</v>
      </c>
      <c r="P345" s="11">
        <f t="shared" si="83"/>
        <v>0</v>
      </c>
      <c r="Q345"/>
    </row>
    <row r="346" spans="2:17" x14ac:dyDescent="0.3">
      <c r="B346">
        <v>0.32800000000000001</v>
      </c>
      <c r="C346">
        <f t="shared" si="73"/>
        <v>2.4115178956098712E-2</v>
      </c>
      <c r="D346">
        <f t="shared" si="74"/>
        <v>0.22903239357904023</v>
      </c>
      <c r="E346">
        <f t="shared" si="75"/>
        <v>0.3038848210439008</v>
      </c>
      <c r="F346">
        <f t="shared" si="76"/>
        <v>-0.12903239357904014</v>
      </c>
      <c r="G346" s="3">
        <f t="shared" si="77"/>
        <v>0.28647641096311166</v>
      </c>
      <c r="H346" s="3">
        <f t="shared" si="78"/>
        <v>0.45199785622929162</v>
      </c>
      <c r="I346" s="3">
        <f t="shared" si="79"/>
        <v>0.71352358903688839</v>
      </c>
      <c r="J346" s="3">
        <f t="shared" si="80"/>
        <v>-0.45199785622929162</v>
      </c>
      <c r="K346" s="3">
        <f t="shared" si="81"/>
        <v>0.45440229360831608</v>
      </c>
      <c r="L346" s="12">
        <f t="shared" si="70"/>
        <v>0</v>
      </c>
      <c r="M346" s="11">
        <f t="shared" si="71"/>
        <v>0</v>
      </c>
      <c r="N346" s="11">
        <f t="shared" si="72"/>
        <v>0</v>
      </c>
      <c r="O346" s="11">
        <f t="shared" si="82"/>
        <v>0</v>
      </c>
      <c r="P346" s="11">
        <f t="shared" si="83"/>
        <v>0</v>
      </c>
      <c r="Q346"/>
    </row>
    <row r="347" spans="2:17" x14ac:dyDescent="0.3">
      <c r="B347">
        <v>0.32900000000000001</v>
      </c>
      <c r="C347">
        <f t="shared" si="73"/>
        <v>2.4401655367061823E-2</v>
      </c>
      <c r="D347">
        <f t="shared" si="74"/>
        <v>0.22948439143526952</v>
      </c>
      <c r="E347">
        <f t="shared" si="75"/>
        <v>0.30459834463293767</v>
      </c>
      <c r="F347">
        <f t="shared" si="76"/>
        <v>-0.12948439143526944</v>
      </c>
      <c r="G347" s="3">
        <f t="shared" si="77"/>
        <v>0.28647641096311166</v>
      </c>
      <c r="H347" s="3">
        <f t="shared" si="78"/>
        <v>0.45199785622929162</v>
      </c>
      <c r="I347" s="3">
        <f t="shared" si="79"/>
        <v>0.71352358903688839</v>
      </c>
      <c r="J347" s="3">
        <f t="shared" si="80"/>
        <v>-0.45199785622929162</v>
      </c>
      <c r="K347" s="3">
        <f t="shared" si="81"/>
        <v>0.45537761445981717</v>
      </c>
      <c r="L347" s="12">
        <f t="shared" si="70"/>
        <v>0</v>
      </c>
      <c r="M347" s="11">
        <f t="shared" si="71"/>
        <v>0</v>
      </c>
      <c r="N347" s="11">
        <f t="shared" si="72"/>
        <v>0</v>
      </c>
      <c r="O347" s="11">
        <f t="shared" si="82"/>
        <v>0</v>
      </c>
      <c r="P347" s="11">
        <f t="shared" si="83"/>
        <v>0</v>
      </c>
      <c r="Q347"/>
    </row>
    <row r="348" spans="2:17" x14ac:dyDescent="0.3">
      <c r="B348">
        <v>0.33</v>
      </c>
      <c r="C348">
        <f t="shared" si="73"/>
        <v>2.4688131778024935E-2</v>
      </c>
      <c r="D348">
        <f t="shared" si="74"/>
        <v>0.22993638929149882</v>
      </c>
      <c r="E348">
        <f t="shared" si="75"/>
        <v>0.30531186822197454</v>
      </c>
      <c r="F348">
        <f t="shared" si="76"/>
        <v>-0.12993638929149873</v>
      </c>
      <c r="G348" s="3">
        <f t="shared" si="77"/>
        <v>0.28647641096311166</v>
      </c>
      <c r="H348" s="3">
        <f t="shared" si="78"/>
        <v>0.45199785622929162</v>
      </c>
      <c r="I348" s="3">
        <f t="shared" si="79"/>
        <v>0.71352358903688839</v>
      </c>
      <c r="J348" s="3">
        <f t="shared" si="80"/>
        <v>-0.45199785622929162</v>
      </c>
      <c r="K348" s="3">
        <f t="shared" si="81"/>
        <v>0.45635304120911746</v>
      </c>
      <c r="L348" s="12">
        <f t="shared" si="70"/>
        <v>0</v>
      </c>
      <c r="M348" s="11">
        <f t="shared" si="71"/>
        <v>0</v>
      </c>
      <c r="N348" s="11">
        <f t="shared" si="72"/>
        <v>0</v>
      </c>
      <c r="O348" s="11">
        <f t="shared" si="82"/>
        <v>0</v>
      </c>
      <c r="P348" s="11">
        <f t="shared" si="83"/>
        <v>0</v>
      </c>
      <c r="Q348"/>
    </row>
    <row r="349" spans="2:17" x14ac:dyDescent="0.3">
      <c r="B349">
        <v>0.33100000000000002</v>
      </c>
      <c r="C349">
        <f t="shared" si="73"/>
        <v>2.4974608188988046E-2</v>
      </c>
      <c r="D349">
        <f t="shared" si="74"/>
        <v>0.23038838714772811</v>
      </c>
      <c r="E349">
        <f t="shared" si="75"/>
        <v>0.3060253918110114</v>
      </c>
      <c r="F349">
        <f t="shared" si="76"/>
        <v>-0.13038838714772802</v>
      </c>
      <c r="G349" s="3">
        <f t="shared" si="77"/>
        <v>0.28647641096311166</v>
      </c>
      <c r="H349" s="3">
        <f t="shared" si="78"/>
        <v>0.45199785622929162</v>
      </c>
      <c r="I349" s="3">
        <f t="shared" si="79"/>
        <v>0.71352358903688839</v>
      </c>
      <c r="J349" s="3">
        <f t="shared" si="80"/>
        <v>-0.45199785622929162</v>
      </c>
      <c r="K349" s="3">
        <f t="shared" si="81"/>
        <v>0.45732857317861508</v>
      </c>
      <c r="L349" s="12">
        <f t="shared" si="70"/>
        <v>0</v>
      </c>
      <c r="M349" s="11">
        <f t="shared" si="71"/>
        <v>0</v>
      </c>
      <c r="N349" s="11">
        <f t="shared" si="72"/>
        <v>0</v>
      </c>
      <c r="O349" s="11">
        <f t="shared" si="82"/>
        <v>0</v>
      </c>
      <c r="P349" s="11">
        <f t="shared" si="83"/>
        <v>0</v>
      </c>
      <c r="Q349"/>
    </row>
    <row r="350" spans="2:17" x14ac:dyDescent="0.3">
      <c r="B350">
        <v>0.33200000000000002</v>
      </c>
      <c r="C350">
        <f t="shared" si="73"/>
        <v>2.5261084599951158E-2</v>
      </c>
      <c r="D350">
        <f t="shared" si="74"/>
        <v>0.2308403850039574</v>
      </c>
      <c r="E350">
        <f t="shared" si="75"/>
        <v>0.30673891540004827</v>
      </c>
      <c r="F350">
        <f t="shared" si="76"/>
        <v>-0.13084038500395731</v>
      </c>
      <c r="G350" s="3">
        <f t="shared" si="77"/>
        <v>0.28647641096311166</v>
      </c>
      <c r="H350" s="3">
        <f t="shared" si="78"/>
        <v>0.45199785622929162</v>
      </c>
      <c r="I350" s="3">
        <f t="shared" si="79"/>
        <v>0.71352358903688839</v>
      </c>
      <c r="J350" s="3">
        <f t="shared" si="80"/>
        <v>-0.45199785622929162</v>
      </c>
      <c r="K350" s="3">
        <f t="shared" si="81"/>
        <v>0.45830420969640484</v>
      </c>
      <c r="L350" s="12">
        <f t="shared" si="70"/>
        <v>0</v>
      </c>
      <c r="M350" s="11">
        <f t="shared" si="71"/>
        <v>0</v>
      </c>
      <c r="N350" s="11">
        <f t="shared" si="72"/>
        <v>0</v>
      </c>
      <c r="O350" s="11">
        <f t="shared" si="82"/>
        <v>0</v>
      </c>
      <c r="P350" s="11">
        <f t="shared" si="83"/>
        <v>0</v>
      </c>
      <c r="Q350"/>
    </row>
    <row r="351" spans="2:17" x14ac:dyDescent="0.3">
      <c r="B351">
        <v>0.33300000000000002</v>
      </c>
      <c r="C351">
        <f t="shared" si="73"/>
        <v>2.5547561010914269E-2</v>
      </c>
      <c r="D351">
        <f t="shared" si="74"/>
        <v>0.23129238286018669</v>
      </c>
      <c r="E351">
        <f t="shared" si="75"/>
        <v>0.30745243898908514</v>
      </c>
      <c r="F351">
        <f t="shared" si="76"/>
        <v>-0.1312923828601866</v>
      </c>
      <c r="G351" s="3">
        <f t="shared" si="77"/>
        <v>0.28647641096311166</v>
      </c>
      <c r="H351" s="3">
        <f t="shared" si="78"/>
        <v>0.45199785622929162</v>
      </c>
      <c r="I351" s="3">
        <f t="shared" si="79"/>
        <v>0.71352358903688839</v>
      </c>
      <c r="J351" s="3">
        <f t="shared" si="80"/>
        <v>-0.45199785622929162</v>
      </c>
      <c r="K351" s="3">
        <f t="shared" si="81"/>
        <v>0.45927995009621897</v>
      </c>
      <c r="L351" s="12">
        <f t="shared" si="70"/>
        <v>0</v>
      </c>
      <c r="M351" s="11">
        <f t="shared" si="71"/>
        <v>0</v>
      </c>
      <c r="N351" s="11">
        <f t="shared" si="72"/>
        <v>0</v>
      </c>
      <c r="O351" s="11">
        <f t="shared" si="82"/>
        <v>0</v>
      </c>
      <c r="P351" s="11">
        <f t="shared" si="83"/>
        <v>0</v>
      </c>
      <c r="Q351"/>
    </row>
    <row r="352" spans="2:17" x14ac:dyDescent="0.3">
      <c r="B352">
        <v>0.33400000000000002</v>
      </c>
      <c r="C352">
        <f t="shared" si="73"/>
        <v>2.5834037421877381E-2</v>
      </c>
      <c r="D352">
        <f t="shared" si="74"/>
        <v>0.23174438071641598</v>
      </c>
      <c r="E352">
        <f t="shared" si="75"/>
        <v>0.30816596257812201</v>
      </c>
      <c r="F352">
        <f t="shared" si="76"/>
        <v>-0.13174438071641589</v>
      </c>
      <c r="G352" s="3">
        <f t="shared" si="77"/>
        <v>0.28647641096311166</v>
      </c>
      <c r="H352" s="3">
        <f t="shared" si="78"/>
        <v>0.45199785622929162</v>
      </c>
      <c r="I352" s="3">
        <f t="shared" si="79"/>
        <v>0.71352358903688839</v>
      </c>
      <c r="J352" s="3">
        <f t="shared" si="80"/>
        <v>-0.45199785622929162</v>
      </c>
      <c r="K352" s="3">
        <f t="shared" si="81"/>
        <v>0.46025579371736913</v>
      </c>
      <c r="L352" s="12">
        <f t="shared" si="70"/>
        <v>0</v>
      </c>
      <c r="M352" s="11">
        <f t="shared" si="71"/>
        <v>0</v>
      </c>
      <c r="N352" s="11">
        <f t="shared" si="72"/>
        <v>0</v>
      </c>
      <c r="O352" s="11">
        <f t="shared" si="82"/>
        <v>0</v>
      </c>
      <c r="P352" s="11">
        <f t="shared" si="83"/>
        <v>0</v>
      </c>
      <c r="Q352"/>
    </row>
    <row r="353" spans="2:17" x14ac:dyDescent="0.3">
      <c r="B353">
        <v>0.33500000000000002</v>
      </c>
      <c r="C353">
        <f t="shared" si="73"/>
        <v>2.6120513832840492E-2</v>
      </c>
      <c r="D353">
        <f t="shared" si="74"/>
        <v>0.23219637857264527</v>
      </c>
      <c r="E353">
        <f t="shared" si="75"/>
        <v>0.30887948616715888</v>
      </c>
      <c r="F353">
        <f t="shared" si="76"/>
        <v>-0.13219637857264518</v>
      </c>
      <c r="G353" s="3">
        <f t="shared" si="77"/>
        <v>0.28647641096311166</v>
      </c>
      <c r="H353" s="3">
        <f t="shared" si="78"/>
        <v>0.45199785622929162</v>
      </c>
      <c r="I353" s="3">
        <f t="shared" si="79"/>
        <v>0.71352358903688839</v>
      </c>
      <c r="J353" s="3">
        <f t="shared" si="80"/>
        <v>-0.45199785622929162</v>
      </c>
      <c r="K353" s="3">
        <f t="shared" si="81"/>
        <v>0.46123173990468874</v>
      </c>
      <c r="L353" s="12">
        <f t="shared" si="70"/>
        <v>0</v>
      </c>
      <c r="M353" s="11">
        <f t="shared" si="71"/>
        <v>0</v>
      </c>
      <c r="N353" s="11">
        <f t="shared" si="72"/>
        <v>0</v>
      </c>
      <c r="O353" s="11">
        <f t="shared" si="82"/>
        <v>0</v>
      </c>
      <c r="P353" s="11">
        <f t="shared" si="83"/>
        <v>0</v>
      </c>
      <c r="Q353"/>
    </row>
    <row r="354" spans="2:17" x14ac:dyDescent="0.3">
      <c r="B354">
        <v>0.33600000000000002</v>
      </c>
      <c r="C354">
        <f t="shared" si="73"/>
        <v>2.6406990243803604E-2</v>
      </c>
      <c r="D354">
        <f t="shared" si="74"/>
        <v>0.23264837642887456</v>
      </c>
      <c r="E354">
        <f t="shared" si="75"/>
        <v>0.30959300975619575</v>
      </c>
      <c r="F354">
        <f t="shared" si="76"/>
        <v>-0.13264837642887448</v>
      </c>
      <c r="G354" s="3">
        <f t="shared" si="77"/>
        <v>0.28647641096311166</v>
      </c>
      <c r="H354" s="3">
        <f t="shared" si="78"/>
        <v>0.45199785622929162</v>
      </c>
      <c r="I354" s="3">
        <f t="shared" si="79"/>
        <v>0.71352358903688839</v>
      </c>
      <c r="J354" s="3">
        <f t="shared" si="80"/>
        <v>-0.45199785622929162</v>
      </c>
      <c r="K354" s="3">
        <f t="shared" si="81"/>
        <v>0.46220778800847606</v>
      </c>
      <c r="L354" s="12">
        <f t="shared" si="70"/>
        <v>0</v>
      </c>
      <c r="M354" s="11">
        <f t="shared" si="71"/>
        <v>0</v>
      </c>
      <c r="N354" s="11">
        <f t="shared" si="72"/>
        <v>0</v>
      </c>
      <c r="O354" s="11">
        <f t="shared" si="82"/>
        <v>0</v>
      </c>
      <c r="P354" s="11">
        <f t="shared" si="83"/>
        <v>0</v>
      </c>
      <c r="Q354"/>
    </row>
    <row r="355" spans="2:17" x14ac:dyDescent="0.3">
      <c r="B355">
        <v>0.33700000000000002</v>
      </c>
      <c r="C355">
        <f t="shared" si="73"/>
        <v>2.6693466654766716E-2</v>
      </c>
      <c r="D355">
        <f t="shared" si="74"/>
        <v>0.23310037428510386</v>
      </c>
      <c r="E355">
        <f t="shared" si="75"/>
        <v>0.31030653334523262</v>
      </c>
      <c r="F355">
        <f t="shared" si="76"/>
        <v>-0.13310037428510377</v>
      </c>
      <c r="G355" s="3">
        <f t="shared" si="77"/>
        <v>0.28647641096311166</v>
      </c>
      <c r="H355" s="3">
        <f t="shared" si="78"/>
        <v>0.45199785622929162</v>
      </c>
      <c r="I355" s="3">
        <f t="shared" si="79"/>
        <v>0.71352358903688839</v>
      </c>
      <c r="J355" s="3">
        <f t="shared" si="80"/>
        <v>-0.45199785622929162</v>
      </c>
      <c r="K355" s="3">
        <f t="shared" si="81"/>
        <v>0.46318393738443808</v>
      </c>
      <c r="L355" s="12">
        <f t="shared" si="70"/>
        <v>0</v>
      </c>
      <c r="M355" s="11">
        <f t="shared" si="71"/>
        <v>0</v>
      </c>
      <c r="N355" s="11">
        <f t="shared" si="72"/>
        <v>0</v>
      </c>
      <c r="O355" s="11">
        <f t="shared" si="82"/>
        <v>0</v>
      </c>
      <c r="P355" s="11">
        <f t="shared" si="83"/>
        <v>0</v>
      </c>
      <c r="Q355"/>
    </row>
    <row r="356" spans="2:17" x14ac:dyDescent="0.3">
      <c r="B356">
        <v>0.33800000000000002</v>
      </c>
      <c r="C356">
        <f t="shared" si="73"/>
        <v>2.6979943065729827E-2</v>
      </c>
      <c r="D356">
        <f t="shared" si="74"/>
        <v>0.23355237214133315</v>
      </c>
      <c r="E356">
        <f t="shared" si="75"/>
        <v>0.31102005693426948</v>
      </c>
      <c r="F356">
        <f t="shared" si="76"/>
        <v>-0.13355237214133306</v>
      </c>
      <c r="G356" s="3">
        <f t="shared" si="77"/>
        <v>0.28647641096311166</v>
      </c>
      <c r="H356" s="3">
        <f t="shared" si="78"/>
        <v>0.45199785622929162</v>
      </c>
      <c r="I356" s="3">
        <f t="shared" si="79"/>
        <v>0.71352358903688839</v>
      </c>
      <c r="J356" s="3">
        <f t="shared" si="80"/>
        <v>-0.45199785622929162</v>
      </c>
      <c r="K356" s="3">
        <f t="shared" si="81"/>
        <v>0.4641601873936354</v>
      </c>
      <c r="L356" s="12">
        <f t="shared" si="70"/>
        <v>0</v>
      </c>
      <c r="M356" s="11">
        <f t="shared" si="71"/>
        <v>0</v>
      </c>
      <c r="N356" s="11">
        <f t="shared" si="72"/>
        <v>0</v>
      </c>
      <c r="O356" s="11">
        <f t="shared" si="82"/>
        <v>0</v>
      </c>
      <c r="P356" s="11">
        <f t="shared" si="83"/>
        <v>0</v>
      </c>
      <c r="Q356"/>
    </row>
    <row r="357" spans="2:17" x14ac:dyDescent="0.3">
      <c r="B357">
        <v>0.33900000000000002</v>
      </c>
      <c r="C357">
        <f t="shared" si="73"/>
        <v>2.7266419476692939E-2</v>
      </c>
      <c r="D357">
        <f t="shared" si="74"/>
        <v>0.23400436999756244</v>
      </c>
      <c r="E357">
        <f t="shared" si="75"/>
        <v>0.31173358052330635</v>
      </c>
      <c r="F357">
        <f t="shared" si="76"/>
        <v>-0.13400436999756235</v>
      </c>
      <c r="G357" s="3">
        <f t="shared" si="77"/>
        <v>0.28647641096311166</v>
      </c>
      <c r="H357" s="3">
        <f t="shared" si="78"/>
        <v>0.45199785622929162</v>
      </c>
      <c r="I357" s="3">
        <f t="shared" si="79"/>
        <v>0.71352358903688839</v>
      </c>
      <c r="J357" s="3">
        <f t="shared" si="80"/>
        <v>-0.45199785622929162</v>
      </c>
      <c r="K357" s="3">
        <f t="shared" si="81"/>
        <v>0.46513653740242689</v>
      </c>
      <c r="L357" s="12">
        <f t="shared" si="70"/>
        <v>0</v>
      </c>
      <c r="M357" s="11">
        <f t="shared" si="71"/>
        <v>0</v>
      </c>
      <c r="N357" s="11">
        <f t="shared" si="72"/>
        <v>0</v>
      </c>
      <c r="O357" s="11">
        <f t="shared" si="82"/>
        <v>0</v>
      </c>
      <c r="P357" s="11">
        <f t="shared" si="83"/>
        <v>0</v>
      </c>
      <c r="Q357"/>
    </row>
    <row r="358" spans="2:17" x14ac:dyDescent="0.3">
      <c r="B358">
        <v>0.34</v>
      </c>
      <c r="C358">
        <f t="shared" si="73"/>
        <v>2.755289588765605E-2</v>
      </c>
      <c r="D358">
        <f t="shared" si="74"/>
        <v>0.23445636785379173</v>
      </c>
      <c r="E358">
        <f t="shared" si="75"/>
        <v>0.31244710411234322</v>
      </c>
      <c r="F358">
        <f t="shared" si="76"/>
        <v>-0.13445636785379164</v>
      </c>
      <c r="G358" s="3">
        <f t="shared" si="77"/>
        <v>0.28647641096311166</v>
      </c>
      <c r="H358" s="3">
        <f t="shared" si="78"/>
        <v>0.45199785622929162</v>
      </c>
      <c r="I358" s="3">
        <f t="shared" si="79"/>
        <v>0.71352358903688839</v>
      </c>
      <c r="J358" s="3">
        <f t="shared" si="80"/>
        <v>-0.45199785622929162</v>
      </c>
      <c r="K358" s="3">
        <f t="shared" si="81"/>
        <v>0.46611298678241597</v>
      </c>
      <c r="L358" s="12">
        <f t="shared" si="70"/>
        <v>0</v>
      </c>
      <c r="M358" s="11">
        <f t="shared" si="71"/>
        <v>0</v>
      </c>
      <c r="N358" s="11">
        <f t="shared" si="72"/>
        <v>0</v>
      </c>
      <c r="O358" s="11">
        <f t="shared" si="82"/>
        <v>0</v>
      </c>
      <c r="P358" s="11">
        <f t="shared" si="83"/>
        <v>0</v>
      </c>
      <c r="Q358"/>
    </row>
    <row r="359" spans="2:17" x14ac:dyDescent="0.3">
      <c r="B359">
        <v>0.34100000000000003</v>
      </c>
      <c r="C359">
        <f t="shared" si="73"/>
        <v>2.7839372298619162E-2</v>
      </c>
      <c r="D359">
        <f t="shared" si="74"/>
        <v>0.23490836571002102</v>
      </c>
      <c r="E359">
        <f t="shared" si="75"/>
        <v>0.31316062770138009</v>
      </c>
      <c r="F359">
        <f t="shared" si="76"/>
        <v>-0.13490836571002093</v>
      </c>
      <c r="G359" s="3">
        <f t="shared" si="77"/>
        <v>0.28647641096311166</v>
      </c>
      <c r="H359" s="3">
        <f t="shared" si="78"/>
        <v>0.45199785622929162</v>
      </c>
      <c r="I359" s="3">
        <f t="shared" si="79"/>
        <v>0.71352358903688839</v>
      </c>
      <c r="J359" s="3">
        <f t="shared" si="80"/>
        <v>-0.45199785622929162</v>
      </c>
      <c r="K359" s="3">
        <f t="shared" si="81"/>
        <v>0.46708953491039701</v>
      </c>
      <c r="L359" s="12">
        <f t="shared" si="70"/>
        <v>0</v>
      </c>
      <c r="M359" s="11">
        <f t="shared" si="71"/>
        <v>0</v>
      </c>
      <c r="N359" s="11">
        <f t="shared" si="72"/>
        <v>0</v>
      </c>
      <c r="O359" s="11">
        <f t="shared" si="82"/>
        <v>0</v>
      </c>
      <c r="P359" s="11">
        <f t="shared" si="83"/>
        <v>0</v>
      </c>
      <c r="Q359"/>
    </row>
    <row r="360" spans="2:17" x14ac:dyDescent="0.3">
      <c r="B360">
        <v>0.34200000000000003</v>
      </c>
      <c r="C360">
        <f t="shared" si="73"/>
        <v>2.8125848709582273E-2</v>
      </c>
      <c r="D360">
        <f t="shared" si="74"/>
        <v>0.23536036356625031</v>
      </c>
      <c r="E360">
        <f t="shared" si="75"/>
        <v>0.31387415129041696</v>
      </c>
      <c r="F360">
        <f t="shared" si="76"/>
        <v>-0.13536036356625022</v>
      </c>
      <c r="G360" s="3">
        <f t="shared" si="77"/>
        <v>0.28647641096311166</v>
      </c>
      <c r="H360" s="3">
        <f t="shared" si="78"/>
        <v>0.45199785622929162</v>
      </c>
      <c r="I360" s="3">
        <f t="shared" si="79"/>
        <v>0.71352358903688839</v>
      </c>
      <c r="J360" s="3">
        <f t="shared" si="80"/>
        <v>-0.45199785622929162</v>
      </c>
      <c r="K360" s="3">
        <f t="shared" si="81"/>
        <v>0.46806618116830251</v>
      </c>
      <c r="L360" s="12">
        <f t="shared" si="70"/>
        <v>0</v>
      </c>
      <c r="M360" s="11">
        <f t="shared" si="71"/>
        <v>0</v>
      </c>
      <c r="N360" s="11">
        <f t="shared" si="72"/>
        <v>0</v>
      </c>
      <c r="O360" s="11">
        <f t="shared" si="82"/>
        <v>0</v>
      </c>
      <c r="P360" s="11">
        <f t="shared" si="83"/>
        <v>0</v>
      </c>
      <c r="Q360"/>
    </row>
    <row r="361" spans="2:17" x14ac:dyDescent="0.3">
      <c r="B361">
        <v>0.34300000000000003</v>
      </c>
      <c r="C361">
        <f t="shared" si="73"/>
        <v>2.8412325120545385E-2</v>
      </c>
      <c r="D361">
        <f t="shared" si="74"/>
        <v>0.2358123614224796</v>
      </c>
      <c r="E361">
        <f t="shared" si="75"/>
        <v>0.31458767487945383</v>
      </c>
      <c r="F361">
        <f t="shared" si="76"/>
        <v>-0.13581236142247952</v>
      </c>
      <c r="G361" s="3">
        <f t="shared" si="77"/>
        <v>0.28647641096311166</v>
      </c>
      <c r="H361" s="3">
        <f t="shared" si="78"/>
        <v>0.45199785622929162</v>
      </c>
      <c r="I361" s="3">
        <f t="shared" si="79"/>
        <v>0.71352358903688839</v>
      </c>
      <c r="J361" s="3">
        <f t="shared" si="80"/>
        <v>-0.45199785622929162</v>
      </c>
      <c r="K361" s="3">
        <f t="shared" si="81"/>
        <v>0.46904292494315086</v>
      </c>
      <c r="L361" s="12">
        <f t="shared" si="70"/>
        <v>0</v>
      </c>
      <c r="M361" s="11">
        <f t="shared" si="71"/>
        <v>0</v>
      </c>
      <c r="N361" s="11">
        <f t="shared" si="72"/>
        <v>0</v>
      </c>
      <c r="O361" s="11">
        <f t="shared" si="82"/>
        <v>0</v>
      </c>
      <c r="P361" s="11">
        <f t="shared" si="83"/>
        <v>0</v>
      </c>
      <c r="Q361"/>
    </row>
    <row r="362" spans="2:17" x14ac:dyDescent="0.3">
      <c r="B362">
        <v>0.34400000000000003</v>
      </c>
      <c r="C362">
        <f t="shared" si="73"/>
        <v>2.8698801531508496E-2</v>
      </c>
      <c r="D362">
        <f t="shared" si="74"/>
        <v>0.2362643592787089</v>
      </c>
      <c r="E362">
        <f t="shared" si="75"/>
        <v>0.3153011984684907</v>
      </c>
      <c r="F362">
        <f t="shared" si="76"/>
        <v>-0.13626435927870881</v>
      </c>
      <c r="G362" s="3">
        <f t="shared" si="77"/>
        <v>0.28647641096311166</v>
      </c>
      <c r="H362" s="3">
        <f t="shared" si="78"/>
        <v>0.45199785622929162</v>
      </c>
      <c r="I362" s="3">
        <f t="shared" si="79"/>
        <v>0.71352358903688839</v>
      </c>
      <c r="J362" s="3">
        <f t="shared" si="80"/>
        <v>-0.45199785622929162</v>
      </c>
      <c r="K362" s="3">
        <f t="shared" si="81"/>
        <v>0.47001976562699493</v>
      </c>
      <c r="L362" s="12">
        <f t="shared" si="70"/>
        <v>0</v>
      </c>
      <c r="M362" s="11">
        <f t="shared" si="71"/>
        <v>0</v>
      </c>
      <c r="N362" s="11">
        <f t="shared" si="72"/>
        <v>0</v>
      </c>
      <c r="O362" s="11">
        <f t="shared" si="82"/>
        <v>0</v>
      </c>
      <c r="P362" s="11">
        <f t="shared" si="83"/>
        <v>0</v>
      </c>
      <c r="Q362"/>
    </row>
    <row r="363" spans="2:17" x14ac:dyDescent="0.3">
      <c r="B363">
        <v>0.34500000000000003</v>
      </c>
      <c r="C363">
        <f t="shared" si="73"/>
        <v>2.8985277942471608E-2</v>
      </c>
      <c r="D363">
        <f t="shared" si="74"/>
        <v>0.23671635713493819</v>
      </c>
      <c r="E363">
        <f t="shared" si="75"/>
        <v>0.31601472205752756</v>
      </c>
      <c r="F363">
        <f t="shared" si="76"/>
        <v>-0.1367163571349381</v>
      </c>
      <c r="G363" s="3">
        <f t="shared" si="77"/>
        <v>0.28647641096311166</v>
      </c>
      <c r="H363" s="3">
        <f t="shared" si="78"/>
        <v>0.45199785622929162</v>
      </c>
      <c r="I363" s="3">
        <f t="shared" si="79"/>
        <v>0.71352358903688839</v>
      </c>
      <c r="J363" s="3">
        <f t="shared" si="80"/>
        <v>-0.45199785622929162</v>
      </c>
      <c r="K363" s="3">
        <f t="shared" si="81"/>
        <v>0.47099670261687088</v>
      </c>
      <c r="L363" s="12">
        <f t="shared" si="70"/>
        <v>0</v>
      </c>
      <c r="M363" s="11">
        <f t="shared" si="71"/>
        <v>0</v>
      </c>
      <c r="N363" s="11">
        <f t="shared" si="72"/>
        <v>0</v>
      </c>
      <c r="O363" s="11">
        <f t="shared" si="82"/>
        <v>0</v>
      </c>
      <c r="P363" s="11">
        <f t="shared" si="83"/>
        <v>0</v>
      </c>
      <c r="Q363"/>
    </row>
    <row r="364" spans="2:17" x14ac:dyDescent="0.3">
      <c r="B364">
        <v>0.34600000000000003</v>
      </c>
      <c r="C364">
        <f t="shared" si="73"/>
        <v>2.927175435343472E-2</v>
      </c>
      <c r="D364">
        <f t="shared" si="74"/>
        <v>0.23716835499116748</v>
      </c>
      <c r="E364">
        <f t="shared" si="75"/>
        <v>0.31672824564656443</v>
      </c>
      <c r="F364">
        <f t="shared" si="76"/>
        <v>-0.13716835499116739</v>
      </c>
      <c r="G364" s="3">
        <f t="shared" si="77"/>
        <v>0.28647641096311166</v>
      </c>
      <c r="H364" s="3">
        <f t="shared" si="78"/>
        <v>0.45199785622929162</v>
      </c>
      <c r="I364" s="3">
        <f t="shared" si="79"/>
        <v>0.71352358903688839</v>
      </c>
      <c r="J364" s="3">
        <f t="shared" si="80"/>
        <v>-0.45199785622929162</v>
      </c>
      <c r="K364" s="3">
        <f t="shared" si="81"/>
        <v>0.47197373531474801</v>
      </c>
      <c r="L364" s="12">
        <f t="shared" si="70"/>
        <v>0</v>
      </c>
      <c r="M364" s="11">
        <f t="shared" si="71"/>
        <v>0</v>
      </c>
      <c r="N364" s="11">
        <f t="shared" si="72"/>
        <v>0</v>
      </c>
      <c r="O364" s="11">
        <f t="shared" si="82"/>
        <v>0</v>
      </c>
      <c r="P364" s="11">
        <f t="shared" si="83"/>
        <v>0</v>
      </c>
      <c r="Q364"/>
    </row>
    <row r="365" spans="2:17" x14ac:dyDescent="0.3">
      <c r="B365">
        <v>0.34700000000000003</v>
      </c>
      <c r="C365">
        <f t="shared" si="73"/>
        <v>2.9558230764397831E-2</v>
      </c>
      <c r="D365">
        <f t="shared" si="74"/>
        <v>0.23762035284739677</v>
      </c>
      <c r="E365">
        <f t="shared" si="75"/>
        <v>0.3174417692356013</v>
      </c>
      <c r="F365">
        <f t="shared" si="76"/>
        <v>-0.13762035284739668</v>
      </c>
      <c r="G365" s="3">
        <f t="shared" si="77"/>
        <v>0.28647641096311166</v>
      </c>
      <c r="H365" s="3">
        <f t="shared" si="78"/>
        <v>0.45199785622929162</v>
      </c>
      <c r="I365" s="3">
        <f t="shared" si="79"/>
        <v>0.71352358903688839</v>
      </c>
      <c r="J365" s="3">
        <f t="shared" si="80"/>
        <v>-0.45199785622929162</v>
      </c>
      <c r="K365" s="3">
        <f t="shared" si="81"/>
        <v>0.47295086312747914</v>
      </c>
      <c r="L365" s="12">
        <f t="shared" si="70"/>
        <v>0</v>
      </c>
      <c r="M365" s="11">
        <f t="shared" si="71"/>
        <v>0</v>
      </c>
      <c r="N365" s="11">
        <f t="shared" si="72"/>
        <v>0</v>
      </c>
      <c r="O365" s="11">
        <f t="shared" si="82"/>
        <v>0</v>
      </c>
      <c r="P365" s="11">
        <f t="shared" si="83"/>
        <v>0</v>
      </c>
      <c r="Q365"/>
    </row>
    <row r="366" spans="2:17" x14ac:dyDescent="0.3">
      <c r="B366">
        <v>0.34800000000000003</v>
      </c>
      <c r="C366">
        <f t="shared" si="73"/>
        <v>2.9844707175360943E-2</v>
      </c>
      <c r="D366">
        <f t="shared" si="74"/>
        <v>0.23807235070362606</v>
      </c>
      <c r="E366">
        <f t="shared" si="75"/>
        <v>0.31815529282463817</v>
      </c>
      <c r="F366">
        <f t="shared" si="76"/>
        <v>-0.13807235070362597</v>
      </c>
      <c r="G366" s="3">
        <f t="shared" si="77"/>
        <v>0.28647641096311166</v>
      </c>
      <c r="H366" s="3">
        <f t="shared" si="78"/>
        <v>0.45199785622929162</v>
      </c>
      <c r="I366" s="3">
        <f t="shared" si="79"/>
        <v>0.71352358903688839</v>
      </c>
      <c r="J366" s="3">
        <f t="shared" si="80"/>
        <v>-0.45199785622929162</v>
      </c>
      <c r="K366" s="3">
        <f t="shared" si="81"/>
        <v>0.47392808546675103</v>
      </c>
      <c r="L366" s="12">
        <f t="shared" si="70"/>
        <v>0</v>
      </c>
      <c r="M366" s="11">
        <f t="shared" si="71"/>
        <v>0</v>
      </c>
      <c r="N366" s="11">
        <f t="shared" si="72"/>
        <v>0</v>
      </c>
      <c r="O366" s="11">
        <f t="shared" si="82"/>
        <v>0</v>
      </c>
      <c r="P366" s="11">
        <f t="shared" si="83"/>
        <v>0</v>
      </c>
      <c r="Q366"/>
    </row>
    <row r="367" spans="2:17" x14ac:dyDescent="0.3">
      <c r="B367">
        <v>0.34900000000000003</v>
      </c>
      <c r="C367">
        <f t="shared" si="73"/>
        <v>3.0131183586324054E-2</v>
      </c>
      <c r="D367">
        <f t="shared" si="74"/>
        <v>0.23852434855985535</v>
      </c>
      <c r="E367">
        <f t="shared" si="75"/>
        <v>0.31886881641367504</v>
      </c>
      <c r="F367">
        <f t="shared" si="76"/>
        <v>-0.13852434855985526</v>
      </c>
      <c r="G367" s="3">
        <f t="shared" si="77"/>
        <v>0.28647641096311166</v>
      </c>
      <c r="H367" s="3">
        <f t="shared" si="78"/>
        <v>0.45199785622929162</v>
      </c>
      <c r="I367" s="3">
        <f t="shared" si="79"/>
        <v>0.71352358903688839</v>
      </c>
      <c r="J367" s="3">
        <f t="shared" si="80"/>
        <v>-0.45199785622929162</v>
      </c>
      <c r="K367" s="3">
        <f t="shared" si="81"/>
        <v>0.47490540174903617</v>
      </c>
      <c r="L367" s="12">
        <f t="shared" si="70"/>
        <v>0</v>
      </c>
      <c r="M367" s="11">
        <f t="shared" si="71"/>
        <v>0</v>
      </c>
      <c r="N367" s="11">
        <f t="shared" si="72"/>
        <v>0</v>
      </c>
      <c r="O367" s="11">
        <f t="shared" si="82"/>
        <v>0</v>
      </c>
      <c r="P367" s="11">
        <f t="shared" si="83"/>
        <v>0</v>
      </c>
      <c r="Q367"/>
    </row>
    <row r="368" spans="2:17" x14ac:dyDescent="0.3">
      <c r="B368">
        <v>0.35000000000000003</v>
      </c>
      <c r="C368">
        <f t="shared" si="73"/>
        <v>3.0417659997287166E-2</v>
      </c>
      <c r="D368">
        <f t="shared" si="74"/>
        <v>0.23897634641608465</v>
      </c>
      <c r="E368">
        <f t="shared" si="75"/>
        <v>0.31958234000271191</v>
      </c>
      <c r="F368">
        <f t="shared" si="76"/>
        <v>-0.13897634641608456</v>
      </c>
      <c r="G368" s="3">
        <f t="shared" si="77"/>
        <v>0.28647641096311166</v>
      </c>
      <c r="H368" s="3">
        <f t="shared" si="78"/>
        <v>0.45199785622929162</v>
      </c>
      <c r="I368" s="3">
        <f t="shared" si="79"/>
        <v>0.71352358903688839</v>
      </c>
      <c r="J368" s="3">
        <f t="shared" si="80"/>
        <v>-0.45199785622929162</v>
      </c>
      <c r="K368" s="3">
        <f t="shared" si="81"/>
        <v>0.47588281139554489</v>
      </c>
      <c r="L368" s="12">
        <f t="shared" si="70"/>
        <v>0</v>
      </c>
      <c r="M368" s="11">
        <f t="shared" si="71"/>
        <v>0</v>
      </c>
      <c r="N368" s="11">
        <f t="shared" si="72"/>
        <v>0</v>
      </c>
      <c r="O368" s="11">
        <f t="shared" si="82"/>
        <v>0</v>
      </c>
      <c r="P368" s="11">
        <f t="shared" si="83"/>
        <v>0</v>
      </c>
      <c r="Q368"/>
    </row>
    <row r="369" spans="2:17" x14ac:dyDescent="0.3">
      <c r="B369">
        <v>0.35100000000000003</v>
      </c>
      <c r="C369">
        <f t="shared" si="73"/>
        <v>3.0704136408250277E-2</v>
      </c>
      <c r="D369">
        <f t="shared" si="74"/>
        <v>0.23942834427231394</v>
      </c>
      <c r="E369">
        <f t="shared" si="75"/>
        <v>0.32029586359174878</v>
      </c>
      <c r="F369">
        <f t="shared" si="76"/>
        <v>-0.13942834427231385</v>
      </c>
      <c r="G369" s="3">
        <f t="shared" si="77"/>
        <v>0.28647641096311166</v>
      </c>
      <c r="H369" s="3">
        <f t="shared" si="78"/>
        <v>0.45199785622929162</v>
      </c>
      <c r="I369" s="3">
        <f t="shared" si="79"/>
        <v>0.71352358903688839</v>
      </c>
      <c r="J369" s="3">
        <f t="shared" si="80"/>
        <v>-0.45199785622929162</v>
      </c>
      <c r="K369" s="3">
        <f t="shared" si="81"/>
        <v>0.47686031383217764</v>
      </c>
      <c r="L369" s="12">
        <f t="shared" si="70"/>
        <v>0</v>
      </c>
      <c r="M369" s="11">
        <f t="shared" si="71"/>
        <v>0</v>
      </c>
      <c r="N369" s="11">
        <f t="shared" si="72"/>
        <v>0</v>
      </c>
      <c r="O369" s="11">
        <f t="shared" si="82"/>
        <v>0</v>
      </c>
      <c r="P369" s="11">
        <f t="shared" si="83"/>
        <v>0</v>
      </c>
      <c r="Q369"/>
    </row>
    <row r="370" spans="2:17" x14ac:dyDescent="0.3">
      <c r="B370">
        <v>0.35199999999999998</v>
      </c>
      <c r="C370">
        <f t="shared" si="73"/>
        <v>3.0990612819213375E-2</v>
      </c>
      <c r="D370">
        <f t="shared" si="74"/>
        <v>0.2398803421285432</v>
      </c>
      <c r="E370">
        <f t="shared" si="75"/>
        <v>0.32100938718078564</v>
      </c>
      <c r="F370">
        <f t="shared" si="76"/>
        <v>-0.13988034212854311</v>
      </c>
      <c r="G370" s="3">
        <f t="shared" si="77"/>
        <v>0.28647641096311166</v>
      </c>
      <c r="H370" s="3">
        <f t="shared" si="78"/>
        <v>0.45199785622929162</v>
      </c>
      <c r="I370" s="3">
        <f t="shared" si="79"/>
        <v>0.71352358903688839</v>
      </c>
      <c r="J370" s="3">
        <f t="shared" si="80"/>
        <v>-0.45199785622929162</v>
      </c>
      <c r="K370" s="3">
        <f t="shared" si="81"/>
        <v>0.47783790848947821</v>
      </c>
      <c r="L370" s="12">
        <f t="shared" si="70"/>
        <v>0</v>
      </c>
      <c r="M370" s="11">
        <f t="shared" si="71"/>
        <v>0</v>
      </c>
      <c r="N370" s="11">
        <f t="shared" si="72"/>
        <v>0</v>
      </c>
      <c r="O370" s="11">
        <f t="shared" si="82"/>
        <v>0</v>
      </c>
      <c r="P370" s="11">
        <f t="shared" si="83"/>
        <v>0</v>
      </c>
      <c r="Q370"/>
    </row>
    <row r="371" spans="2:17" x14ac:dyDescent="0.3">
      <c r="B371">
        <v>0.35299999999999998</v>
      </c>
      <c r="C371">
        <f t="shared" si="73"/>
        <v>3.127708923017649E-2</v>
      </c>
      <c r="D371">
        <f t="shared" si="74"/>
        <v>0.24033233998477249</v>
      </c>
      <c r="E371">
        <f t="shared" si="75"/>
        <v>0.32172291076982251</v>
      </c>
      <c r="F371">
        <f t="shared" si="76"/>
        <v>-0.1403323399847724</v>
      </c>
      <c r="G371" s="3">
        <f t="shared" si="77"/>
        <v>0.28647641096311166</v>
      </c>
      <c r="H371" s="3">
        <f t="shared" si="78"/>
        <v>0.45199785622929162</v>
      </c>
      <c r="I371" s="3">
        <f t="shared" si="79"/>
        <v>0.71352358903688839</v>
      </c>
      <c r="J371" s="3">
        <f t="shared" si="80"/>
        <v>-0.45199785622929162</v>
      </c>
      <c r="K371" s="3">
        <f t="shared" si="81"/>
        <v>0.47881559480258784</v>
      </c>
      <c r="L371" s="12">
        <f t="shared" si="70"/>
        <v>0</v>
      </c>
      <c r="M371" s="11">
        <f t="shared" si="71"/>
        <v>0</v>
      </c>
      <c r="N371" s="11">
        <f t="shared" si="72"/>
        <v>0</v>
      </c>
      <c r="O371" s="11">
        <f t="shared" si="82"/>
        <v>0</v>
      </c>
      <c r="P371" s="11">
        <f t="shared" si="83"/>
        <v>0</v>
      </c>
      <c r="Q371"/>
    </row>
    <row r="372" spans="2:17" x14ac:dyDescent="0.3">
      <c r="B372">
        <v>0.35399999999999998</v>
      </c>
      <c r="C372">
        <f t="shared" si="73"/>
        <v>3.1563565641139602E-2</v>
      </c>
      <c r="D372">
        <f t="shared" si="74"/>
        <v>0.24078433784100178</v>
      </c>
      <c r="E372">
        <f t="shared" si="75"/>
        <v>0.32243643435885938</v>
      </c>
      <c r="F372">
        <f t="shared" si="76"/>
        <v>-0.14078433784100169</v>
      </c>
      <c r="G372" s="3">
        <f t="shared" si="77"/>
        <v>0.28647641096311166</v>
      </c>
      <c r="H372" s="3">
        <f t="shared" si="78"/>
        <v>0.45199785622929162</v>
      </c>
      <c r="I372" s="3">
        <f t="shared" si="79"/>
        <v>0.71352358903688839</v>
      </c>
      <c r="J372" s="3">
        <f t="shared" si="80"/>
        <v>-0.45199785622929162</v>
      </c>
      <c r="K372" s="3">
        <f t="shared" si="81"/>
        <v>0.47979337221119861</v>
      </c>
      <c r="L372" s="12">
        <f t="shared" si="70"/>
        <v>0</v>
      </c>
      <c r="M372" s="11">
        <f t="shared" si="71"/>
        <v>0</v>
      </c>
      <c r="N372" s="11">
        <f t="shared" si="72"/>
        <v>0</v>
      </c>
      <c r="O372" s="11">
        <f t="shared" si="82"/>
        <v>0</v>
      </c>
      <c r="P372" s="11">
        <f t="shared" si="83"/>
        <v>0</v>
      </c>
      <c r="Q372"/>
    </row>
    <row r="373" spans="2:17" x14ac:dyDescent="0.3">
      <c r="B373">
        <v>0.35499999999999998</v>
      </c>
      <c r="C373">
        <f t="shared" si="73"/>
        <v>3.1850042052102713E-2</v>
      </c>
      <c r="D373">
        <f t="shared" si="74"/>
        <v>0.24123633569723107</v>
      </c>
      <c r="E373">
        <f t="shared" si="75"/>
        <v>0.32314995794789625</v>
      </c>
      <c r="F373">
        <f t="shared" si="76"/>
        <v>-0.14123633569723099</v>
      </c>
      <c r="G373" s="3">
        <f t="shared" si="77"/>
        <v>0.28647641096311166</v>
      </c>
      <c r="H373" s="3">
        <f t="shared" si="78"/>
        <v>0.45199785622929162</v>
      </c>
      <c r="I373" s="3">
        <f t="shared" si="79"/>
        <v>0.71352358903688839</v>
      </c>
      <c r="J373" s="3">
        <f t="shared" si="80"/>
        <v>-0.45199785622929162</v>
      </c>
      <c r="K373" s="3">
        <f t="shared" si="81"/>
        <v>0.48077124015950923</v>
      </c>
      <c r="L373" s="12">
        <f t="shared" si="70"/>
        <v>0</v>
      </c>
      <c r="M373" s="11">
        <f t="shared" si="71"/>
        <v>0</v>
      </c>
      <c r="N373" s="11">
        <f t="shared" si="72"/>
        <v>0</v>
      </c>
      <c r="O373" s="11">
        <f t="shared" si="82"/>
        <v>0</v>
      </c>
      <c r="P373" s="11">
        <f t="shared" si="83"/>
        <v>0</v>
      </c>
      <c r="Q373"/>
    </row>
    <row r="374" spans="2:17" x14ac:dyDescent="0.3">
      <c r="B374">
        <v>0.35599999999999998</v>
      </c>
      <c r="C374">
        <f t="shared" si="73"/>
        <v>3.2136518463065825E-2</v>
      </c>
      <c r="D374">
        <f t="shared" si="74"/>
        <v>0.24168833355346037</v>
      </c>
      <c r="E374">
        <f t="shared" si="75"/>
        <v>0.32386348153693312</v>
      </c>
      <c r="F374">
        <f t="shared" si="76"/>
        <v>-0.14168833355346028</v>
      </c>
      <c r="G374" s="3">
        <f t="shared" si="77"/>
        <v>0.28647641096311166</v>
      </c>
      <c r="H374" s="3">
        <f t="shared" si="78"/>
        <v>0.45199785622929162</v>
      </c>
      <c r="I374" s="3">
        <f t="shared" si="79"/>
        <v>0.71352358903688839</v>
      </c>
      <c r="J374" s="3">
        <f t="shared" si="80"/>
        <v>-0.45199785622929162</v>
      </c>
      <c r="K374" s="3">
        <f t="shared" si="81"/>
        <v>0.48174919809617972</v>
      </c>
      <c r="L374" s="12">
        <f t="shared" si="70"/>
        <v>0</v>
      </c>
      <c r="M374" s="11">
        <f t="shared" si="71"/>
        <v>0</v>
      </c>
      <c r="N374" s="11">
        <f t="shared" si="72"/>
        <v>0</v>
      </c>
      <c r="O374" s="11">
        <f t="shared" si="82"/>
        <v>0</v>
      </c>
      <c r="P374" s="11">
        <f t="shared" si="83"/>
        <v>0</v>
      </c>
      <c r="Q374"/>
    </row>
    <row r="375" spans="2:17" x14ac:dyDescent="0.3">
      <c r="B375">
        <v>0.35699999999999998</v>
      </c>
      <c r="C375">
        <f t="shared" si="73"/>
        <v>3.2422994874028936E-2</v>
      </c>
      <c r="D375">
        <f t="shared" si="74"/>
        <v>0.24214033140968966</v>
      </c>
      <c r="E375">
        <f t="shared" si="75"/>
        <v>0.32457700512596999</v>
      </c>
      <c r="F375">
        <f t="shared" si="76"/>
        <v>-0.14214033140968957</v>
      </c>
      <c r="G375" s="3">
        <f t="shared" si="77"/>
        <v>0.28647641096311166</v>
      </c>
      <c r="H375" s="3">
        <f t="shared" si="78"/>
        <v>0.45199785622929162</v>
      </c>
      <c r="I375" s="3">
        <f t="shared" si="79"/>
        <v>0.71352358903688839</v>
      </c>
      <c r="J375" s="3">
        <f t="shared" si="80"/>
        <v>-0.45199785622929162</v>
      </c>
      <c r="K375" s="3">
        <f t="shared" si="81"/>
        <v>0.48272724547428714</v>
      </c>
      <c r="L375" s="12">
        <f t="shared" si="70"/>
        <v>0</v>
      </c>
      <c r="M375" s="11">
        <f t="shared" si="71"/>
        <v>0</v>
      </c>
      <c r="N375" s="11">
        <f t="shared" si="72"/>
        <v>0</v>
      </c>
      <c r="O375" s="11">
        <f t="shared" si="82"/>
        <v>0</v>
      </c>
      <c r="P375" s="11">
        <f t="shared" si="83"/>
        <v>0</v>
      </c>
      <c r="Q375"/>
    </row>
    <row r="376" spans="2:17" x14ac:dyDescent="0.3">
      <c r="B376">
        <v>0.35799999999999998</v>
      </c>
      <c r="C376">
        <f t="shared" si="73"/>
        <v>3.2709471284992048E-2</v>
      </c>
      <c r="D376">
        <f t="shared" si="74"/>
        <v>0.24259232926591895</v>
      </c>
      <c r="E376">
        <f t="shared" si="75"/>
        <v>0.32529052871500685</v>
      </c>
      <c r="F376">
        <f t="shared" si="76"/>
        <v>-0.14259232926591886</v>
      </c>
      <c r="G376" s="3">
        <f t="shared" si="77"/>
        <v>0.28647641096311166</v>
      </c>
      <c r="H376" s="3">
        <f t="shared" si="78"/>
        <v>0.45199785622929162</v>
      </c>
      <c r="I376" s="3">
        <f t="shared" si="79"/>
        <v>0.71352358903688839</v>
      </c>
      <c r="J376" s="3">
        <f t="shared" si="80"/>
        <v>-0.45199785622929162</v>
      </c>
      <c r="K376" s="3">
        <f t="shared" si="81"/>
        <v>0.48370538175128269</v>
      </c>
      <c r="L376" s="12">
        <f t="shared" si="70"/>
        <v>0</v>
      </c>
      <c r="M376" s="11">
        <f t="shared" si="71"/>
        <v>0</v>
      </c>
      <c r="N376" s="11">
        <f t="shared" si="72"/>
        <v>0</v>
      </c>
      <c r="O376" s="11">
        <f t="shared" si="82"/>
        <v>0</v>
      </c>
      <c r="P376" s="11">
        <f t="shared" si="83"/>
        <v>0</v>
      </c>
      <c r="Q376"/>
    </row>
    <row r="377" spans="2:17" x14ac:dyDescent="0.3">
      <c r="B377">
        <v>0.35899999999999999</v>
      </c>
      <c r="C377">
        <f t="shared" si="73"/>
        <v>3.2995947695955159E-2</v>
      </c>
      <c r="D377">
        <f t="shared" si="74"/>
        <v>0.24304432712214824</v>
      </c>
      <c r="E377">
        <f t="shared" si="75"/>
        <v>0.32600405230404372</v>
      </c>
      <c r="F377">
        <f t="shared" si="76"/>
        <v>-0.14304432712214815</v>
      </c>
      <c r="G377" s="3">
        <f t="shared" si="77"/>
        <v>0.28647641096311166</v>
      </c>
      <c r="H377" s="3">
        <f t="shared" si="78"/>
        <v>0.45199785622929162</v>
      </c>
      <c r="I377" s="3">
        <f t="shared" si="79"/>
        <v>0.71352358903688839</v>
      </c>
      <c r="J377" s="3">
        <f t="shared" si="80"/>
        <v>-0.45199785622929162</v>
      </c>
      <c r="K377" s="3">
        <f t="shared" si="81"/>
        <v>0.48468360638894775</v>
      </c>
      <c r="L377" s="12">
        <f t="shared" si="70"/>
        <v>0</v>
      </c>
      <c r="M377" s="11">
        <f t="shared" si="71"/>
        <v>0</v>
      </c>
      <c r="N377" s="11">
        <f t="shared" si="72"/>
        <v>0</v>
      </c>
      <c r="O377" s="11">
        <f t="shared" si="82"/>
        <v>0</v>
      </c>
      <c r="P377" s="11">
        <f t="shared" si="83"/>
        <v>0</v>
      </c>
      <c r="Q377"/>
    </row>
    <row r="378" spans="2:17" x14ac:dyDescent="0.3">
      <c r="B378">
        <v>0.36</v>
      </c>
      <c r="C378">
        <f t="shared" si="73"/>
        <v>3.3282424106918271E-2</v>
      </c>
      <c r="D378">
        <f t="shared" si="74"/>
        <v>0.24349632497837753</v>
      </c>
      <c r="E378">
        <f t="shared" si="75"/>
        <v>0.32671757589308059</v>
      </c>
      <c r="F378">
        <f t="shared" si="76"/>
        <v>-0.14349632497837744</v>
      </c>
      <c r="G378" s="3">
        <f t="shared" si="77"/>
        <v>0.28647641096311166</v>
      </c>
      <c r="H378" s="3">
        <f t="shared" si="78"/>
        <v>0.45199785622929162</v>
      </c>
      <c r="I378" s="3">
        <f t="shared" si="79"/>
        <v>0.71352358903688839</v>
      </c>
      <c r="J378" s="3">
        <f t="shared" si="80"/>
        <v>-0.45199785622929162</v>
      </c>
      <c r="K378" s="3">
        <f t="shared" si="81"/>
        <v>0.48566191885335175</v>
      </c>
      <c r="L378" s="12">
        <f t="shared" si="70"/>
        <v>0</v>
      </c>
      <c r="M378" s="11">
        <f t="shared" si="71"/>
        <v>0</v>
      </c>
      <c r="N378" s="11">
        <f t="shared" si="72"/>
        <v>0</v>
      </c>
      <c r="O378" s="11">
        <f t="shared" si="82"/>
        <v>0</v>
      </c>
      <c r="P378" s="11">
        <f t="shared" si="83"/>
        <v>0</v>
      </c>
      <c r="Q378"/>
    </row>
    <row r="379" spans="2:17" x14ac:dyDescent="0.3">
      <c r="B379">
        <v>0.36099999999999999</v>
      </c>
      <c r="C379">
        <f t="shared" si="73"/>
        <v>3.3568900517881382E-2</v>
      </c>
      <c r="D379">
        <f t="shared" si="74"/>
        <v>0.24394832283460682</v>
      </c>
      <c r="E379">
        <f t="shared" si="75"/>
        <v>0.32743109948211746</v>
      </c>
      <c r="F379">
        <f t="shared" si="76"/>
        <v>-0.14394832283460673</v>
      </c>
      <c r="G379" s="3">
        <f t="shared" si="77"/>
        <v>0.28647641096311166</v>
      </c>
      <c r="H379" s="3">
        <f t="shared" si="78"/>
        <v>0.45199785622929162</v>
      </c>
      <c r="I379" s="3">
        <f t="shared" si="79"/>
        <v>0.71352358903688839</v>
      </c>
      <c r="J379" s="3">
        <f t="shared" si="80"/>
        <v>-0.45199785622929162</v>
      </c>
      <c r="K379" s="3">
        <f t="shared" si="81"/>
        <v>0.48664031861480989</v>
      </c>
      <c r="L379" s="12">
        <f t="shared" si="70"/>
        <v>0</v>
      </c>
      <c r="M379" s="11">
        <f t="shared" si="71"/>
        <v>0</v>
      </c>
      <c r="N379" s="11">
        <f t="shared" si="72"/>
        <v>0</v>
      </c>
      <c r="O379" s="11">
        <f t="shared" si="82"/>
        <v>0</v>
      </c>
      <c r="P379" s="11">
        <f t="shared" si="83"/>
        <v>0</v>
      </c>
      <c r="Q379"/>
    </row>
    <row r="380" spans="2:17" x14ac:dyDescent="0.3">
      <c r="B380">
        <v>0.36199999999999999</v>
      </c>
      <c r="C380">
        <f t="shared" si="73"/>
        <v>3.3855376928844494E-2</v>
      </c>
      <c r="D380">
        <f t="shared" si="74"/>
        <v>0.24440032069083611</v>
      </c>
      <c r="E380">
        <f t="shared" si="75"/>
        <v>0.32814462307115433</v>
      </c>
      <c r="F380">
        <f t="shared" si="76"/>
        <v>-0.14440032069083603</v>
      </c>
      <c r="G380" s="3">
        <f t="shared" si="77"/>
        <v>0.28647641096311166</v>
      </c>
      <c r="H380" s="3">
        <f t="shared" si="78"/>
        <v>0.45199785622929162</v>
      </c>
      <c r="I380" s="3">
        <f t="shared" si="79"/>
        <v>0.71352358903688839</v>
      </c>
      <c r="J380" s="3">
        <f t="shared" si="80"/>
        <v>-0.45199785622929162</v>
      </c>
      <c r="K380" s="3">
        <f t="shared" si="81"/>
        <v>0.48761880514784151</v>
      </c>
      <c r="L380" s="12">
        <f t="shared" si="70"/>
        <v>0</v>
      </c>
      <c r="M380" s="11">
        <f t="shared" si="71"/>
        <v>0</v>
      </c>
      <c r="N380" s="11">
        <f t="shared" si="72"/>
        <v>0</v>
      </c>
      <c r="O380" s="11">
        <f t="shared" si="82"/>
        <v>0</v>
      </c>
      <c r="P380" s="11">
        <f t="shared" si="83"/>
        <v>0</v>
      </c>
      <c r="Q380"/>
    </row>
    <row r="381" spans="2:17" x14ac:dyDescent="0.3">
      <c r="B381">
        <v>0.36299999999999999</v>
      </c>
      <c r="C381">
        <f t="shared" si="73"/>
        <v>3.4141853339807605E-2</v>
      </c>
      <c r="D381">
        <f t="shared" si="74"/>
        <v>0.24485231854706541</v>
      </c>
      <c r="E381">
        <f t="shared" si="75"/>
        <v>0.3288581466601912</v>
      </c>
      <c r="F381">
        <f t="shared" si="76"/>
        <v>-0.14485231854706532</v>
      </c>
      <c r="G381" s="3">
        <f t="shared" si="77"/>
        <v>0.28647641096311166</v>
      </c>
      <c r="H381" s="3">
        <f t="shared" si="78"/>
        <v>0.45199785622929162</v>
      </c>
      <c r="I381" s="3">
        <f t="shared" si="79"/>
        <v>0.71352358903688839</v>
      </c>
      <c r="J381" s="3">
        <f t="shared" si="80"/>
        <v>-0.45199785622929162</v>
      </c>
      <c r="K381" s="3">
        <f t="shared" si="81"/>
        <v>0.48859737793112901</v>
      </c>
      <c r="L381" s="12">
        <f t="shared" si="70"/>
        <v>0</v>
      </c>
      <c r="M381" s="11">
        <f t="shared" si="71"/>
        <v>0</v>
      </c>
      <c r="N381" s="11">
        <f t="shared" si="72"/>
        <v>0</v>
      </c>
      <c r="O381" s="11">
        <f t="shared" si="82"/>
        <v>0</v>
      </c>
      <c r="P381" s="11">
        <f t="shared" si="83"/>
        <v>0</v>
      </c>
      <c r="Q381"/>
    </row>
    <row r="382" spans="2:17" x14ac:dyDescent="0.3">
      <c r="B382">
        <v>0.36399999999999999</v>
      </c>
      <c r="C382">
        <f t="shared" si="73"/>
        <v>3.4428329750770717E-2</v>
      </c>
      <c r="D382">
        <f t="shared" si="74"/>
        <v>0.2453043164032947</v>
      </c>
      <c r="E382">
        <f t="shared" si="75"/>
        <v>0.32957167024922807</v>
      </c>
      <c r="F382">
        <f t="shared" si="76"/>
        <v>-0.14530431640329461</v>
      </c>
      <c r="G382" s="3">
        <f t="shared" si="77"/>
        <v>0.28647641096311166</v>
      </c>
      <c r="H382" s="3">
        <f t="shared" si="78"/>
        <v>0.45199785622929162</v>
      </c>
      <c r="I382" s="3">
        <f t="shared" si="79"/>
        <v>0.71352358903688839</v>
      </c>
      <c r="J382" s="3">
        <f t="shared" si="80"/>
        <v>-0.45199785622929162</v>
      </c>
      <c r="K382" s="3">
        <f t="shared" si="81"/>
        <v>0.48957603644747694</v>
      </c>
      <c r="L382" s="12">
        <f t="shared" si="70"/>
        <v>0</v>
      </c>
      <c r="M382" s="11">
        <f t="shared" si="71"/>
        <v>0</v>
      </c>
      <c r="N382" s="11">
        <f t="shared" si="72"/>
        <v>0</v>
      </c>
      <c r="O382" s="11">
        <f t="shared" si="82"/>
        <v>0</v>
      </c>
      <c r="P382" s="11">
        <f t="shared" si="83"/>
        <v>0</v>
      </c>
      <c r="Q382"/>
    </row>
    <row r="383" spans="2:17" x14ac:dyDescent="0.3">
      <c r="B383">
        <v>0.36499999999999999</v>
      </c>
      <c r="C383">
        <f t="shared" si="73"/>
        <v>3.4714806161733829E-2</v>
      </c>
      <c r="D383">
        <f t="shared" si="74"/>
        <v>0.24575631425952399</v>
      </c>
      <c r="E383">
        <f t="shared" si="75"/>
        <v>0.33028519383826493</v>
      </c>
      <c r="F383">
        <f t="shared" si="76"/>
        <v>-0.1457563142595239</v>
      </c>
      <c r="G383" s="3">
        <f t="shared" si="77"/>
        <v>0.28647641096311166</v>
      </c>
      <c r="H383" s="3">
        <f t="shared" si="78"/>
        <v>0.45199785622929162</v>
      </c>
      <c r="I383" s="3">
        <f t="shared" si="79"/>
        <v>0.71352358903688839</v>
      </c>
      <c r="J383" s="3">
        <f t="shared" si="80"/>
        <v>-0.45199785622929162</v>
      </c>
      <c r="K383" s="3">
        <f t="shared" si="81"/>
        <v>0.49055478018377202</v>
      </c>
      <c r="L383" s="12">
        <f t="shared" si="70"/>
        <v>0</v>
      </c>
      <c r="M383" s="11">
        <f t="shared" si="71"/>
        <v>0</v>
      </c>
      <c r="N383" s="11">
        <f t="shared" si="72"/>
        <v>0</v>
      </c>
      <c r="O383" s="11">
        <f t="shared" si="82"/>
        <v>0</v>
      </c>
      <c r="P383" s="11">
        <f t="shared" si="83"/>
        <v>0</v>
      </c>
      <c r="Q383"/>
    </row>
    <row r="384" spans="2:17" x14ac:dyDescent="0.3">
      <c r="B384">
        <v>0.36599999999999999</v>
      </c>
      <c r="C384">
        <f t="shared" si="73"/>
        <v>3.500128257269694E-2</v>
      </c>
      <c r="D384">
        <f t="shared" si="74"/>
        <v>0.24620831211575328</v>
      </c>
      <c r="E384">
        <f t="shared" si="75"/>
        <v>0.3309987174273018</v>
      </c>
      <c r="F384">
        <f t="shared" si="76"/>
        <v>-0.14620831211575319</v>
      </c>
      <c r="G384" s="3">
        <f t="shared" si="77"/>
        <v>0.28647641096311166</v>
      </c>
      <c r="H384" s="3">
        <f t="shared" si="78"/>
        <v>0.45199785622929162</v>
      </c>
      <c r="I384" s="3">
        <f t="shared" si="79"/>
        <v>0.71352358903688839</v>
      </c>
      <c r="J384" s="3">
        <f t="shared" si="80"/>
        <v>-0.45199785622929162</v>
      </c>
      <c r="K384" s="3">
        <f t="shared" si="81"/>
        <v>0.49153360863094336</v>
      </c>
      <c r="L384" s="12">
        <f t="shared" si="70"/>
        <v>0</v>
      </c>
      <c r="M384" s="11">
        <f t="shared" si="71"/>
        <v>0</v>
      </c>
      <c r="N384" s="11">
        <f t="shared" si="72"/>
        <v>0</v>
      </c>
      <c r="O384" s="11">
        <f t="shared" si="82"/>
        <v>0</v>
      </c>
      <c r="P384" s="11">
        <f t="shared" si="83"/>
        <v>0</v>
      </c>
      <c r="Q384"/>
    </row>
    <row r="385" spans="2:17" x14ac:dyDescent="0.3">
      <c r="B385">
        <v>0.36699999999999999</v>
      </c>
      <c r="C385">
        <f t="shared" si="73"/>
        <v>3.5287758983660052E-2</v>
      </c>
      <c r="D385">
        <f t="shared" si="74"/>
        <v>0.24666030997198257</v>
      </c>
      <c r="E385">
        <f t="shared" si="75"/>
        <v>0.33171224101633867</v>
      </c>
      <c r="F385">
        <f t="shared" si="76"/>
        <v>-0.14666030997198248</v>
      </c>
      <c r="G385" s="3">
        <f t="shared" si="77"/>
        <v>0.28647641096311166</v>
      </c>
      <c r="H385" s="3">
        <f t="shared" si="78"/>
        <v>0.45199785622929162</v>
      </c>
      <c r="I385" s="3">
        <f t="shared" si="79"/>
        <v>0.71352358903688839</v>
      </c>
      <c r="J385" s="3">
        <f t="shared" si="80"/>
        <v>-0.45199785622929162</v>
      </c>
      <c r="K385" s="3">
        <f t="shared" si="81"/>
        <v>0.49251252128392309</v>
      </c>
      <c r="L385" s="12">
        <f t="shared" si="70"/>
        <v>0</v>
      </c>
      <c r="M385" s="11">
        <f t="shared" si="71"/>
        <v>0</v>
      </c>
      <c r="N385" s="11">
        <f t="shared" si="72"/>
        <v>0</v>
      </c>
      <c r="O385" s="11">
        <f t="shared" si="82"/>
        <v>0</v>
      </c>
      <c r="P385" s="11">
        <f t="shared" si="83"/>
        <v>0</v>
      </c>
      <c r="Q385"/>
    </row>
    <row r="386" spans="2:17" x14ac:dyDescent="0.3">
      <c r="B386">
        <v>0.36799999999999999</v>
      </c>
      <c r="C386">
        <f t="shared" si="73"/>
        <v>3.5574235394623163E-2</v>
      </c>
      <c r="D386">
        <f t="shared" si="74"/>
        <v>0.24711230782821186</v>
      </c>
      <c r="E386">
        <f t="shared" si="75"/>
        <v>0.33242576460537554</v>
      </c>
      <c r="F386">
        <f t="shared" si="76"/>
        <v>-0.14711230782821177</v>
      </c>
      <c r="G386" s="3">
        <f t="shared" si="77"/>
        <v>0.28647641096311166</v>
      </c>
      <c r="H386" s="3">
        <f t="shared" si="78"/>
        <v>0.45199785622929162</v>
      </c>
      <c r="I386" s="3">
        <f t="shared" si="79"/>
        <v>0.71352358903688839</v>
      </c>
      <c r="J386" s="3">
        <f t="shared" si="80"/>
        <v>-0.45199785622929162</v>
      </c>
      <c r="K386" s="3">
        <f t="shared" si="81"/>
        <v>0.49349151764160759</v>
      </c>
      <c r="L386" s="12">
        <f t="shared" si="70"/>
        <v>0</v>
      </c>
      <c r="M386" s="11">
        <f t="shared" si="71"/>
        <v>0</v>
      </c>
      <c r="N386" s="11">
        <f t="shared" si="72"/>
        <v>0</v>
      </c>
      <c r="O386" s="11">
        <f t="shared" si="82"/>
        <v>0</v>
      </c>
      <c r="P386" s="11">
        <f t="shared" si="83"/>
        <v>0</v>
      </c>
      <c r="Q386"/>
    </row>
    <row r="387" spans="2:17" x14ac:dyDescent="0.3">
      <c r="B387">
        <v>0.36899999999999999</v>
      </c>
      <c r="C387">
        <f t="shared" si="73"/>
        <v>3.5860711805586275E-2</v>
      </c>
      <c r="D387">
        <f t="shared" si="74"/>
        <v>0.24756430568444115</v>
      </c>
      <c r="E387">
        <f t="shared" si="75"/>
        <v>0.33313928819441241</v>
      </c>
      <c r="F387">
        <f t="shared" si="76"/>
        <v>-0.14756430568444107</v>
      </c>
      <c r="G387" s="3">
        <f t="shared" si="77"/>
        <v>0.28647641096311166</v>
      </c>
      <c r="H387" s="3">
        <f t="shared" si="78"/>
        <v>0.45199785622929162</v>
      </c>
      <c r="I387" s="3">
        <f t="shared" si="79"/>
        <v>0.71352358903688839</v>
      </c>
      <c r="J387" s="3">
        <f t="shared" si="80"/>
        <v>-0.45199785622929162</v>
      </c>
      <c r="K387" s="3">
        <f t="shared" si="81"/>
        <v>0.49447059720681907</v>
      </c>
      <c r="L387" s="12">
        <f t="shared" si="70"/>
        <v>0</v>
      </c>
      <c r="M387" s="11">
        <f t="shared" si="71"/>
        <v>0</v>
      </c>
      <c r="N387" s="11">
        <f t="shared" si="72"/>
        <v>0</v>
      </c>
      <c r="O387" s="11">
        <f t="shared" si="82"/>
        <v>0</v>
      </c>
      <c r="P387" s="11">
        <f t="shared" si="83"/>
        <v>0</v>
      </c>
      <c r="Q387"/>
    </row>
    <row r="388" spans="2:17" x14ac:dyDescent="0.3">
      <c r="B388">
        <v>0.37</v>
      </c>
      <c r="C388">
        <f t="shared" si="73"/>
        <v>3.6147188216549386E-2</v>
      </c>
      <c r="D388">
        <f t="shared" si="74"/>
        <v>0.24801630354067045</v>
      </c>
      <c r="E388">
        <f t="shared" si="75"/>
        <v>0.33385281178344928</v>
      </c>
      <c r="F388">
        <f t="shared" si="76"/>
        <v>-0.14801630354067036</v>
      </c>
      <c r="G388" s="3">
        <f t="shared" si="77"/>
        <v>0.28647641096311166</v>
      </c>
      <c r="H388" s="3">
        <f t="shared" si="78"/>
        <v>0.45199785622929162</v>
      </c>
      <c r="I388" s="3">
        <f t="shared" si="79"/>
        <v>0.71352358903688839</v>
      </c>
      <c r="J388" s="3">
        <f t="shared" si="80"/>
        <v>-0.45199785622929162</v>
      </c>
      <c r="K388" s="3">
        <f t="shared" si="81"/>
        <v>0.49544975948626752</v>
      </c>
      <c r="L388" s="12">
        <f t="shared" si="70"/>
        <v>0</v>
      </c>
      <c r="M388" s="11">
        <f t="shared" si="71"/>
        <v>0</v>
      </c>
      <c r="N388" s="11">
        <f t="shared" si="72"/>
        <v>0</v>
      </c>
      <c r="O388" s="11">
        <f t="shared" si="82"/>
        <v>0</v>
      </c>
      <c r="P388" s="11">
        <f t="shared" si="83"/>
        <v>0</v>
      </c>
      <c r="Q388"/>
    </row>
    <row r="389" spans="2:17" x14ac:dyDescent="0.3">
      <c r="B389">
        <v>0.371</v>
      </c>
      <c r="C389">
        <f t="shared" si="73"/>
        <v>3.6433664627512498E-2</v>
      </c>
      <c r="D389">
        <f t="shared" si="74"/>
        <v>0.24846830139689974</v>
      </c>
      <c r="E389">
        <f t="shared" si="75"/>
        <v>0.33456633537248615</v>
      </c>
      <c r="F389">
        <f t="shared" si="76"/>
        <v>-0.14846830139689965</v>
      </c>
      <c r="G389" s="3">
        <f t="shared" si="77"/>
        <v>0.28647641096311166</v>
      </c>
      <c r="H389" s="3">
        <f t="shared" si="78"/>
        <v>0.45199785622929162</v>
      </c>
      <c r="I389" s="3">
        <f t="shared" si="79"/>
        <v>0.71352358903688839</v>
      </c>
      <c r="J389" s="3">
        <f t="shared" si="80"/>
        <v>-0.45199785622929162</v>
      </c>
      <c r="K389" s="3">
        <f t="shared" si="81"/>
        <v>0.49642900399051354</v>
      </c>
      <c r="L389" s="12">
        <f t="shared" si="70"/>
        <v>0</v>
      </c>
      <c r="M389" s="11">
        <f t="shared" si="71"/>
        <v>0</v>
      </c>
      <c r="N389" s="11">
        <f t="shared" si="72"/>
        <v>0</v>
      </c>
      <c r="O389" s="11">
        <f t="shared" si="82"/>
        <v>0</v>
      </c>
      <c r="P389" s="11">
        <f t="shared" si="83"/>
        <v>0</v>
      </c>
      <c r="Q389"/>
    </row>
    <row r="390" spans="2:17" x14ac:dyDescent="0.3">
      <c r="B390">
        <v>0.372</v>
      </c>
      <c r="C390">
        <f t="shared" si="73"/>
        <v>3.6720141038475609E-2</v>
      </c>
      <c r="D390">
        <f t="shared" si="74"/>
        <v>0.24892029925312903</v>
      </c>
      <c r="E390">
        <f t="shared" si="75"/>
        <v>0.33527985896152301</v>
      </c>
      <c r="F390">
        <f t="shared" si="76"/>
        <v>-0.14892029925312894</v>
      </c>
      <c r="G390" s="3">
        <f t="shared" si="77"/>
        <v>0.28647641096311166</v>
      </c>
      <c r="H390" s="3">
        <f t="shared" si="78"/>
        <v>0.45199785622929162</v>
      </c>
      <c r="I390" s="3">
        <f t="shared" si="79"/>
        <v>0.71352358903688839</v>
      </c>
      <c r="J390" s="3">
        <f t="shared" si="80"/>
        <v>-0.45199785622929162</v>
      </c>
      <c r="K390" s="3">
        <f t="shared" si="81"/>
        <v>0.49740833023393083</v>
      </c>
      <c r="L390" s="12">
        <f t="shared" si="70"/>
        <v>0</v>
      </c>
      <c r="M390" s="11">
        <f t="shared" si="71"/>
        <v>0</v>
      </c>
      <c r="N390" s="11">
        <f t="shared" si="72"/>
        <v>0</v>
      </c>
      <c r="O390" s="11">
        <f t="shared" si="82"/>
        <v>0</v>
      </c>
      <c r="P390" s="11">
        <f t="shared" si="83"/>
        <v>0</v>
      </c>
      <c r="Q390"/>
    </row>
    <row r="391" spans="2:17" x14ac:dyDescent="0.3">
      <c r="B391">
        <v>0.373</v>
      </c>
      <c r="C391">
        <f t="shared" si="73"/>
        <v>3.7006617449438721E-2</v>
      </c>
      <c r="D391">
        <f t="shared" si="74"/>
        <v>0.24937229710935832</v>
      </c>
      <c r="E391">
        <f t="shared" si="75"/>
        <v>0.33599338255055988</v>
      </c>
      <c r="F391">
        <f t="shared" si="76"/>
        <v>-0.14937229710935823</v>
      </c>
      <c r="G391" s="3">
        <f t="shared" si="77"/>
        <v>0.28647641096311166</v>
      </c>
      <c r="H391" s="3">
        <f t="shared" si="78"/>
        <v>0.45199785622929162</v>
      </c>
      <c r="I391" s="3">
        <f t="shared" si="79"/>
        <v>0.71352358903688839</v>
      </c>
      <c r="J391" s="3">
        <f t="shared" si="80"/>
        <v>-0.45199785622929162</v>
      </c>
      <c r="K391" s="3">
        <f t="shared" si="81"/>
        <v>0.49838773773466971</v>
      </c>
      <c r="L391" s="12">
        <f t="shared" si="70"/>
        <v>0</v>
      </c>
      <c r="M391" s="11">
        <f t="shared" si="71"/>
        <v>0</v>
      </c>
      <c r="N391" s="11">
        <f t="shared" si="72"/>
        <v>0</v>
      </c>
      <c r="O391" s="11">
        <f t="shared" si="82"/>
        <v>0</v>
      </c>
      <c r="P391" s="11">
        <f t="shared" si="83"/>
        <v>0</v>
      </c>
      <c r="Q391"/>
    </row>
    <row r="392" spans="2:17" x14ac:dyDescent="0.3">
      <c r="B392">
        <v>0.374</v>
      </c>
      <c r="C392">
        <f t="shared" si="73"/>
        <v>3.7293093860401832E-2</v>
      </c>
      <c r="D392">
        <f t="shared" si="74"/>
        <v>0.24982429496558761</v>
      </c>
      <c r="E392">
        <f t="shared" si="75"/>
        <v>0.33670690613959675</v>
      </c>
      <c r="F392">
        <f t="shared" si="76"/>
        <v>-0.14982429496558752</v>
      </c>
      <c r="G392" s="3">
        <f t="shared" si="77"/>
        <v>0.28647641096311166</v>
      </c>
      <c r="H392" s="3">
        <f t="shared" si="78"/>
        <v>0.45199785622929162</v>
      </c>
      <c r="I392" s="3">
        <f t="shared" si="79"/>
        <v>0.71352358903688839</v>
      </c>
      <c r="J392" s="3">
        <f t="shared" si="80"/>
        <v>-0.45199785622929162</v>
      </c>
      <c r="K392" s="3">
        <f t="shared" si="81"/>
        <v>0.49936722601462102</v>
      </c>
      <c r="L392" s="12">
        <f t="shared" si="70"/>
        <v>0</v>
      </c>
      <c r="M392" s="11">
        <f t="shared" si="71"/>
        <v>0</v>
      </c>
      <c r="N392" s="11">
        <f t="shared" si="72"/>
        <v>0</v>
      </c>
      <c r="O392" s="11">
        <f t="shared" si="82"/>
        <v>0</v>
      </c>
      <c r="P392" s="11">
        <f t="shared" si="83"/>
        <v>0</v>
      </c>
      <c r="Q392"/>
    </row>
    <row r="393" spans="2:17" x14ac:dyDescent="0.3">
      <c r="B393">
        <v>0.375</v>
      </c>
      <c r="C393">
        <f t="shared" si="73"/>
        <v>3.7579570271364944E-2</v>
      </c>
      <c r="D393">
        <f t="shared" si="74"/>
        <v>0.2502762928218169</v>
      </c>
      <c r="E393">
        <f t="shared" si="75"/>
        <v>0.33742042972863362</v>
      </c>
      <c r="F393">
        <f t="shared" si="76"/>
        <v>-0.15027629282181681</v>
      </c>
      <c r="G393" s="3">
        <f t="shared" si="77"/>
        <v>0.28647641096311166</v>
      </c>
      <c r="H393" s="3">
        <f t="shared" si="78"/>
        <v>0.45199785622929162</v>
      </c>
      <c r="I393" s="3">
        <f t="shared" si="79"/>
        <v>0.71352358903688839</v>
      </c>
      <c r="J393" s="3">
        <f t="shared" si="80"/>
        <v>-0.45199785622929162</v>
      </c>
      <c r="K393" s="3">
        <f t="shared" si="81"/>
        <v>0.50034679459937992</v>
      </c>
      <c r="L393" s="12">
        <f t="shared" si="70"/>
        <v>0</v>
      </c>
      <c r="M393" s="11">
        <f t="shared" si="71"/>
        <v>0</v>
      </c>
      <c r="N393" s="11">
        <f t="shared" si="72"/>
        <v>0</v>
      </c>
      <c r="O393" s="11">
        <f t="shared" si="82"/>
        <v>0</v>
      </c>
      <c r="P393" s="11">
        <f t="shared" si="83"/>
        <v>0</v>
      </c>
      <c r="Q393"/>
    </row>
    <row r="394" spans="2:17" x14ac:dyDescent="0.3">
      <c r="B394">
        <v>0.376</v>
      </c>
      <c r="C394">
        <f t="shared" si="73"/>
        <v>3.7866046682328056E-2</v>
      </c>
      <c r="D394">
        <f t="shared" si="74"/>
        <v>0.2507282906780462</v>
      </c>
      <c r="E394">
        <f t="shared" si="75"/>
        <v>0.33813395331767049</v>
      </c>
      <c r="F394">
        <f t="shared" si="76"/>
        <v>-0.15072829067804611</v>
      </c>
      <c r="G394" s="3">
        <f t="shared" si="77"/>
        <v>0.28647641096311166</v>
      </c>
      <c r="H394" s="3">
        <f t="shared" si="78"/>
        <v>0.45199785622929162</v>
      </c>
      <c r="I394" s="3">
        <f t="shared" si="79"/>
        <v>0.71352358903688839</v>
      </c>
      <c r="J394" s="3">
        <f t="shared" si="80"/>
        <v>-0.45199785622929162</v>
      </c>
      <c r="K394" s="3">
        <f t="shared" si="81"/>
        <v>0.50132644301821083</v>
      </c>
      <c r="L394" s="12">
        <f t="shared" si="70"/>
        <v>0</v>
      </c>
      <c r="M394" s="11">
        <f t="shared" si="71"/>
        <v>0</v>
      </c>
      <c r="N394" s="11">
        <f t="shared" si="72"/>
        <v>0</v>
      </c>
      <c r="O394" s="11">
        <f t="shared" si="82"/>
        <v>0</v>
      </c>
      <c r="P394" s="11">
        <f t="shared" si="83"/>
        <v>0</v>
      </c>
      <c r="Q394"/>
    </row>
    <row r="395" spans="2:17" x14ac:dyDescent="0.3">
      <c r="B395">
        <v>0.377</v>
      </c>
      <c r="C395">
        <f t="shared" si="73"/>
        <v>3.8152523093291167E-2</v>
      </c>
      <c r="D395">
        <f t="shared" si="74"/>
        <v>0.25118028853427549</v>
      </c>
      <c r="E395">
        <f t="shared" si="75"/>
        <v>0.33884747690670736</v>
      </c>
      <c r="F395">
        <f t="shared" si="76"/>
        <v>-0.1511802885342754</v>
      </c>
      <c r="G395" s="3">
        <f t="shared" si="77"/>
        <v>0.28647641096311166</v>
      </c>
      <c r="H395" s="3">
        <f t="shared" si="78"/>
        <v>0.45199785622929162</v>
      </c>
      <c r="I395" s="3">
        <f t="shared" si="79"/>
        <v>0.71352358903688839</v>
      </c>
      <c r="J395" s="3">
        <f t="shared" si="80"/>
        <v>-0.45199785622929162</v>
      </c>
      <c r="K395" s="3">
        <f t="shared" si="81"/>
        <v>0.50230617080401252</v>
      </c>
      <c r="L395" s="12">
        <f t="shared" si="70"/>
        <v>0</v>
      </c>
      <c r="M395" s="11">
        <f t="shared" si="71"/>
        <v>0</v>
      </c>
      <c r="N395" s="11">
        <f t="shared" si="72"/>
        <v>0</v>
      </c>
      <c r="O395" s="11">
        <f t="shared" si="82"/>
        <v>0</v>
      </c>
      <c r="P395" s="11">
        <f t="shared" si="83"/>
        <v>0</v>
      </c>
      <c r="Q395"/>
    </row>
    <row r="396" spans="2:17" x14ac:dyDescent="0.3">
      <c r="B396">
        <v>0.378</v>
      </c>
      <c r="C396">
        <f t="shared" si="73"/>
        <v>3.8438999504254279E-2</v>
      </c>
      <c r="D396">
        <f t="shared" si="74"/>
        <v>0.25163228639050478</v>
      </c>
      <c r="E396">
        <f t="shared" si="75"/>
        <v>0.33956100049574423</v>
      </c>
      <c r="F396">
        <f t="shared" si="76"/>
        <v>-0.15163228639050469</v>
      </c>
      <c r="G396" s="3">
        <f t="shared" si="77"/>
        <v>0.28647641096311166</v>
      </c>
      <c r="H396" s="3">
        <f t="shared" si="78"/>
        <v>0.45199785622929162</v>
      </c>
      <c r="I396" s="3">
        <f t="shared" si="79"/>
        <v>0.71352358903688839</v>
      </c>
      <c r="J396" s="3">
        <f t="shared" si="80"/>
        <v>-0.45199785622929162</v>
      </c>
      <c r="K396" s="3">
        <f t="shared" si="81"/>
        <v>0.50328597749328263</v>
      </c>
      <c r="L396" s="12">
        <f t="shared" si="70"/>
        <v>0</v>
      </c>
      <c r="M396" s="11">
        <f t="shared" si="71"/>
        <v>0</v>
      </c>
      <c r="N396" s="11">
        <f t="shared" si="72"/>
        <v>0</v>
      </c>
      <c r="O396" s="11">
        <f t="shared" si="82"/>
        <v>0</v>
      </c>
      <c r="P396" s="11">
        <f t="shared" si="83"/>
        <v>0</v>
      </c>
      <c r="Q396"/>
    </row>
    <row r="397" spans="2:17" x14ac:dyDescent="0.3">
      <c r="B397">
        <v>0.379</v>
      </c>
      <c r="C397">
        <f t="shared" si="73"/>
        <v>3.872547591521739E-2</v>
      </c>
      <c r="D397">
        <f t="shared" si="74"/>
        <v>0.25208428424673407</v>
      </c>
      <c r="E397">
        <f t="shared" si="75"/>
        <v>0.34027452408478109</v>
      </c>
      <c r="F397">
        <f t="shared" si="76"/>
        <v>-0.15208428424673398</v>
      </c>
      <c r="G397" s="3">
        <f t="shared" si="77"/>
        <v>0.28647641096311166</v>
      </c>
      <c r="H397" s="3">
        <f t="shared" si="78"/>
        <v>0.45199785622929162</v>
      </c>
      <c r="I397" s="3">
        <f t="shared" si="79"/>
        <v>0.71352358903688839</v>
      </c>
      <c r="J397" s="3">
        <f t="shared" si="80"/>
        <v>-0.45199785622929162</v>
      </c>
      <c r="K397" s="3">
        <f t="shared" si="81"/>
        <v>0.50426586262608442</v>
      </c>
      <c r="L397" s="12">
        <f t="shared" si="70"/>
        <v>0</v>
      </c>
      <c r="M397" s="11">
        <f t="shared" si="71"/>
        <v>0</v>
      </c>
      <c r="N397" s="11">
        <f t="shared" si="72"/>
        <v>0</v>
      </c>
      <c r="O397" s="11">
        <f t="shared" si="82"/>
        <v>0</v>
      </c>
      <c r="P397" s="11">
        <f t="shared" si="83"/>
        <v>0</v>
      </c>
      <c r="Q397"/>
    </row>
    <row r="398" spans="2:17" x14ac:dyDescent="0.3">
      <c r="B398">
        <v>0.38</v>
      </c>
      <c r="C398">
        <f t="shared" si="73"/>
        <v>3.9011952326180502E-2</v>
      </c>
      <c r="D398">
        <f t="shared" si="74"/>
        <v>0.25253628210296336</v>
      </c>
      <c r="E398">
        <f t="shared" si="75"/>
        <v>0.34098804767381796</v>
      </c>
      <c r="F398">
        <f t="shared" si="76"/>
        <v>-0.15253628210296327</v>
      </c>
      <c r="G398" s="3">
        <f t="shared" si="77"/>
        <v>0.28647641096311166</v>
      </c>
      <c r="H398" s="3">
        <f t="shared" si="78"/>
        <v>0.45199785622929162</v>
      </c>
      <c r="I398" s="3">
        <f t="shared" si="79"/>
        <v>0.71352358903688839</v>
      </c>
      <c r="J398" s="3">
        <f t="shared" si="80"/>
        <v>-0.45199785622929162</v>
      </c>
      <c r="K398" s="3">
        <f t="shared" si="81"/>
        <v>0.5052458257460124</v>
      </c>
      <c r="L398" s="12">
        <f t="shared" si="70"/>
        <v>0</v>
      </c>
      <c r="M398" s="11">
        <f t="shared" si="71"/>
        <v>0</v>
      </c>
      <c r="N398" s="11">
        <f t="shared" si="72"/>
        <v>0</v>
      </c>
      <c r="O398" s="11">
        <f t="shared" si="82"/>
        <v>0</v>
      </c>
      <c r="P398" s="11">
        <f t="shared" si="83"/>
        <v>0</v>
      </c>
      <c r="Q398"/>
    </row>
    <row r="399" spans="2:17" x14ac:dyDescent="0.3">
      <c r="B399">
        <v>0.38100000000000001</v>
      </c>
      <c r="C399">
        <f t="shared" si="73"/>
        <v>3.9298428737143613E-2</v>
      </c>
      <c r="D399">
        <f t="shared" si="74"/>
        <v>0.25298827995919265</v>
      </c>
      <c r="E399">
        <f t="shared" si="75"/>
        <v>0.34170157126285483</v>
      </c>
      <c r="F399">
        <f t="shared" si="76"/>
        <v>-0.15298827995919256</v>
      </c>
      <c r="G399" s="3">
        <f t="shared" si="77"/>
        <v>0.28647641096311166</v>
      </c>
      <c r="H399" s="3">
        <f t="shared" si="78"/>
        <v>0.45199785622929162</v>
      </c>
      <c r="I399" s="3">
        <f t="shared" si="79"/>
        <v>0.71352358903688839</v>
      </c>
      <c r="J399" s="3">
        <f t="shared" si="80"/>
        <v>-0.45199785622929162</v>
      </c>
      <c r="K399" s="3">
        <f t="shared" si="81"/>
        <v>0.50622586640015921</v>
      </c>
      <c r="L399" s="12">
        <f t="shared" si="70"/>
        <v>0</v>
      </c>
      <c r="M399" s="11">
        <f t="shared" si="71"/>
        <v>0</v>
      </c>
      <c r="N399" s="11">
        <f t="shared" si="72"/>
        <v>0</v>
      </c>
      <c r="O399" s="11">
        <f t="shared" si="82"/>
        <v>0</v>
      </c>
      <c r="P399" s="11">
        <f t="shared" si="83"/>
        <v>0</v>
      </c>
      <c r="Q399"/>
    </row>
    <row r="400" spans="2:17" x14ac:dyDescent="0.3">
      <c r="B400">
        <v>0.38200000000000001</v>
      </c>
      <c r="C400">
        <f t="shared" si="73"/>
        <v>3.9584905148106725E-2</v>
      </c>
      <c r="D400">
        <f t="shared" si="74"/>
        <v>0.25344027781542194</v>
      </c>
      <c r="E400">
        <f t="shared" si="75"/>
        <v>0.3424150948518917</v>
      </c>
      <c r="F400">
        <f t="shared" si="76"/>
        <v>-0.15344027781542185</v>
      </c>
      <c r="G400" s="3">
        <f t="shared" si="77"/>
        <v>0.28647641096311166</v>
      </c>
      <c r="H400" s="3">
        <f t="shared" si="78"/>
        <v>0.45199785622929162</v>
      </c>
      <c r="I400" s="3">
        <f t="shared" si="79"/>
        <v>0.71352358903688839</v>
      </c>
      <c r="J400" s="3">
        <f t="shared" si="80"/>
        <v>-0.45199785622929162</v>
      </c>
      <c r="K400" s="3">
        <f t="shared" si="81"/>
        <v>0.50720598413908191</v>
      </c>
      <c r="L400" s="12">
        <f t="shared" si="70"/>
        <v>0</v>
      </c>
      <c r="M400" s="11">
        <f t="shared" si="71"/>
        <v>0</v>
      </c>
      <c r="N400" s="11">
        <f t="shared" si="72"/>
        <v>0</v>
      </c>
      <c r="O400" s="11">
        <f t="shared" si="82"/>
        <v>0</v>
      </c>
      <c r="P400" s="11">
        <f t="shared" si="83"/>
        <v>0</v>
      </c>
      <c r="Q400"/>
    </row>
    <row r="401" spans="2:17" x14ac:dyDescent="0.3">
      <c r="B401">
        <v>0.38300000000000001</v>
      </c>
      <c r="C401">
        <f t="shared" si="73"/>
        <v>3.9871381559069836E-2</v>
      </c>
      <c r="D401">
        <f t="shared" si="74"/>
        <v>0.25389227567165124</v>
      </c>
      <c r="E401">
        <f t="shared" si="75"/>
        <v>0.34312861844092857</v>
      </c>
      <c r="F401">
        <f t="shared" si="76"/>
        <v>-0.15389227567165115</v>
      </c>
      <c r="G401" s="3">
        <f t="shared" si="77"/>
        <v>0.28647641096311166</v>
      </c>
      <c r="H401" s="3">
        <f t="shared" si="78"/>
        <v>0.45199785622929162</v>
      </c>
      <c r="I401" s="3">
        <f t="shared" si="79"/>
        <v>0.71352358903688839</v>
      </c>
      <c r="J401" s="3">
        <f t="shared" si="80"/>
        <v>-0.45199785622929162</v>
      </c>
      <c r="K401" s="3">
        <f t="shared" si="81"/>
        <v>0.50818617851676973</v>
      </c>
      <c r="L401" s="12">
        <f t="shared" si="70"/>
        <v>0</v>
      </c>
      <c r="M401" s="11">
        <f t="shared" si="71"/>
        <v>0</v>
      </c>
      <c r="N401" s="11">
        <f t="shared" si="72"/>
        <v>0</v>
      </c>
      <c r="O401" s="11">
        <f t="shared" si="82"/>
        <v>0</v>
      </c>
      <c r="P401" s="11">
        <f t="shared" si="83"/>
        <v>0</v>
      </c>
      <c r="Q401"/>
    </row>
    <row r="402" spans="2:17" x14ac:dyDescent="0.3">
      <c r="B402">
        <v>0.38400000000000001</v>
      </c>
      <c r="C402">
        <f t="shared" si="73"/>
        <v>4.0157857970032948E-2</v>
      </c>
      <c r="D402">
        <f t="shared" si="74"/>
        <v>0.25434427352788053</v>
      </c>
      <c r="E402">
        <f t="shared" si="75"/>
        <v>0.34384214202996544</v>
      </c>
      <c r="F402">
        <f t="shared" si="76"/>
        <v>-0.15434427352788044</v>
      </c>
      <c r="G402" s="3">
        <f t="shared" si="77"/>
        <v>0.28647641096311166</v>
      </c>
      <c r="H402" s="3">
        <f t="shared" si="78"/>
        <v>0.45199785622929162</v>
      </c>
      <c r="I402" s="3">
        <f t="shared" si="79"/>
        <v>0.71352358903688839</v>
      </c>
      <c r="J402" s="3">
        <f t="shared" si="80"/>
        <v>-0.45199785622929162</v>
      </c>
      <c r="K402" s="3">
        <f t="shared" si="81"/>
        <v>0.50916644909061193</v>
      </c>
      <c r="L402" s="12">
        <f t="shared" si="70"/>
        <v>0</v>
      </c>
      <c r="M402" s="11">
        <f t="shared" si="71"/>
        <v>0</v>
      </c>
      <c r="N402" s="11">
        <f t="shared" si="72"/>
        <v>0</v>
      </c>
      <c r="O402" s="11">
        <f t="shared" si="82"/>
        <v>0</v>
      </c>
      <c r="P402" s="11">
        <f t="shared" si="83"/>
        <v>0</v>
      </c>
      <c r="Q402"/>
    </row>
    <row r="403" spans="2:17" x14ac:dyDescent="0.3">
      <c r="B403">
        <v>0.38500000000000001</v>
      </c>
      <c r="C403">
        <f t="shared" si="73"/>
        <v>4.044433438099606E-2</v>
      </c>
      <c r="D403">
        <f t="shared" si="74"/>
        <v>0.25479627138410982</v>
      </c>
      <c r="E403">
        <f t="shared" si="75"/>
        <v>0.3445556656190023</v>
      </c>
      <c r="F403">
        <f t="shared" si="76"/>
        <v>-0.15479627138410973</v>
      </c>
      <c r="G403" s="3">
        <f t="shared" si="77"/>
        <v>0.28647641096311166</v>
      </c>
      <c r="H403" s="3">
        <f t="shared" si="78"/>
        <v>0.45199785622929162</v>
      </c>
      <c r="I403" s="3">
        <f t="shared" si="79"/>
        <v>0.71352358903688839</v>
      </c>
      <c r="J403" s="3">
        <f t="shared" si="80"/>
        <v>-0.45199785622929162</v>
      </c>
      <c r="K403" s="3">
        <f t="shared" si="81"/>
        <v>0.5101467954213651</v>
      </c>
      <c r="L403" s="12">
        <f t="shared" ref="L403:L466" si="84">IF(K403&lt;$F$6, 1, 0)</f>
        <v>0</v>
      </c>
      <c r="M403" s="11">
        <f t="shared" ref="M403:M466" si="85">L403*($C$3*(K403-$F$6)*(E403-C403)/K403)</f>
        <v>0</v>
      </c>
      <c r="N403" s="11">
        <f t="shared" ref="N403:N466" si="86">L403*($C$3*(K403-$F$6)*(F403-D403)/K403)</f>
        <v>0</v>
      </c>
      <c r="O403" s="11">
        <f t="shared" si="82"/>
        <v>0</v>
      </c>
      <c r="P403" s="11">
        <f t="shared" si="83"/>
        <v>0</v>
      </c>
      <c r="Q403"/>
    </row>
    <row r="404" spans="2:17" x14ac:dyDescent="0.3">
      <c r="B404">
        <v>0.38600000000000001</v>
      </c>
      <c r="C404">
        <f t="shared" ref="C404:C467" si="87">C403+G404*($B404-$B403)</f>
        <v>4.0730810791959171E-2</v>
      </c>
      <c r="D404">
        <f t="shared" ref="D404:D467" si="88">D403+H404*($B404-$B403)</f>
        <v>0.25524826924033911</v>
      </c>
      <c r="E404">
        <f t="shared" ref="E404:E467" si="89">E403+I404*($B404-$B403)</f>
        <v>0.34526918920803917</v>
      </c>
      <c r="F404">
        <f t="shared" ref="F404:F467" si="90">F403+J404*($B404-$B403)</f>
        <v>-0.15524826924033902</v>
      </c>
      <c r="G404" s="3">
        <f t="shared" ref="G404:G467" si="91">G403+(M403/$C$1)*($B404-$B403)</f>
        <v>0.28647641096311166</v>
      </c>
      <c r="H404" s="3">
        <f t="shared" ref="H404:H467" si="92">H403+(N403/$C$1)*($B404-$B403)</f>
        <v>0.45199785622929162</v>
      </c>
      <c r="I404" s="3">
        <f t="shared" ref="I404:I467" si="93">I403+(O403/$C$1)*($B404-$B403)</f>
        <v>0.71352358903688839</v>
      </c>
      <c r="J404" s="3">
        <f t="shared" ref="J404:J467" si="94">J403+(P403/$C$1)*($B404-$B403)</f>
        <v>-0.45199785622929162</v>
      </c>
      <c r="K404" s="3">
        <f t="shared" ref="K404:K467" si="95">((C404-E404)^2 + (D404 - F404)^2)^0.5</f>
        <v>0.51112721707312203</v>
      </c>
      <c r="L404" s="12">
        <f t="shared" si="84"/>
        <v>0</v>
      </c>
      <c r="M404" s="11">
        <f t="shared" si="85"/>
        <v>0</v>
      </c>
      <c r="N404" s="11">
        <f t="shared" si="86"/>
        <v>0</v>
      </c>
      <c r="O404" s="11">
        <f t="shared" ref="O404:O467" si="96">-M404</f>
        <v>0</v>
      </c>
      <c r="P404" s="11">
        <f t="shared" ref="P404:P467" si="97">-N404</f>
        <v>0</v>
      </c>
      <c r="Q404"/>
    </row>
    <row r="405" spans="2:17" x14ac:dyDescent="0.3">
      <c r="B405">
        <v>0.38700000000000001</v>
      </c>
      <c r="C405">
        <f t="shared" si="87"/>
        <v>4.1017287202922283E-2</v>
      </c>
      <c r="D405">
        <f t="shared" si="88"/>
        <v>0.2557002670965684</v>
      </c>
      <c r="E405">
        <f t="shared" si="89"/>
        <v>0.34598271279707604</v>
      </c>
      <c r="F405">
        <f t="shared" si="90"/>
        <v>-0.15570026709656831</v>
      </c>
      <c r="G405" s="3">
        <f t="shared" si="91"/>
        <v>0.28647641096311166</v>
      </c>
      <c r="H405" s="3">
        <f t="shared" si="92"/>
        <v>0.45199785622929162</v>
      </c>
      <c r="I405" s="3">
        <f t="shared" si="93"/>
        <v>0.71352358903688839</v>
      </c>
      <c r="J405" s="3">
        <f t="shared" si="94"/>
        <v>-0.45199785622929162</v>
      </c>
      <c r="K405" s="3">
        <f t="shared" si="95"/>
        <v>0.51210771361328034</v>
      </c>
      <c r="L405" s="12">
        <f t="shared" si="84"/>
        <v>0</v>
      </c>
      <c r="M405" s="11">
        <f t="shared" si="85"/>
        <v>0</v>
      </c>
      <c r="N405" s="11">
        <f t="shared" si="86"/>
        <v>0</v>
      </c>
      <c r="O405" s="11">
        <f t="shared" si="96"/>
        <v>0</v>
      </c>
      <c r="P405" s="11">
        <f t="shared" si="97"/>
        <v>0</v>
      </c>
      <c r="Q405"/>
    </row>
    <row r="406" spans="2:17" x14ac:dyDescent="0.3">
      <c r="B406">
        <v>0.38800000000000001</v>
      </c>
      <c r="C406">
        <f t="shared" si="87"/>
        <v>4.1303763613885394E-2</v>
      </c>
      <c r="D406">
        <f t="shared" si="88"/>
        <v>0.25615226495279769</v>
      </c>
      <c r="E406">
        <f t="shared" si="89"/>
        <v>0.34669623638611291</v>
      </c>
      <c r="F406">
        <f t="shared" si="90"/>
        <v>-0.1561522649527976</v>
      </c>
      <c r="G406" s="3">
        <f t="shared" si="91"/>
        <v>0.28647641096311166</v>
      </c>
      <c r="H406" s="3">
        <f t="shared" si="92"/>
        <v>0.45199785622929162</v>
      </c>
      <c r="I406" s="3">
        <f t="shared" si="93"/>
        <v>0.71352358903688839</v>
      </c>
      <c r="J406" s="3">
        <f t="shared" si="94"/>
        <v>-0.45199785622929162</v>
      </c>
      <c r="K406" s="3">
        <f t="shared" si="95"/>
        <v>0.51308828461251155</v>
      </c>
      <c r="L406" s="12">
        <f t="shared" si="84"/>
        <v>0</v>
      </c>
      <c r="M406" s="11">
        <f t="shared" si="85"/>
        <v>0</v>
      </c>
      <c r="N406" s="11">
        <f t="shared" si="86"/>
        <v>0</v>
      </c>
      <c r="O406" s="11">
        <f t="shared" si="96"/>
        <v>0</v>
      </c>
      <c r="P406" s="11">
        <f t="shared" si="97"/>
        <v>0</v>
      </c>
      <c r="Q406"/>
    </row>
    <row r="407" spans="2:17" x14ac:dyDescent="0.3">
      <c r="B407">
        <v>0.38900000000000001</v>
      </c>
      <c r="C407">
        <f t="shared" si="87"/>
        <v>4.1590240024848506E-2</v>
      </c>
      <c r="D407">
        <f t="shared" si="88"/>
        <v>0.25660426280902698</v>
      </c>
      <c r="E407">
        <f t="shared" si="89"/>
        <v>0.34740975997514978</v>
      </c>
      <c r="F407">
        <f t="shared" si="90"/>
        <v>-0.1566042628090269</v>
      </c>
      <c r="G407" s="3">
        <f t="shared" si="91"/>
        <v>0.28647641096311166</v>
      </c>
      <c r="H407" s="3">
        <f t="shared" si="92"/>
        <v>0.45199785622929162</v>
      </c>
      <c r="I407" s="3">
        <f t="shared" si="93"/>
        <v>0.71352358903688839</v>
      </c>
      <c r="J407" s="3">
        <f t="shared" si="94"/>
        <v>-0.45199785622929162</v>
      </c>
      <c r="K407" s="3">
        <f t="shared" si="95"/>
        <v>0.51406892964473028</v>
      </c>
      <c r="L407" s="12">
        <f t="shared" si="84"/>
        <v>0</v>
      </c>
      <c r="M407" s="11">
        <f t="shared" si="85"/>
        <v>0</v>
      </c>
      <c r="N407" s="11">
        <f t="shared" si="86"/>
        <v>0</v>
      </c>
      <c r="O407" s="11">
        <f t="shared" si="96"/>
        <v>0</v>
      </c>
      <c r="P407" s="11">
        <f t="shared" si="97"/>
        <v>0</v>
      </c>
      <c r="Q407"/>
    </row>
    <row r="408" spans="2:17" x14ac:dyDescent="0.3">
      <c r="B408">
        <v>0.39</v>
      </c>
      <c r="C408">
        <f t="shared" si="87"/>
        <v>4.1876716435811617E-2</v>
      </c>
      <c r="D408">
        <f t="shared" si="88"/>
        <v>0.25705626066525628</v>
      </c>
      <c r="E408">
        <f t="shared" si="89"/>
        <v>0.34812328356418665</v>
      </c>
      <c r="F408">
        <f t="shared" si="90"/>
        <v>-0.15705626066525619</v>
      </c>
      <c r="G408" s="3">
        <f t="shared" si="91"/>
        <v>0.28647641096311166</v>
      </c>
      <c r="H408" s="3">
        <f t="shared" si="92"/>
        <v>0.45199785622929162</v>
      </c>
      <c r="I408" s="3">
        <f t="shared" si="93"/>
        <v>0.71352358903688839</v>
      </c>
      <c r="J408" s="3">
        <f t="shared" si="94"/>
        <v>-0.45199785622929162</v>
      </c>
      <c r="K408" s="3">
        <f t="shared" si="95"/>
        <v>0.51504964828706412</v>
      </c>
      <c r="L408" s="12">
        <f t="shared" si="84"/>
        <v>0</v>
      </c>
      <c r="M408" s="11">
        <f t="shared" si="85"/>
        <v>0</v>
      </c>
      <c r="N408" s="11">
        <f t="shared" si="86"/>
        <v>0</v>
      </c>
      <c r="O408" s="11">
        <f t="shared" si="96"/>
        <v>0</v>
      </c>
      <c r="P408" s="11">
        <f t="shared" si="97"/>
        <v>0</v>
      </c>
      <c r="Q408"/>
    </row>
    <row r="409" spans="2:17" x14ac:dyDescent="0.3">
      <c r="B409">
        <v>0.39100000000000001</v>
      </c>
      <c r="C409">
        <f t="shared" si="87"/>
        <v>4.2163192846774729E-2</v>
      </c>
      <c r="D409">
        <f t="shared" si="88"/>
        <v>0.25750825852148557</v>
      </c>
      <c r="E409">
        <f t="shared" si="89"/>
        <v>0.34883680715322352</v>
      </c>
      <c r="F409">
        <f t="shared" si="90"/>
        <v>-0.15750825852148548</v>
      </c>
      <c r="G409" s="3">
        <f t="shared" si="91"/>
        <v>0.28647641096311166</v>
      </c>
      <c r="H409" s="3">
        <f t="shared" si="92"/>
        <v>0.45199785622929162</v>
      </c>
      <c r="I409" s="3">
        <f t="shared" si="93"/>
        <v>0.71352358903688839</v>
      </c>
      <c r="J409" s="3">
        <f t="shared" si="94"/>
        <v>-0.45199785622929162</v>
      </c>
      <c r="K409" s="3">
        <f t="shared" si="95"/>
        <v>0.51603044011982391</v>
      </c>
      <c r="L409" s="12">
        <f t="shared" si="84"/>
        <v>0</v>
      </c>
      <c r="M409" s="11">
        <f t="shared" si="85"/>
        <v>0</v>
      </c>
      <c r="N409" s="11">
        <f t="shared" si="86"/>
        <v>0</v>
      </c>
      <c r="O409" s="11">
        <f t="shared" si="96"/>
        <v>0</v>
      </c>
      <c r="P409" s="11">
        <f t="shared" si="97"/>
        <v>0</v>
      </c>
      <c r="Q409"/>
    </row>
    <row r="410" spans="2:17" x14ac:dyDescent="0.3">
      <c r="B410">
        <v>0.39200000000000002</v>
      </c>
      <c r="C410">
        <f t="shared" si="87"/>
        <v>4.244966925773784E-2</v>
      </c>
      <c r="D410">
        <f t="shared" si="88"/>
        <v>0.25796025637771486</v>
      </c>
      <c r="E410">
        <f t="shared" si="89"/>
        <v>0.34955033074226038</v>
      </c>
      <c r="F410">
        <f t="shared" si="90"/>
        <v>-0.15796025637771477</v>
      </c>
      <c r="G410" s="3">
        <f t="shared" si="91"/>
        <v>0.28647641096311166</v>
      </c>
      <c r="H410" s="3">
        <f t="shared" si="92"/>
        <v>0.45199785622929162</v>
      </c>
      <c r="I410" s="3">
        <f t="shared" si="93"/>
        <v>0.71352358903688839</v>
      </c>
      <c r="J410" s="3">
        <f t="shared" si="94"/>
        <v>-0.45199785622929162</v>
      </c>
      <c r="K410" s="3">
        <f t="shared" si="95"/>
        <v>0.51701130472647383</v>
      </c>
      <c r="L410" s="12">
        <f t="shared" si="84"/>
        <v>0</v>
      </c>
      <c r="M410" s="11">
        <f t="shared" si="85"/>
        <v>0</v>
      </c>
      <c r="N410" s="11">
        <f t="shared" si="86"/>
        <v>0</v>
      </c>
      <c r="O410" s="11">
        <f t="shared" si="96"/>
        <v>0</v>
      </c>
      <c r="P410" s="11">
        <f t="shared" si="97"/>
        <v>0</v>
      </c>
      <c r="Q410"/>
    </row>
    <row r="411" spans="2:17" x14ac:dyDescent="0.3">
      <c r="B411">
        <v>0.39300000000000002</v>
      </c>
      <c r="C411">
        <f t="shared" si="87"/>
        <v>4.2736145668700952E-2</v>
      </c>
      <c r="D411">
        <f t="shared" si="88"/>
        <v>0.25841225423394415</v>
      </c>
      <c r="E411">
        <f t="shared" si="89"/>
        <v>0.35026385433129725</v>
      </c>
      <c r="F411">
        <f t="shared" si="90"/>
        <v>-0.15841225423394406</v>
      </c>
      <c r="G411" s="3">
        <f t="shared" si="91"/>
        <v>0.28647641096311166</v>
      </c>
      <c r="H411" s="3">
        <f t="shared" si="92"/>
        <v>0.45199785622929162</v>
      </c>
      <c r="I411" s="3">
        <f t="shared" si="93"/>
        <v>0.71352358903688839</v>
      </c>
      <c r="J411" s="3">
        <f t="shared" si="94"/>
        <v>-0.45199785622929162</v>
      </c>
      <c r="K411" s="3">
        <f t="shared" si="95"/>
        <v>0.51799224169360225</v>
      </c>
      <c r="L411" s="12">
        <f t="shared" si="84"/>
        <v>0</v>
      </c>
      <c r="M411" s="11">
        <f t="shared" si="85"/>
        <v>0</v>
      </c>
      <c r="N411" s="11">
        <f t="shared" si="86"/>
        <v>0</v>
      </c>
      <c r="O411" s="11">
        <f t="shared" si="96"/>
        <v>0</v>
      </c>
      <c r="P411" s="11">
        <f t="shared" si="97"/>
        <v>0</v>
      </c>
      <c r="Q411"/>
    </row>
    <row r="412" spans="2:17" x14ac:dyDescent="0.3">
      <c r="B412">
        <v>0.39400000000000002</v>
      </c>
      <c r="C412">
        <f t="shared" si="87"/>
        <v>4.3022622079664063E-2</v>
      </c>
      <c r="D412">
        <f t="shared" si="88"/>
        <v>0.25886425209017344</v>
      </c>
      <c r="E412">
        <f t="shared" si="89"/>
        <v>0.35097737792033412</v>
      </c>
      <c r="F412">
        <f t="shared" si="90"/>
        <v>-0.15886425209017335</v>
      </c>
      <c r="G412" s="3">
        <f t="shared" si="91"/>
        <v>0.28647641096311166</v>
      </c>
      <c r="H412" s="3">
        <f t="shared" si="92"/>
        <v>0.45199785622929162</v>
      </c>
      <c r="I412" s="3">
        <f t="shared" si="93"/>
        <v>0.71352358903688839</v>
      </c>
      <c r="J412" s="3">
        <f t="shared" si="94"/>
        <v>-0.45199785622929162</v>
      </c>
      <c r="K412" s="3">
        <f t="shared" si="95"/>
        <v>0.51897325061089294</v>
      </c>
      <c r="L412" s="12">
        <f t="shared" si="84"/>
        <v>0</v>
      </c>
      <c r="M412" s="11">
        <f t="shared" si="85"/>
        <v>0</v>
      </c>
      <c r="N412" s="11">
        <f t="shared" si="86"/>
        <v>0</v>
      </c>
      <c r="O412" s="11">
        <f t="shared" si="96"/>
        <v>0</v>
      </c>
      <c r="P412" s="11">
        <f t="shared" si="97"/>
        <v>0</v>
      </c>
      <c r="Q412"/>
    </row>
    <row r="413" spans="2:17" x14ac:dyDescent="0.3">
      <c r="B413">
        <v>0.39500000000000002</v>
      </c>
      <c r="C413">
        <f t="shared" si="87"/>
        <v>4.3309098490627175E-2</v>
      </c>
      <c r="D413">
        <f t="shared" si="88"/>
        <v>0.25931624994640273</v>
      </c>
      <c r="E413">
        <f t="shared" si="89"/>
        <v>0.35169090150937099</v>
      </c>
      <c r="F413">
        <f t="shared" si="90"/>
        <v>-0.15931624994640264</v>
      </c>
      <c r="G413" s="3">
        <f t="shared" si="91"/>
        <v>0.28647641096311166</v>
      </c>
      <c r="H413" s="3">
        <f t="shared" si="92"/>
        <v>0.45199785622929162</v>
      </c>
      <c r="I413" s="3">
        <f t="shared" si="93"/>
        <v>0.71352358903688839</v>
      </c>
      <c r="J413" s="3">
        <f t="shared" si="94"/>
        <v>-0.45199785622929162</v>
      </c>
      <c r="K413" s="3">
        <f t="shared" si="95"/>
        <v>0.51995433107109612</v>
      </c>
      <c r="L413" s="12">
        <f t="shared" si="84"/>
        <v>0</v>
      </c>
      <c r="M413" s="11">
        <f t="shared" si="85"/>
        <v>0</v>
      </c>
      <c r="N413" s="11">
        <f t="shared" si="86"/>
        <v>0</v>
      </c>
      <c r="O413" s="11">
        <f t="shared" si="96"/>
        <v>0</v>
      </c>
      <c r="P413" s="11">
        <f t="shared" si="97"/>
        <v>0</v>
      </c>
      <c r="Q413"/>
    </row>
    <row r="414" spans="2:17" x14ac:dyDescent="0.3">
      <c r="B414">
        <v>0.39600000000000002</v>
      </c>
      <c r="C414">
        <f t="shared" si="87"/>
        <v>4.3595574901590287E-2</v>
      </c>
      <c r="D414">
        <f t="shared" si="88"/>
        <v>0.25976824780263202</v>
      </c>
      <c r="E414">
        <f t="shared" si="89"/>
        <v>0.35240442509840786</v>
      </c>
      <c r="F414">
        <f t="shared" si="90"/>
        <v>-0.15976824780263194</v>
      </c>
      <c r="G414" s="3">
        <f t="shared" si="91"/>
        <v>0.28647641096311166</v>
      </c>
      <c r="H414" s="3">
        <f t="shared" si="92"/>
        <v>0.45199785622929162</v>
      </c>
      <c r="I414" s="3">
        <f t="shared" si="93"/>
        <v>0.71352358903688839</v>
      </c>
      <c r="J414" s="3">
        <f t="shared" si="94"/>
        <v>-0.45199785622929162</v>
      </c>
      <c r="K414" s="3">
        <f t="shared" si="95"/>
        <v>0.52093548267000034</v>
      </c>
      <c r="L414" s="12">
        <f t="shared" si="84"/>
        <v>0</v>
      </c>
      <c r="M414" s="11">
        <f t="shared" si="85"/>
        <v>0</v>
      </c>
      <c r="N414" s="11">
        <f t="shared" si="86"/>
        <v>0</v>
      </c>
      <c r="O414" s="11">
        <f t="shared" si="96"/>
        <v>0</v>
      </c>
      <c r="P414" s="11">
        <f t="shared" si="97"/>
        <v>0</v>
      </c>
      <c r="Q414"/>
    </row>
    <row r="415" spans="2:17" x14ac:dyDescent="0.3">
      <c r="B415">
        <v>0.39700000000000002</v>
      </c>
      <c r="C415">
        <f t="shared" si="87"/>
        <v>4.3882051312553398E-2</v>
      </c>
      <c r="D415">
        <f t="shared" si="88"/>
        <v>0.26022024565886132</v>
      </c>
      <c r="E415">
        <f t="shared" si="89"/>
        <v>0.35311794868744473</v>
      </c>
      <c r="F415">
        <f t="shared" si="90"/>
        <v>-0.16022024565886123</v>
      </c>
      <c r="G415" s="3">
        <f t="shared" si="91"/>
        <v>0.28647641096311166</v>
      </c>
      <c r="H415" s="3">
        <f t="shared" si="92"/>
        <v>0.45199785622929162</v>
      </c>
      <c r="I415" s="3">
        <f t="shared" si="93"/>
        <v>0.71352358903688839</v>
      </c>
      <c r="J415" s="3">
        <f t="shared" si="94"/>
        <v>-0.45199785622929162</v>
      </c>
      <c r="K415" s="3">
        <f t="shared" si="95"/>
        <v>0.52191670500640452</v>
      </c>
      <c r="L415" s="12">
        <f t="shared" si="84"/>
        <v>0</v>
      </c>
      <c r="M415" s="11">
        <f t="shared" si="85"/>
        <v>0</v>
      </c>
      <c r="N415" s="11">
        <f t="shared" si="86"/>
        <v>0</v>
      </c>
      <c r="O415" s="11">
        <f t="shared" si="96"/>
        <v>0</v>
      </c>
      <c r="P415" s="11">
        <f t="shared" si="97"/>
        <v>0</v>
      </c>
      <c r="Q415"/>
    </row>
    <row r="416" spans="2:17" x14ac:dyDescent="0.3">
      <c r="B416">
        <v>0.39800000000000002</v>
      </c>
      <c r="C416">
        <f t="shared" si="87"/>
        <v>4.416852772351651E-2</v>
      </c>
      <c r="D416">
        <f t="shared" si="88"/>
        <v>0.26067224351509061</v>
      </c>
      <c r="E416">
        <f t="shared" si="89"/>
        <v>0.3538314722764816</v>
      </c>
      <c r="F416">
        <f t="shared" si="90"/>
        <v>-0.16067224351509052</v>
      </c>
      <c r="G416" s="3">
        <f t="shared" si="91"/>
        <v>0.28647641096311166</v>
      </c>
      <c r="H416" s="3">
        <f t="shared" si="92"/>
        <v>0.45199785622929162</v>
      </c>
      <c r="I416" s="3">
        <f t="shared" si="93"/>
        <v>0.71352358903688839</v>
      </c>
      <c r="J416" s="3">
        <f t="shared" si="94"/>
        <v>-0.45199785622929162</v>
      </c>
      <c r="K416" s="3">
        <f t="shared" si="95"/>
        <v>0.52289799768209011</v>
      </c>
      <c r="L416" s="12">
        <f t="shared" si="84"/>
        <v>0</v>
      </c>
      <c r="M416" s="11">
        <f t="shared" si="85"/>
        <v>0</v>
      </c>
      <c r="N416" s="11">
        <f t="shared" si="86"/>
        <v>0</v>
      </c>
      <c r="O416" s="11">
        <f t="shared" si="96"/>
        <v>0</v>
      </c>
      <c r="P416" s="11">
        <f t="shared" si="97"/>
        <v>0</v>
      </c>
      <c r="Q416"/>
    </row>
    <row r="417" spans="2:17" x14ac:dyDescent="0.3">
      <c r="B417">
        <v>0.39900000000000002</v>
      </c>
      <c r="C417">
        <f t="shared" si="87"/>
        <v>4.4455004134479621E-2</v>
      </c>
      <c r="D417">
        <f t="shared" si="88"/>
        <v>0.2611242413713199</v>
      </c>
      <c r="E417">
        <f t="shared" si="89"/>
        <v>0.35454499586551846</v>
      </c>
      <c r="F417">
        <f t="shared" si="90"/>
        <v>-0.16112424137131981</v>
      </c>
      <c r="G417" s="3">
        <f t="shared" si="91"/>
        <v>0.28647641096311166</v>
      </c>
      <c r="H417" s="3">
        <f t="shared" si="92"/>
        <v>0.45199785622929162</v>
      </c>
      <c r="I417" s="3">
        <f t="shared" si="93"/>
        <v>0.71352358903688839</v>
      </c>
      <c r="J417" s="3">
        <f t="shared" si="94"/>
        <v>-0.45199785622929162</v>
      </c>
      <c r="K417" s="3">
        <f t="shared" si="95"/>
        <v>0.52387936030179416</v>
      </c>
      <c r="L417" s="12">
        <f t="shared" si="84"/>
        <v>0</v>
      </c>
      <c r="M417" s="11">
        <f t="shared" si="85"/>
        <v>0</v>
      </c>
      <c r="N417" s="11">
        <f t="shared" si="86"/>
        <v>0</v>
      </c>
      <c r="O417" s="11">
        <f t="shared" si="96"/>
        <v>0</v>
      </c>
      <c r="P417" s="11">
        <f t="shared" si="97"/>
        <v>0</v>
      </c>
      <c r="Q417"/>
    </row>
    <row r="418" spans="2:17" x14ac:dyDescent="0.3">
      <c r="B418">
        <v>0.4</v>
      </c>
      <c r="C418">
        <f t="shared" si="87"/>
        <v>4.4741480545442733E-2</v>
      </c>
      <c r="D418">
        <f t="shared" si="88"/>
        <v>0.26157623922754919</v>
      </c>
      <c r="E418">
        <f t="shared" si="89"/>
        <v>0.35525851945455533</v>
      </c>
      <c r="F418">
        <f t="shared" si="90"/>
        <v>-0.1615762392275491</v>
      </c>
      <c r="G418" s="3">
        <f t="shared" si="91"/>
        <v>0.28647641096311166</v>
      </c>
      <c r="H418" s="3">
        <f t="shared" si="92"/>
        <v>0.45199785622929162</v>
      </c>
      <c r="I418" s="3">
        <f t="shared" si="93"/>
        <v>0.71352358903688839</v>
      </c>
      <c r="J418" s="3">
        <f t="shared" si="94"/>
        <v>-0.45199785622929162</v>
      </c>
      <c r="K418" s="3">
        <f t="shared" si="95"/>
        <v>0.52486079247318118</v>
      </c>
      <c r="L418" s="12">
        <f t="shared" si="84"/>
        <v>0</v>
      </c>
      <c r="M418" s="11">
        <f t="shared" si="85"/>
        <v>0</v>
      </c>
      <c r="N418" s="11">
        <f t="shared" si="86"/>
        <v>0</v>
      </c>
      <c r="O418" s="11">
        <f t="shared" si="96"/>
        <v>0</v>
      </c>
      <c r="P418" s="11">
        <f t="shared" si="97"/>
        <v>0</v>
      </c>
      <c r="Q418"/>
    </row>
    <row r="419" spans="2:17" x14ac:dyDescent="0.3">
      <c r="B419">
        <v>0.40100000000000002</v>
      </c>
      <c r="C419">
        <f t="shared" si="87"/>
        <v>4.5027956956405844E-2</v>
      </c>
      <c r="D419">
        <f t="shared" si="88"/>
        <v>0.26202823708377848</v>
      </c>
      <c r="E419">
        <f t="shared" si="89"/>
        <v>0.3559720430435922</v>
      </c>
      <c r="F419">
        <f t="shared" si="90"/>
        <v>-0.16202823708377839</v>
      </c>
      <c r="G419" s="3">
        <f t="shared" si="91"/>
        <v>0.28647641096311166</v>
      </c>
      <c r="H419" s="3">
        <f t="shared" si="92"/>
        <v>0.45199785622929162</v>
      </c>
      <c r="I419" s="3">
        <f t="shared" si="93"/>
        <v>0.71352358903688839</v>
      </c>
      <c r="J419" s="3">
        <f t="shared" si="94"/>
        <v>-0.45199785622929162</v>
      </c>
      <c r="K419" s="3">
        <f t="shared" si="95"/>
        <v>0.52584229380681757</v>
      </c>
      <c r="L419" s="12">
        <f t="shared" si="84"/>
        <v>0</v>
      </c>
      <c r="M419" s="11">
        <f t="shared" si="85"/>
        <v>0</v>
      </c>
      <c r="N419" s="11">
        <f t="shared" si="86"/>
        <v>0</v>
      </c>
      <c r="O419" s="11">
        <f t="shared" si="96"/>
        <v>0</v>
      </c>
      <c r="P419" s="11">
        <f t="shared" si="97"/>
        <v>0</v>
      </c>
    </row>
    <row r="420" spans="2:17" x14ac:dyDescent="0.3">
      <c r="B420">
        <v>0.40200000000000002</v>
      </c>
      <c r="C420">
        <f t="shared" si="87"/>
        <v>4.5314433367368956E-2</v>
      </c>
      <c r="D420">
        <f t="shared" si="88"/>
        <v>0.26248023494000777</v>
      </c>
      <c r="E420">
        <f t="shared" si="89"/>
        <v>0.35668556663262907</v>
      </c>
      <c r="F420">
        <f t="shared" si="90"/>
        <v>-0.16248023494000768</v>
      </c>
      <c r="G420" s="3">
        <f t="shared" si="91"/>
        <v>0.28647641096311166</v>
      </c>
      <c r="H420" s="3">
        <f t="shared" si="92"/>
        <v>0.45199785622929162</v>
      </c>
      <c r="I420" s="3">
        <f t="shared" si="93"/>
        <v>0.71352358903688839</v>
      </c>
      <c r="J420" s="3">
        <f t="shared" si="94"/>
        <v>-0.45199785622929162</v>
      </c>
      <c r="K420" s="3">
        <f t="shared" si="95"/>
        <v>0.52682386391614411</v>
      </c>
      <c r="L420" s="12">
        <f t="shared" si="84"/>
        <v>0</v>
      </c>
      <c r="M420" s="11">
        <f t="shared" si="85"/>
        <v>0</v>
      </c>
      <c r="N420" s="11">
        <f t="shared" si="86"/>
        <v>0</v>
      </c>
      <c r="O420" s="11">
        <f t="shared" si="96"/>
        <v>0</v>
      </c>
      <c r="P420" s="11">
        <f t="shared" si="97"/>
        <v>0</v>
      </c>
    </row>
    <row r="421" spans="2:17" x14ac:dyDescent="0.3">
      <c r="B421">
        <v>0.40300000000000002</v>
      </c>
      <c r="C421">
        <f t="shared" si="87"/>
        <v>4.5600909778332067E-2</v>
      </c>
      <c r="D421">
        <f t="shared" si="88"/>
        <v>0.26293223279623706</v>
      </c>
      <c r="E421">
        <f t="shared" si="89"/>
        <v>0.35739909022166594</v>
      </c>
      <c r="F421">
        <f t="shared" si="90"/>
        <v>-0.16293223279623698</v>
      </c>
      <c r="G421" s="3">
        <f t="shared" si="91"/>
        <v>0.28647641096311166</v>
      </c>
      <c r="H421" s="3">
        <f t="shared" si="92"/>
        <v>0.45199785622929162</v>
      </c>
      <c r="I421" s="3">
        <f t="shared" si="93"/>
        <v>0.71352358903688839</v>
      </c>
      <c r="J421" s="3">
        <f t="shared" si="94"/>
        <v>-0.45199785622929162</v>
      </c>
      <c r="K421" s="3">
        <f t="shared" si="95"/>
        <v>0.5278055024174505</v>
      </c>
      <c r="L421" s="12">
        <f t="shared" si="84"/>
        <v>0</v>
      </c>
      <c r="M421" s="11">
        <f t="shared" si="85"/>
        <v>0</v>
      </c>
      <c r="N421" s="11">
        <f t="shared" si="86"/>
        <v>0</v>
      </c>
      <c r="O421" s="11">
        <f t="shared" si="96"/>
        <v>0</v>
      </c>
      <c r="P421" s="11">
        <f t="shared" si="97"/>
        <v>0</v>
      </c>
    </row>
    <row r="422" spans="2:17" x14ac:dyDescent="0.3">
      <c r="B422">
        <v>0.40400000000000003</v>
      </c>
      <c r="C422">
        <f t="shared" si="87"/>
        <v>4.5887386189295179E-2</v>
      </c>
      <c r="D422">
        <f t="shared" si="88"/>
        <v>0.26338423065246636</v>
      </c>
      <c r="E422">
        <f t="shared" si="89"/>
        <v>0.35811261381070281</v>
      </c>
      <c r="F422">
        <f t="shared" si="90"/>
        <v>-0.16338423065246627</v>
      </c>
      <c r="G422" s="3">
        <f t="shared" si="91"/>
        <v>0.28647641096311166</v>
      </c>
      <c r="H422" s="3">
        <f t="shared" si="92"/>
        <v>0.45199785622929162</v>
      </c>
      <c r="I422" s="3">
        <f t="shared" si="93"/>
        <v>0.71352358903688839</v>
      </c>
      <c r="J422" s="3">
        <f t="shared" si="94"/>
        <v>-0.45199785622929162</v>
      </c>
      <c r="K422" s="3">
        <f t="shared" si="95"/>
        <v>0.52878720892984876</v>
      </c>
      <c r="L422" s="12">
        <f t="shared" si="84"/>
        <v>0</v>
      </c>
      <c r="M422" s="11">
        <f t="shared" si="85"/>
        <v>0</v>
      </c>
      <c r="N422" s="11">
        <f t="shared" si="86"/>
        <v>0</v>
      </c>
      <c r="O422" s="11">
        <f t="shared" si="96"/>
        <v>0</v>
      </c>
      <c r="P422" s="11">
        <f t="shared" si="97"/>
        <v>0</v>
      </c>
    </row>
    <row r="423" spans="2:17" x14ac:dyDescent="0.3">
      <c r="B423">
        <v>0.40500000000000003</v>
      </c>
      <c r="C423">
        <f t="shared" si="87"/>
        <v>4.6173862600258291E-2</v>
      </c>
      <c r="D423">
        <f t="shared" si="88"/>
        <v>0.26383622850869565</v>
      </c>
      <c r="E423">
        <f t="shared" si="89"/>
        <v>0.35882613739973968</v>
      </c>
      <c r="F423">
        <f t="shared" si="90"/>
        <v>-0.16383622850869556</v>
      </c>
      <c r="G423" s="3">
        <f t="shared" si="91"/>
        <v>0.28647641096311166</v>
      </c>
      <c r="H423" s="3">
        <f t="shared" si="92"/>
        <v>0.45199785622929162</v>
      </c>
      <c r="I423" s="3">
        <f t="shared" si="93"/>
        <v>0.71352358903688839</v>
      </c>
      <c r="J423" s="3">
        <f t="shared" si="94"/>
        <v>-0.45199785622929162</v>
      </c>
      <c r="K423" s="3">
        <f t="shared" si="95"/>
        <v>0.52976898307524833</v>
      </c>
      <c r="L423" s="12">
        <f t="shared" si="84"/>
        <v>0</v>
      </c>
      <c r="M423" s="11">
        <f t="shared" si="85"/>
        <v>0</v>
      </c>
      <c r="N423" s="11">
        <f t="shared" si="86"/>
        <v>0</v>
      </c>
      <c r="O423" s="11">
        <f t="shared" si="96"/>
        <v>0</v>
      </c>
      <c r="P423" s="11">
        <f t="shared" si="97"/>
        <v>0</v>
      </c>
    </row>
    <row r="424" spans="2:17" x14ac:dyDescent="0.3">
      <c r="B424">
        <v>0.40600000000000003</v>
      </c>
      <c r="C424">
        <f t="shared" si="87"/>
        <v>4.6460339011221402E-2</v>
      </c>
      <c r="D424">
        <f t="shared" si="88"/>
        <v>0.26428822636492494</v>
      </c>
      <c r="E424">
        <f t="shared" si="89"/>
        <v>0.35953966098877654</v>
      </c>
      <c r="F424">
        <f t="shared" si="90"/>
        <v>-0.16428822636492485</v>
      </c>
      <c r="G424" s="3">
        <f t="shared" si="91"/>
        <v>0.28647641096311166</v>
      </c>
      <c r="H424" s="3">
        <f t="shared" si="92"/>
        <v>0.45199785622929162</v>
      </c>
      <c r="I424" s="3">
        <f t="shared" si="93"/>
        <v>0.71352358903688839</v>
      </c>
      <c r="J424" s="3">
        <f t="shared" si="94"/>
        <v>-0.45199785622929162</v>
      </c>
      <c r="K424" s="3">
        <f t="shared" si="95"/>
        <v>0.53075082447832977</v>
      </c>
      <c r="L424" s="12">
        <f t="shared" si="84"/>
        <v>0</v>
      </c>
      <c r="M424" s="11">
        <f t="shared" si="85"/>
        <v>0</v>
      </c>
      <c r="N424" s="11">
        <f t="shared" si="86"/>
        <v>0</v>
      </c>
      <c r="O424" s="11">
        <f t="shared" si="96"/>
        <v>0</v>
      </c>
      <c r="P424" s="11">
        <f t="shared" si="97"/>
        <v>0</v>
      </c>
    </row>
    <row r="425" spans="2:17" x14ac:dyDescent="0.3">
      <c r="B425">
        <v>0.40700000000000003</v>
      </c>
      <c r="C425">
        <f t="shared" si="87"/>
        <v>4.6746815422184514E-2</v>
      </c>
      <c r="D425">
        <f t="shared" si="88"/>
        <v>0.26474022422115423</v>
      </c>
      <c r="E425">
        <f t="shared" si="89"/>
        <v>0.36025318457781341</v>
      </c>
      <c r="F425">
        <f t="shared" si="90"/>
        <v>-0.16474022422115414</v>
      </c>
      <c r="G425" s="3">
        <f t="shared" si="91"/>
        <v>0.28647641096311166</v>
      </c>
      <c r="H425" s="3">
        <f t="shared" si="92"/>
        <v>0.45199785622929162</v>
      </c>
      <c r="I425" s="3">
        <f t="shared" si="93"/>
        <v>0.71352358903688839</v>
      </c>
      <c r="J425" s="3">
        <f t="shared" si="94"/>
        <v>-0.45199785622929162</v>
      </c>
      <c r="K425" s="3">
        <f t="shared" si="95"/>
        <v>0.53173273276652044</v>
      </c>
      <c r="L425" s="12">
        <f t="shared" si="84"/>
        <v>0</v>
      </c>
      <c r="M425" s="11">
        <f t="shared" si="85"/>
        <v>0</v>
      </c>
      <c r="N425" s="11">
        <f t="shared" si="86"/>
        <v>0</v>
      </c>
      <c r="O425" s="11">
        <f t="shared" si="96"/>
        <v>0</v>
      </c>
      <c r="P425" s="11">
        <f t="shared" si="97"/>
        <v>0</v>
      </c>
    </row>
    <row r="426" spans="2:17" x14ac:dyDescent="0.3">
      <c r="B426">
        <v>0.40800000000000003</v>
      </c>
      <c r="C426">
        <f t="shared" si="87"/>
        <v>4.7033291833147625E-2</v>
      </c>
      <c r="D426">
        <f t="shared" si="88"/>
        <v>0.26519222207738352</v>
      </c>
      <c r="E426">
        <f t="shared" si="89"/>
        <v>0.36096670816685028</v>
      </c>
      <c r="F426">
        <f t="shared" si="90"/>
        <v>-0.16519222207738343</v>
      </c>
      <c r="G426" s="3">
        <f t="shared" si="91"/>
        <v>0.28647641096311166</v>
      </c>
      <c r="H426" s="3">
        <f t="shared" si="92"/>
        <v>0.45199785622929162</v>
      </c>
      <c r="I426" s="3">
        <f t="shared" si="93"/>
        <v>0.71352358903688839</v>
      </c>
      <c r="J426" s="3">
        <f t="shared" si="94"/>
        <v>-0.45199785622929162</v>
      </c>
      <c r="K426" s="3">
        <f t="shared" si="95"/>
        <v>0.53271470756996897</v>
      </c>
      <c r="L426" s="12">
        <f t="shared" si="84"/>
        <v>0</v>
      </c>
      <c r="M426" s="11">
        <f t="shared" si="85"/>
        <v>0</v>
      </c>
      <c r="N426" s="11">
        <f t="shared" si="86"/>
        <v>0</v>
      </c>
      <c r="O426" s="11">
        <f t="shared" si="96"/>
        <v>0</v>
      </c>
      <c r="P426" s="11">
        <f t="shared" si="97"/>
        <v>0</v>
      </c>
    </row>
    <row r="427" spans="2:17" x14ac:dyDescent="0.3">
      <c r="B427">
        <v>0.40900000000000003</v>
      </c>
      <c r="C427">
        <f t="shared" si="87"/>
        <v>4.7319768244110737E-2</v>
      </c>
      <c r="D427">
        <f t="shared" si="88"/>
        <v>0.26564421993361281</v>
      </c>
      <c r="E427">
        <f t="shared" si="89"/>
        <v>0.36168023175588715</v>
      </c>
      <c r="F427">
        <f t="shared" si="90"/>
        <v>-0.16564421993361272</v>
      </c>
      <c r="G427" s="3">
        <f t="shared" si="91"/>
        <v>0.28647641096311166</v>
      </c>
      <c r="H427" s="3">
        <f t="shared" si="92"/>
        <v>0.45199785622929162</v>
      </c>
      <c r="I427" s="3">
        <f t="shared" si="93"/>
        <v>0.71352358903688839</v>
      </c>
      <c r="J427" s="3">
        <f t="shared" si="94"/>
        <v>-0.45199785622929162</v>
      </c>
      <c r="K427" s="3">
        <f t="shared" si="95"/>
        <v>0.53369674852152171</v>
      </c>
      <c r="L427" s="12">
        <f t="shared" si="84"/>
        <v>0</v>
      </c>
      <c r="M427" s="11">
        <f t="shared" si="85"/>
        <v>0</v>
      </c>
      <c r="N427" s="11">
        <f t="shared" si="86"/>
        <v>0</v>
      </c>
      <c r="O427" s="11">
        <f t="shared" si="96"/>
        <v>0</v>
      </c>
      <c r="P427" s="11">
        <f t="shared" si="97"/>
        <v>0</v>
      </c>
    </row>
    <row r="428" spans="2:17" x14ac:dyDescent="0.3">
      <c r="B428">
        <v>0.41000000000000003</v>
      </c>
      <c r="C428">
        <f t="shared" si="87"/>
        <v>4.7606244655073848E-2</v>
      </c>
      <c r="D428">
        <f t="shared" si="88"/>
        <v>0.2660962177898421</v>
      </c>
      <c r="E428">
        <f t="shared" si="89"/>
        <v>0.36239375534492402</v>
      </c>
      <c r="F428">
        <f t="shared" si="90"/>
        <v>-0.16609621778984202</v>
      </c>
      <c r="G428" s="3">
        <f t="shared" si="91"/>
        <v>0.28647641096311166</v>
      </c>
      <c r="H428" s="3">
        <f t="shared" si="92"/>
        <v>0.45199785622929162</v>
      </c>
      <c r="I428" s="3">
        <f t="shared" si="93"/>
        <v>0.71352358903688839</v>
      </c>
      <c r="J428" s="3">
        <f t="shared" si="94"/>
        <v>-0.45199785622929162</v>
      </c>
      <c r="K428" s="3">
        <f t="shared" si="95"/>
        <v>0.53467885525669701</v>
      </c>
      <c r="L428" s="12">
        <f t="shared" si="84"/>
        <v>0</v>
      </c>
      <c r="M428" s="11">
        <f t="shared" si="85"/>
        <v>0</v>
      </c>
      <c r="N428" s="11">
        <f t="shared" si="86"/>
        <v>0</v>
      </c>
      <c r="O428" s="11">
        <f t="shared" si="96"/>
        <v>0</v>
      </c>
      <c r="P428" s="11">
        <f t="shared" si="97"/>
        <v>0</v>
      </c>
    </row>
    <row r="429" spans="2:17" x14ac:dyDescent="0.3">
      <c r="B429">
        <v>0.41100000000000003</v>
      </c>
      <c r="C429">
        <f t="shared" si="87"/>
        <v>4.789272106603696E-2</v>
      </c>
      <c r="D429">
        <f t="shared" si="88"/>
        <v>0.2665482156460714</v>
      </c>
      <c r="E429">
        <f t="shared" si="89"/>
        <v>0.36310727893396089</v>
      </c>
      <c r="F429">
        <f t="shared" si="90"/>
        <v>-0.16654821564607131</v>
      </c>
      <c r="G429" s="3">
        <f t="shared" si="91"/>
        <v>0.28647641096311166</v>
      </c>
      <c r="H429" s="3">
        <f t="shared" si="92"/>
        <v>0.45199785622929162</v>
      </c>
      <c r="I429" s="3">
        <f t="shared" si="93"/>
        <v>0.71352358903688839</v>
      </c>
      <c r="J429" s="3">
        <f t="shared" si="94"/>
        <v>-0.45199785622929162</v>
      </c>
      <c r="K429" s="3">
        <f t="shared" si="95"/>
        <v>0.5356610274136625</v>
      </c>
      <c r="L429" s="12">
        <f t="shared" si="84"/>
        <v>0</v>
      </c>
      <c r="M429" s="11">
        <f t="shared" si="85"/>
        <v>0</v>
      </c>
      <c r="N429" s="11">
        <f t="shared" si="86"/>
        <v>0</v>
      </c>
      <c r="O429" s="11">
        <f t="shared" si="96"/>
        <v>0</v>
      </c>
      <c r="P429" s="11">
        <f t="shared" si="97"/>
        <v>0</v>
      </c>
    </row>
    <row r="430" spans="2:17" x14ac:dyDescent="0.3">
      <c r="B430">
        <v>0.41200000000000003</v>
      </c>
      <c r="C430">
        <f t="shared" si="87"/>
        <v>4.8179197477000071E-2</v>
      </c>
      <c r="D430">
        <f t="shared" si="88"/>
        <v>0.26700021350230069</v>
      </c>
      <c r="E430">
        <f t="shared" si="89"/>
        <v>0.36382080252299775</v>
      </c>
      <c r="F430">
        <f t="shared" si="90"/>
        <v>-0.1670002135023006</v>
      </c>
      <c r="G430" s="3">
        <f t="shared" si="91"/>
        <v>0.28647641096311166</v>
      </c>
      <c r="H430" s="3">
        <f t="shared" si="92"/>
        <v>0.45199785622929162</v>
      </c>
      <c r="I430" s="3">
        <f t="shared" si="93"/>
        <v>0.71352358903688839</v>
      </c>
      <c r="J430" s="3">
        <f t="shared" si="94"/>
        <v>-0.45199785622929162</v>
      </c>
      <c r="K430" s="3">
        <f t="shared" si="95"/>
        <v>0.53664326463321033</v>
      </c>
      <c r="L430" s="12">
        <f t="shared" si="84"/>
        <v>0</v>
      </c>
      <c r="M430" s="11">
        <f t="shared" si="85"/>
        <v>0</v>
      </c>
      <c r="N430" s="11">
        <f t="shared" si="86"/>
        <v>0</v>
      </c>
      <c r="O430" s="11">
        <f t="shared" si="96"/>
        <v>0</v>
      </c>
      <c r="P430" s="11">
        <f t="shared" si="97"/>
        <v>0</v>
      </c>
    </row>
    <row r="431" spans="2:17" x14ac:dyDescent="0.3">
      <c r="B431">
        <v>0.41300000000000003</v>
      </c>
      <c r="C431">
        <f t="shared" si="87"/>
        <v>4.8465673887963183E-2</v>
      </c>
      <c r="D431">
        <f t="shared" si="88"/>
        <v>0.26745221135852998</v>
      </c>
      <c r="E431">
        <f t="shared" si="89"/>
        <v>0.36453432611203462</v>
      </c>
      <c r="F431">
        <f t="shared" si="90"/>
        <v>-0.16745221135852989</v>
      </c>
      <c r="G431" s="3">
        <f t="shared" si="91"/>
        <v>0.28647641096311166</v>
      </c>
      <c r="H431" s="3">
        <f t="shared" si="92"/>
        <v>0.45199785622929162</v>
      </c>
      <c r="I431" s="3">
        <f t="shared" si="93"/>
        <v>0.71352358903688839</v>
      </c>
      <c r="J431" s="3">
        <f t="shared" si="94"/>
        <v>-0.45199785622929162</v>
      </c>
      <c r="K431" s="3">
        <f t="shared" si="95"/>
        <v>0.53762556655873439</v>
      </c>
      <c r="L431" s="12">
        <f t="shared" si="84"/>
        <v>0</v>
      </c>
      <c r="M431" s="11">
        <f t="shared" si="85"/>
        <v>0</v>
      </c>
      <c r="N431" s="11">
        <f t="shared" si="86"/>
        <v>0</v>
      </c>
      <c r="O431" s="11">
        <f t="shared" si="96"/>
        <v>0</v>
      </c>
      <c r="P431" s="11">
        <f t="shared" si="97"/>
        <v>0</v>
      </c>
    </row>
    <row r="432" spans="2:17" x14ac:dyDescent="0.3">
      <c r="B432">
        <v>0.41400000000000003</v>
      </c>
      <c r="C432">
        <f t="shared" si="87"/>
        <v>4.8752150298926294E-2</v>
      </c>
      <c r="D432">
        <f t="shared" si="88"/>
        <v>0.26790420921475927</v>
      </c>
      <c r="E432">
        <f t="shared" si="89"/>
        <v>0.36524784970107149</v>
      </c>
      <c r="F432">
        <f t="shared" si="90"/>
        <v>-0.16790420921475918</v>
      </c>
      <c r="G432" s="3">
        <f t="shared" si="91"/>
        <v>0.28647641096311166</v>
      </c>
      <c r="H432" s="3">
        <f t="shared" si="92"/>
        <v>0.45199785622929162</v>
      </c>
      <c r="I432" s="3">
        <f t="shared" si="93"/>
        <v>0.71352358903688839</v>
      </c>
      <c r="J432" s="3">
        <f t="shared" si="94"/>
        <v>-0.45199785622929162</v>
      </c>
      <c r="K432" s="3">
        <f t="shared" si="95"/>
        <v>0.53860793283620623</v>
      </c>
      <c r="L432" s="12">
        <f t="shared" si="84"/>
        <v>0</v>
      </c>
      <c r="M432" s="11">
        <f t="shared" si="85"/>
        <v>0</v>
      </c>
      <c r="N432" s="11">
        <f t="shared" si="86"/>
        <v>0</v>
      </c>
      <c r="O432" s="11">
        <f t="shared" si="96"/>
        <v>0</v>
      </c>
      <c r="P432" s="11">
        <f t="shared" si="97"/>
        <v>0</v>
      </c>
    </row>
    <row r="433" spans="2:16" x14ac:dyDescent="0.3">
      <c r="B433">
        <v>0.41500000000000004</v>
      </c>
      <c r="C433">
        <f t="shared" si="87"/>
        <v>4.9038626709889406E-2</v>
      </c>
      <c r="D433">
        <f t="shared" si="88"/>
        <v>0.26835620707098856</v>
      </c>
      <c r="E433">
        <f t="shared" si="89"/>
        <v>0.36596137329010836</v>
      </c>
      <c r="F433">
        <f t="shared" si="90"/>
        <v>-0.16835620707098847</v>
      </c>
      <c r="G433" s="3">
        <f t="shared" si="91"/>
        <v>0.28647641096311166</v>
      </c>
      <c r="H433" s="3">
        <f t="shared" si="92"/>
        <v>0.45199785622929162</v>
      </c>
      <c r="I433" s="3">
        <f t="shared" si="93"/>
        <v>0.71352358903688839</v>
      </c>
      <c r="J433" s="3">
        <f t="shared" si="94"/>
        <v>-0.45199785622929162</v>
      </c>
      <c r="K433" s="3">
        <f t="shared" si="95"/>
        <v>0.53959036311415287</v>
      </c>
      <c r="L433" s="12">
        <f t="shared" si="84"/>
        <v>0</v>
      </c>
      <c r="M433" s="11">
        <f t="shared" si="85"/>
        <v>0</v>
      </c>
      <c r="N433" s="11">
        <f t="shared" si="86"/>
        <v>0</v>
      </c>
      <c r="O433" s="11">
        <f t="shared" si="96"/>
        <v>0</v>
      </c>
      <c r="P433" s="11">
        <f t="shared" si="97"/>
        <v>0</v>
      </c>
    </row>
    <row r="434" spans="2:16" x14ac:dyDescent="0.3">
      <c r="B434">
        <v>0.41600000000000004</v>
      </c>
      <c r="C434">
        <f t="shared" si="87"/>
        <v>4.9325103120852518E-2</v>
      </c>
      <c r="D434">
        <f t="shared" si="88"/>
        <v>0.26880820492721785</v>
      </c>
      <c r="E434">
        <f t="shared" si="89"/>
        <v>0.36667489687914523</v>
      </c>
      <c r="F434">
        <f t="shared" si="90"/>
        <v>-0.16880820492721776</v>
      </c>
      <c r="G434" s="3">
        <f t="shared" si="91"/>
        <v>0.28647641096311166</v>
      </c>
      <c r="H434" s="3">
        <f t="shared" si="92"/>
        <v>0.45199785622929162</v>
      </c>
      <c r="I434" s="3">
        <f t="shared" si="93"/>
        <v>0.71352358903688839</v>
      </c>
      <c r="J434" s="3">
        <f t="shared" si="94"/>
        <v>-0.45199785622929162</v>
      </c>
      <c r="K434" s="3">
        <f t="shared" si="95"/>
        <v>0.54057285704363323</v>
      </c>
      <c r="L434" s="12">
        <f t="shared" si="84"/>
        <v>0</v>
      </c>
      <c r="M434" s="11">
        <f t="shared" si="85"/>
        <v>0</v>
      </c>
      <c r="N434" s="11">
        <f t="shared" si="86"/>
        <v>0</v>
      </c>
      <c r="O434" s="11">
        <f t="shared" si="96"/>
        <v>0</v>
      </c>
      <c r="P434" s="11">
        <f t="shared" si="97"/>
        <v>0</v>
      </c>
    </row>
    <row r="435" spans="2:16" x14ac:dyDescent="0.3">
      <c r="B435">
        <v>0.41699999999999998</v>
      </c>
      <c r="C435">
        <f t="shared" si="87"/>
        <v>4.9611579531815615E-2</v>
      </c>
      <c r="D435">
        <f t="shared" si="88"/>
        <v>0.26926020278344714</v>
      </c>
      <c r="E435">
        <f t="shared" si="89"/>
        <v>0.3673884204681821</v>
      </c>
      <c r="F435">
        <f t="shared" si="90"/>
        <v>-0.16926020278344703</v>
      </c>
      <c r="G435" s="3">
        <f t="shared" si="91"/>
        <v>0.28647641096311166</v>
      </c>
      <c r="H435" s="3">
        <f t="shared" si="92"/>
        <v>0.45199785622929162</v>
      </c>
      <c r="I435" s="3">
        <f t="shared" si="93"/>
        <v>0.71352358903688839</v>
      </c>
      <c r="J435" s="3">
        <f t="shared" si="94"/>
        <v>-0.45199785622929162</v>
      </c>
      <c r="K435" s="3">
        <f t="shared" si="95"/>
        <v>0.54155541427821596</v>
      </c>
      <c r="L435" s="12">
        <f t="shared" si="84"/>
        <v>0</v>
      </c>
      <c r="M435" s="11">
        <f t="shared" si="85"/>
        <v>0</v>
      </c>
      <c r="N435" s="11">
        <f t="shared" si="86"/>
        <v>0</v>
      </c>
      <c r="O435" s="11">
        <f t="shared" si="96"/>
        <v>0</v>
      </c>
      <c r="P435" s="11">
        <f t="shared" si="97"/>
        <v>0</v>
      </c>
    </row>
    <row r="436" spans="2:16" x14ac:dyDescent="0.3">
      <c r="B436">
        <v>0.41799999999999998</v>
      </c>
      <c r="C436">
        <f t="shared" si="87"/>
        <v>4.9898055942778727E-2</v>
      </c>
      <c r="D436">
        <f t="shared" si="88"/>
        <v>0.26971220063967644</v>
      </c>
      <c r="E436">
        <f t="shared" si="89"/>
        <v>0.36810194405721897</v>
      </c>
      <c r="F436">
        <f t="shared" si="90"/>
        <v>-0.16971220063967632</v>
      </c>
      <c r="G436" s="3">
        <f t="shared" si="91"/>
        <v>0.28647641096311166</v>
      </c>
      <c r="H436" s="3">
        <f t="shared" si="92"/>
        <v>0.45199785622929162</v>
      </c>
      <c r="I436" s="3">
        <f t="shared" si="93"/>
        <v>0.71352358903688839</v>
      </c>
      <c r="J436" s="3">
        <f t="shared" si="94"/>
        <v>-0.45199785622929162</v>
      </c>
      <c r="K436" s="3">
        <f t="shared" si="95"/>
        <v>0.54253803447395732</v>
      </c>
      <c r="L436" s="12">
        <f t="shared" si="84"/>
        <v>0</v>
      </c>
      <c r="M436" s="11">
        <f t="shared" si="85"/>
        <v>0</v>
      </c>
      <c r="N436" s="11">
        <f t="shared" si="86"/>
        <v>0</v>
      </c>
      <c r="O436" s="11">
        <f t="shared" si="96"/>
        <v>0</v>
      </c>
      <c r="P436" s="11">
        <f t="shared" si="97"/>
        <v>0</v>
      </c>
    </row>
    <row r="437" spans="2:16" x14ac:dyDescent="0.3">
      <c r="B437">
        <v>0.41899999999999998</v>
      </c>
      <c r="C437">
        <f t="shared" si="87"/>
        <v>5.0184532353741838E-2</v>
      </c>
      <c r="D437">
        <f t="shared" si="88"/>
        <v>0.27016419849590573</v>
      </c>
      <c r="E437">
        <f t="shared" si="89"/>
        <v>0.36881546764625583</v>
      </c>
      <c r="F437">
        <f t="shared" si="90"/>
        <v>-0.17016419849590561</v>
      </c>
      <c r="G437" s="3">
        <f t="shared" si="91"/>
        <v>0.28647641096311166</v>
      </c>
      <c r="H437" s="3">
        <f t="shared" si="92"/>
        <v>0.45199785622929162</v>
      </c>
      <c r="I437" s="3">
        <f t="shared" si="93"/>
        <v>0.71352358903688839</v>
      </c>
      <c r="J437" s="3">
        <f t="shared" si="94"/>
        <v>-0.45199785622929162</v>
      </c>
      <c r="K437" s="3">
        <f t="shared" si="95"/>
        <v>0.54352071728937856</v>
      </c>
      <c r="L437" s="12">
        <f t="shared" si="84"/>
        <v>0</v>
      </c>
      <c r="M437" s="11">
        <f t="shared" si="85"/>
        <v>0</v>
      </c>
      <c r="N437" s="11">
        <f t="shared" si="86"/>
        <v>0</v>
      </c>
      <c r="O437" s="11">
        <f t="shared" si="96"/>
        <v>0</v>
      </c>
      <c r="P437" s="11">
        <f t="shared" si="97"/>
        <v>0</v>
      </c>
    </row>
    <row r="438" spans="2:16" x14ac:dyDescent="0.3">
      <c r="B438">
        <v>0.42</v>
      </c>
      <c r="C438">
        <f t="shared" si="87"/>
        <v>5.047100876470495E-2</v>
      </c>
      <c r="D438">
        <f t="shared" si="88"/>
        <v>0.27061619635213502</v>
      </c>
      <c r="E438">
        <f t="shared" si="89"/>
        <v>0.3695289912352927</v>
      </c>
      <c r="F438">
        <f t="shared" si="90"/>
        <v>-0.1706161963521349</v>
      </c>
      <c r="G438" s="3">
        <f t="shared" si="91"/>
        <v>0.28647641096311166</v>
      </c>
      <c r="H438" s="3">
        <f t="shared" si="92"/>
        <v>0.45199785622929162</v>
      </c>
      <c r="I438" s="3">
        <f t="shared" si="93"/>
        <v>0.71352358903688839</v>
      </c>
      <c r="J438" s="3">
        <f t="shared" si="94"/>
        <v>-0.45199785622929162</v>
      </c>
      <c r="K438" s="3">
        <f t="shared" si="95"/>
        <v>0.54450346238544434</v>
      </c>
      <c r="L438" s="12">
        <f t="shared" si="84"/>
        <v>0</v>
      </c>
      <c r="M438" s="11">
        <f t="shared" si="85"/>
        <v>0</v>
      </c>
      <c r="N438" s="11">
        <f t="shared" si="86"/>
        <v>0</v>
      </c>
      <c r="O438" s="11">
        <f t="shared" si="96"/>
        <v>0</v>
      </c>
      <c r="P438" s="11">
        <f t="shared" si="97"/>
        <v>0</v>
      </c>
    </row>
    <row r="439" spans="2:16" x14ac:dyDescent="0.3">
      <c r="B439">
        <v>0.42099999999999999</v>
      </c>
      <c r="C439">
        <f t="shared" si="87"/>
        <v>5.0757485175668061E-2</v>
      </c>
      <c r="D439">
        <f t="shared" si="88"/>
        <v>0.27106819420836431</v>
      </c>
      <c r="E439">
        <f t="shared" si="89"/>
        <v>0.37024251482432957</v>
      </c>
      <c r="F439">
        <f t="shared" si="90"/>
        <v>-0.17106819420836419</v>
      </c>
      <c r="G439" s="3">
        <f t="shared" si="91"/>
        <v>0.28647641096311166</v>
      </c>
      <c r="H439" s="3">
        <f t="shared" si="92"/>
        <v>0.45199785622929162</v>
      </c>
      <c r="I439" s="3">
        <f t="shared" si="93"/>
        <v>0.71352358903688839</v>
      </c>
      <c r="J439" s="3">
        <f t="shared" si="94"/>
        <v>-0.45199785622929162</v>
      </c>
      <c r="K439" s="3">
        <f t="shared" si="95"/>
        <v>0.54548626942554135</v>
      </c>
      <c r="L439" s="12">
        <f t="shared" si="84"/>
        <v>0</v>
      </c>
      <c r="M439" s="11">
        <f t="shared" si="85"/>
        <v>0</v>
      </c>
      <c r="N439" s="11">
        <f t="shared" si="86"/>
        <v>0</v>
      </c>
      <c r="O439" s="11">
        <f t="shared" si="96"/>
        <v>0</v>
      </c>
      <c r="P439" s="11">
        <f t="shared" si="97"/>
        <v>0</v>
      </c>
    </row>
    <row r="440" spans="2:16" x14ac:dyDescent="0.3">
      <c r="B440">
        <v>0.42199999999999999</v>
      </c>
      <c r="C440">
        <f t="shared" si="87"/>
        <v>5.1043961586631173E-2</v>
      </c>
      <c r="D440">
        <f t="shared" si="88"/>
        <v>0.2715201920645936</v>
      </c>
      <c r="E440">
        <f t="shared" si="89"/>
        <v>0.37095603841336644</v>
      </c>
      <c r="F440">
        <f t="shared" si="90"/>
        <v>-0.17152019206459349</v>
      </c>
      <c r="G440" s="3">
        <f t="shared" si="91"/>
        <v>0.28647641096311166</v>
      </c>
      <c r="H440" s="3">
        <f t="shared" si="92"/>
        <v>0.45199785622929162</v>
      </c>
      <c r="I440" s="3">
        <f t="shared" si="93"/>
        <v>0.71352358903688839</v>
      </c>
      <c r="J440" s="3">
        <f t="shared" si="94"/>
        <v>-0.45199785622929162</v>
      </c>
      <c r="K440" s="3">
        <f t="shared" si="95"/>
        <v>0.54646913807545683</v>
      </c>
      <c r="L440" s="12">
        <f t="shared" si="84"/>
        <v>0</v>
      </c>
      <c r="M440" s="11">
        <f t="shared" si="85"/>
        <v>0</v>
      </c>
      <c r="N440" s="11">
        <f t="shared" si="86"/>
        <v>0</v>
      </c>
      <c r="O440" s="11">
        <f t="shared" si="96"/>
        <v>0</v>
      </c>
      <c r="P440" s="11">
        <f t="shared" si="97"/>
        <v>0</v>
      </c>
    </row>
    <row r="441" spans="2:16" x14ac:dyDescent="0.3">
      <c r="B441">
        <v>0.42299999999999999</v>
      </c>
      <c r="C441">
        <f t="shared" si="87"/>
        <v>5.1330437997594285E-2</v>
      </c>
      <c r="D441">
        <f t="shared" si="88"/>
        <v>0.27197218992082289</v>
      </c>
      <c r="E441">
        <f t="shared" si="89"/>
        <v>0.37166956200240331</v>
      </c>
      <c r="F441">
        <f t="shared" si="90"/>
        <v>-0.17197218992082278</v>
      </c>
      <c r="G441" s="3">
        <f t="shared" si="91"/>
        <v>0.28647641096311166</v>
      </c>
      <c r="H441" s="3">
        <f t="shared" si="92"/>
        <v>0.45199785622929162</v>
      </c>
      <c r="I441" s="3">
        <f t="shared" si="93"/>
        <v>0.71352358903688839</v>
      </c>
      <c r="J441" s="3">
        <f t="shared" si="94"/>
        <v>-0.45199785622929162</v>
      </c>
      <c r="K441" s="3">
        <f t="shared" si="95"/>
        <v>0.54745206800335666</v>
      </c>
      <c r="L441" s="12">
        <f t="shared" si="84"/>
        <v>0</v>
      </c>
      <c r="M441" s="11">
        <f t="shared" si="85"/>
        <v>0</v>
      </c>
      <c r="N441" s="11">
        <f t="shared" si="86"/>
        <v>0</v>
      </c>
      <c r="O441" s="11">
        <f t="shared" si="96"/>
        <v>0</v>
      </c>
      <c r="P441" s="11">
        <f t="shared" si="97"/>
        <v>0</v>
      </c>
    </row>
    <row r="442" spans="2:16" x14ac:dyDescent="0.3">
      <c r="B442">
        <v>0.42399999999999999</v>
      </c>
      <c r="C442">
        <f t="shared" si="87"/>
        <v>5.1616914408557396E-2</v>
      </c>
      <c r="D442">
        <f t="shared" si="88"/>
        <v>0.27242418777705218</v>
      </c>
      <c r="E442">
        <f t="shared" si="89"/>
        <v>0.37238308559144018</v>
      </c>
      <c r="F442">
        <f t="shared" si="90"/>
        <v>-0.17242418777705207</v>
      </c>
      <c r="G442" s="3">
        <f t="shared" si="91"/>
        <v>0.28647641096311166</v>
      </c>
      <c r="H442" s="3">
        <f t="shared" si="92"/>
        <v>0.45199785622929162</v>
      </c>
      <c r="I442" s="3">
        <f t="shared" si="93"/>
        <v>0.71352358903688839</v>
      </c>
      <c r="J442" s="3">
        <f t="shared" si="94"/>
        <v>-0.45199785622929162</v>
      </c>
      <c r="K442" s="3">
        <f t="shared" si="95"/>
        <v>0.54843505887976551</v>
      </c>
      <c r="L442" s="12">
        <f t="shared" si="84"/>
        <v>0</v>
      </c>
      <c r="M442" s="11">
        <f t="shared" si="85"/>
        <v>0</v>
      </c>
      <c r="N442" s="11">
        <f t="shared" si="86"/>
        <v>0</v>
      </c>
      <c r="O442" s="11">
        <f t="shared" si="96"/>
        <v>0</v>
      </c>
      <c r="P442" s="11">
        <f t="shared" si="97"/>
        <v>0</v>
      </c>
    </row>
    <row r="443" spans="2:16" x14ac:dyDescent="0.3">
      <c r="B443">
        <v>0.42499999999999999</v>
      </c>
      <c r="C443">
        <f t="shared" si="87"/>
        <v>5.1903390819520508E-2</v>
      </c>
      <c r="D443">
        <f t="shared" si="88"/>
        <v>0.27287618563328148</v>
      </c>
      <c r="E443">
        <f t="shared" si="89"/>
        <v>0.37309660918047705</v>
      </c>
      <c r="F443">
        <f t="shared" si="90"/>
        <v>-0.17287618563328136</v>
      </c>
      <c r="G443" s="3">
        <f t="shared" si="91"/>
        <v>0.28647641096311166</v>
      </c>
      <c r="H443" s="3">
        <f t="shared" si="92"/>
        <v>0.45199785622929162</v>
      </c>
      <c r="I443" s="3">
        <f t="shared" si="93"/>
        <v>0.71352358903688839</v>
      </c>
      <c r="J443" s="3">
        <f t="shared" si="94"/>
        <v>-0.45199785622929162</v>
      </c>
      <c r="K443" s="3">
        <f t="shared" si="95"/>
        <v>0.54941811037754551</v>
      </c>
      <c r="L443" s="12">
        <f t="shared" si="84"/>
        <v>0</v>
      </c>
      <c r="M443" s="11">
        <f t="shared" si="85"/>
        <v>0</v>
      </c>
      <c r="N443" s="11">
        <f t="shared" si="86"/>
        <v>0</v>
      </c>
      <c r="O443" s="11">
        <f t="shared" si="96"/>
        <v>0</v>
      </c>
      <c r="P443" s="11">
        <f t="shared" si="97"/>
        <v>0</v>
      </c>
    </row>
    <row r="444" spans="2:16" x14ac:dyDescent="0.3">
      <c r="B444">
        <v>0.42599999999999999</v>
      </c>
      <c r="C444">
        <f t="shared" si="87"/>
        <v>5.2189867230483619E-2</v>
      </c>
      <c r="D444">
        <f t="shared" si="88"/>
        <v>0.27332818348951077</v>
      </c>
      <c r="E444">
        <f t="shared" si="89"/>
        <v>0.37381013276951391</v>
      </c>
      <c r="F444">
        <f t="shared" si="90"/>
        <v>-0.17332818348951065</v>
      </c>
      <c r="G444" s="3">
        <f t="shared" si="91"/>
        <v>0.28647641096311166</v>
      </c>
      <c r="H444" s="3">
        <f t="shared" si="92"/>
        <v>0.45199785622929162</v>
      </c>
      <c r="I444" s="3">
        <f t="shared" si="93"/>
        <v>0.71352358903688839</v>
      </c>
      <c r="J444" s="3">
        <f t="shared" si="94"/>
        <v>-0.45199785622929162</v>
      </c>
      <c r="K444" s="3">
        <f t="shared" si="95"/>
        <v>0.55040122217187581</v>
      </c>
      <c r="L444" s="12">
        <f t="shared" si="84"/>
        <v>0</v>
      </c>
      <c r="M444" s="11">
        <f t="shared" si="85"/>
        <v>0</v>
      </c>
      <c r="N444" s="11">
        <f t="shared" si="86"/>
        <v>0</v>
      </c>
      <c r="O444" s="11">
        <f t="shared" si="96"/>
        <v>0</v>
      </c>
      <c r="P444" s="11">
        <f t="shared" si="97"/>
        <v>0</v>
      </c>
    </row>
    <row r="445" spans="2:16" x14ac:dyDescent="0.3">
      <c r="B445">
        <v>0.42699999999999999</v>
      </c>
      <c r="C445">
        <f t="shared" si="87"/>
        <v>5.2476343641446731E-2</v>
      </c>
      <c r="D445">
        <f t="shared" si="88"/>
        <v>0.27378018134574006</v>
      </c>
      <c r="E445">
        <f t="shared" si="89"/>
        <v>0.37452365635855078</v>
      </c>
      <c r="F445">
        <f t="shared" si="90"/>
        <v>-0.17378018134573994</v>
      </c>
      <c r="G445" s="3">
        <f t="shared" si="91"/>
        <v>0.28647641096311166</v>
      </c>
      <c r="H445" s="3">
        <f t="shared" si="92"/>
        <v>0.45199785622929162</v>
      </c>
      <c r="I445" s="3">
        <f t="shared" si="93"/>
        <v>0.71352358903688839</v>
      </c>
      <c r="J445" s="3">
        <f t="shared" si="94"/>
        <v>-0.45199785622929162</v>
      </c>
      <c r="K445" s="3">
        <f t="shared" si="95"/>
        <v>0.55138439394023242</v>
      </c>
      <c r="L445" s="12">
        <f t="shared" si="84"/>
        <v>0</v>
      </c>
      <c r="M445" s="11">
        <f t="shared" si="85"/>
        <v>0</v>
      </c>
      <c r="N445" s="11">
        <f t="shared" si="86"/>
        <v>0</v>
      </c>
      <c r="O445" s="11">
        <f t="shared" si="96"/>
        <v>0</v>
      </c>
      <c r="P445" s="11">
        <f t="shared" si="97"/>
        <v>0</v>
      </c>
    </row>
    <row r="446" spans="2:16" x14ac:dyDescent="0.3">
      <c r="B446">
        <v>0.42799999999999999</v>
      </c>
      <c r="C446">
        <f t="shared" si="87"/>
        <v>5.2762820052409842E-2</v>
      </c>
      <c r="D446">
        <f t="shared" si="88"/>
        <v>0.27423217920196935</v>
      </c>
      <c r="E446">
        <f t="shared" si="89"/>
        <v>0.37523717994758765</v>
      </c>
      <c r="F446">
        <f t="shared" si="90"/>
        <v>-0.17423217920196923</v>
      </c>
      <c r="G446" s="3">
        <f t="shared" si="91"/>
        <v>0.28647641096311166</v>
      </c>
      <c r="H446" s="3">
        <f t="shared" si="92"/>
        <v>0.45199785622929162</v>
      </c>
      <c r="I446" s="3">
        <f t="shared" si="93"/>
        <v>0.71352358903688839</v>
      </c>
      <c r="J446" s="3">
        <f t="shared" si="94"/>
        <v>-0.45199785622929162</v>
      </c>
      <c r="K446" s="3">
        <f t="shared" si="95"/>
        <v>0.55236762536236772</v>
      </c>
      <c r="L446" s="12">
        <f t="shared" si="84"/>
        <v>0</v>
      </c>
      <c r="M446" s="11">
        <f t="shared" si="85"/>
        <v>0</v>
      </c>
      <c r="N446" s="11">
        <f t="shared" si="86"/>
        <v>0</v>
      </c>
      <c r="O446" s="11">
        <f t="shared" si="96"/>
        <v>0</v>
      </c>
      <c r="P446" s="11">
        <f t="shared" si="97"/>
        <v>0</v>
      </c>
    </row>
    <row r="447" spans="2:16" x14ac:dyDescent="0.3">
      <c r="B447">
        <v>0.42899999999999999</v>
      </c>
      <c r="C447">
        <f t="shared" si="87"/>
        <v>5.3049296463372954E-2</v>
      </c>
      <c r="D447">
        <f t="shared" si="88"/>
        <v>0.27468417705819864</v>
      </c>
      <c r="E447">
        <f t="shared" si="89"/>
        <v>0.37595070353662452</v>
      </c>
      <c r="F447">
        <f t="shared" si="90"/>
        <v>-0.17468417705819853</v>
      </c>
      <c r="G447" s="3">
        <f t="shared" si="91"/>
        <v>0.28647641096311166</v>
      </c>
      <c r="H447" s="3">
        <f t="shared" si="92"/>
        <v>0.45199785622929162</v>
      </c>
      <c r="I447" s="3">
        <f t="shared" si="93"/>
        <v>0.71352358903688839</v>
      </c>
      <c r="J447" s="3">
        <f t="shared" si="94"/>
        <v>-0.45199785622929162</v>
      </c>
      <c r="K447" s="3">
        <f t="shared" si="95"/>
        <v>0.55335091612029108</v>
      </c>
      <c r="L447" s="12">
        <f t="shared" si="84"/>
        <v>0</v>
      </c>
      <c r="M447" s="11">
        <f t="shared" si="85"/>
        <v>0</v>
      </c>
      <c r="N447" s="11">
        <f t="shared" si="86"/>
        <v>0</v>
      </c>
      <c r="O447" s="11">
        <f t="shared" si="96"/>
        <v>0</v>
      </c>
      <c r="P447" s="11">
        <f t="shared" si="97"/>
        <v>0</v>
      </c>
    </row>
    <row r="448" spans="2:16" x14ac:dyDescent="0.3">
      <c r="B448">
        <v>0.43</v>
      </c>
      <c r="C448">
        <f t="shared" si="87"/>
        <v>5.3335772874336065E-2</v>
      </c>
      <c r="D448">
        <f t="shared" si="88"/>
        <v>0.27513617491442793</v>
      </c>
      <c r="E448">
        <f t="shared" si="89"/>
        <v>0.37666422712566139</v>
      </c>
      <c r="F448">
        <f t="shared" si="90"/>
        <v>-0.17513617491442782</v>
      </c>
      <c r="G448" s="3">
        <f t="shared" si="91"/>
        <v>0.28647641096311166</v>
      </c>
      <c r="H448" s="3">
        <f t="shared" si="92"/>
        <v>0.45199785622929162</v>
      </c>
      <c r="I448" s="3">
        <f t="shared" si="93"/>
        <v>0.71352358903688839</v>
      </c>
      <c r="J448" s="3">
        <f t="shared" si="94"/>
        <v>-0.45199785622929162</v>
      </c>
      <c r="K448" s="3">
        <f t="shared" si="95"/>
        <v>0.55433426589824919</v>
      </c>
      <c r="L448" s="12">
        <f t="shared" si="84"/>
        <v>0</v>
      </c>
      <c r="M448" s="11">
        <f t="shared" si="85"/>
        <v>0</v>
      </c>
      <c r="N448" s="11">
        <f t="shared" si="86"/>
        <v>0</v>
      </c>
      <c r="O448" s="11">
        <f t="shared" si="96"/>
        <v>0</v>
      </c>
      <c r="P448" s="11">
        <f t="shared" si="97"/>
        <v>0</v>
      </c>
    </row>
    <row r="449" spans="2:16" x14ac:dyDescent="0.3">
      <c r="B449">
        <v>0.43099999999999999</v>
      </c>
      <c r="C449">
        <f t="shared" si="87"/>
        <v>5.3622249285299177E-2</v>
      </c>
      <c r="D449">
        <f t="shared" si="88"/>
        <v>0.27558817277065722</v>
      </c>
      <c r="E449">
        <f t="shared" si="89"/>
        <v>0.37737775071469826</v>
      </c>
      <c r="F449">
        <f t="shared" si="90"/>
        <v>-0.17558817277065711</v>
      </c>
      <c r="G449" s="3">
        <f t="shared" si="91"/>
        <v>0.28647641096311166</v>
      </c>
      <c r="H449" s="3">
        <f t="shared" si="92"/>
        <v>0.45199785622929162</v>
      </c>
      <c r="I449" s="3">
        <f t="shared" si="93"/>
        <v>0.71352358903688839</v>
      </c>
      <c r="J449" s="3">
        <f t="shared" si="94"/>
        <v>-0.45199785622929162</v>
      </c>
      <c r="K449" s="3">
        <f t="shared" si="95"/>
        <v>0.55531767438270607</v>
      </c>
      <c r="L449" s="12">
        <f t="shared" si="84"/>
        <v>0</v>
      </c>
      <c r="M449" s="11">
        <f t="shared" si="85"/>
        <v>0</v>
      </c>
      <c r="N449" s="11">
        <f t="shared" si="86"/>
        <v>0</v>
      </c>
      <c r="O449" s="11">
        <f t="shared" si="96"/>
        <v>0</v>
      </c>
      <c r="P449" s="11">
        <f t="shared" si="97"/>
        <v>0</v>
      </c>
    </row>
    <row r="450" spans="2:16" x14ac:dyDescent="0.3">
      <c r="B450">
        <v>0.432</v>
      </c>
      <c r="C450">
        <f t="shared" si="87"/>
        <v>5.3908725696262288E-2</v>
      </c>
      <c r="D450">
        <f t="shared" si="88"/>
        <v>0.27604017062688652</v>
      </c>
      <c r="E450">
        <f t="shared" si="89"/>
        <v>0.37809127430373513</v>
      </c>
      <c r="F450">
        <f t="shared" si="90"/>
        <v>-0.1760401706268864</v>
      </c>
      <c r="G450" s="3">
        <f t="shared" si="91"/>
        <v>0.28647641096311166</v>
      </c>
      <c r="H450" s="3">
        <f t="shared" si="92"/>
        <v>0.45199785622929162</v>
      </c>
      <c r="I450" s="3">
        <f t="shared" si="93"/>
        <v>0.71352358903688839</v>
      </c>
      <c r="J450" s="3">
        <f t="shared" si="94"/>
        <v>-0.45199785622929162</v>
      </c>
      <c r="K450" s="3">
        <f t="shared" si="95"/>
        <v>0.55630114126232411</v>
      </c>
      <c r="L450" s="12">
        <f t="shared" si="84"/>
        <v>0</v>
      </c>
      <c r="M450" s="11">
        <f t="shared" si="85"/>
        <v>0</v>
      </c>
      <c r="N450" s="11">
        <f t="shared" si="86"/>
        <v>0</v>
      </c>
      <c r="O450" s="11">
        <f t="shared" si="96"/>
        <v>0</v>
      </c>
      <c r="P450" s="11">
        <f t="shared" si="97"/>
        <v>0</v>
      </c>
    </row>
    <row r="451" spans="2:16" x14ac:dyDescent="0.3">
      <c r="B451">
        <v>0.433</v>
      </c>
      <c r="C451">
        <f t="shared" si="87"/>
        <v>5.41952021072254E-2</v>
      </c>
      <c r="D451">
        <f t="shared" si="88"/>
        <v>0.27649216848311581</v>
      </c>
      <c r="E451">
        <f t="shared" si="89"/>
        <v>0.37880479789277199</v>
      </c>
      <c r="F451">
        <f t="shared" si="90"/>
        <v>-0.17649216848311569</v>
      </c>
      <c r="G451" s="3">
        <f t="shared" si="91"/>
        <v>0.28647641096311166</v>
      </c>
      <c r="H451" s="3">
        <f t="shared" si="92"/>
        <v>0.45199785622929162</v>
      </c>
      <c r="I451" s="3">
        <f t="shared" si="93"/>
        <v>0.71352358903688839</v>
      </c>
      <c r="J451" s="3">
        <f t="shared" si="94"/>
        <v>-0.45199785622929162</v>
      </c>
      <c r="K451" s="3">
        <f t="shared" si="95"/>
        <v>0.55728466622794526</v>
      </c>
      <c r="L451" s="12">
        <f t="shared" si="84"/>
        <v>0</v>
      </c>
      <c r="M451" s="11">
        <f t="shared" si="85"/>
        <v>0</v>
      </c>
      <c r="N451" s="11">
        <f t="shared" si="86"/>
        <v>0</v>
      </c>
      <c r="O451" s="11">
        <f t="shared" si="96"/>
        <v>0</v>
      </c>
      <c r="P451" s="11">
        <f t="shared" si="97"/>
        <v>0</v>
      </c>
    </row>
    <row r="452" spans="2:16" x14ac:dyDescent="0.3">
      <c r="B452">
        <v>0.434</v>
      </c>
      <c r="C452">
        <f t="shared" si="87"/>
        <v>5.4481678518188512E-2</v>
      </c>
      <c r="D452">
        <f t="shared" si="88"/>
        <v>0.2769441663393451</v>
      </c>
      <c r="E452">
        <f t="shared" si="89"/>
        <v>0.37951832148180886</v>
      </c>
      <c r="F452">
        <f t="shared" si="90"/>
        <v>-0.17694416633934498</v>
      </c>
      <c r="G452" s="3">
        <f t="shared" si="91"/>
        <v>0.28647641096311166</v>
      </c>
      <c r="H452" s="3">
        <f t="shared" si="92"/>
        <v>0.45199785622929162</v>
      </c>
      <c r="I452" s="3">
        <f t="shared" si="93"/>
        <v>0.71352358903688839</v>
      </c>
      <c r="J452" s="3">
        <f t="shared" si="94"/>
        <v>-0.45199785622929162</v>
      </c>
      <c r="K452" s="3">
        <f t="shared" si="95"/>
        <v>0.55826824897257166</v>
      </c>
      <c r="L452" s="12">
        <f t="shared" si="84"/>
        <v>0</v>
      </c>
      <c r="M452" s="11">
        <f t="shared" si="85"/>
        <v>0</v>
      </c>
      <c r="N452" s="11">
        <f t="shared" si="86"/>
        <v>0</v>
      </c>
      <c r="O452" s="11">
        <f t="shared" si="96"/>
        <v>0</v>
      </c>
      <c r="P452" s="11">
        <f t="shared" si="97"/>
        <v>0</v>
      </c>
    </row>
    <row r="453" spans="2:16" x14ac:dyDescent="0.3">
      <c r="B453">
        <v>0.435</v>
      </c>
      <c r="C453">
        <f t="shared" si="87"/>
        <v>5.4768154929151623E-2</v>
      </c>
      <c r="D453">
        <f t="shared" si="88"/>
        <v>0.27739616419557439</v>
      </c>
      <c r="E453">
        <f t="shared" si="89"/>
        <v>0.38023184507084573</v>
      </c>
      <c r="F453">
        <f t="shared" si="90"/>
        <v>-0.17739616419557427</v>
      </c>
      <c r="G453" s="3">
        <f t="shared" si="91"/>
        <v>0.28647641096311166</v>
      </c>
      <c r="H453" s="3">
        <f t="shared" si="92"/>
        <v>0.45199785622929162</v>
      </c>
      <c r="I453" s="3">
        <f t="shared" si="93"/>
        <v>0.71352358903688839</v>
      </c>
      <c r="J453" s="3">
        <f t="shared" si="94"/>
        <v>-0.45199785622929162</v>
      </c>
      <c r="K453" s="3">
        <f t="shared" si="95"/>
        <v>0.55925188919134738</v>
      </c>
      <c r="L453" s="12">
        <f t="shared" si="84"/>
        <v>0</v>
      </c>
      <c r="M453" s="11">
        <f t="shared" si="85"/>
        <v>0</v>
      </c>
      <c r="N453" s="11">
        <f t="shared" si="86"/>
        <v>0</v>
      </c>
      <c r="O453" s="11">
        <f t="shared" si="96"/>
        <v>0</v>
      </c>
      <c r="P453" s="11">
        <f t="shared" si="97"/>
        <v>0</v>
      </c>
    </row>
    <row r="454" spans="2:16" x14ac:dyDescent="0.3">
      <c r="B454">
        <v>0.436</v>
      </c>
      <c r="C454">
        <f t="shared" si="87"/>
        <v>5.5054631340114735E-2</v>
      </c>
      <c r="D454">
        <f t="shared" si="88"/>
        <v>0.27784816205180368</v>
      </c>
      <c r="E454">
        <f t="shared" si="89"/>
        <v>0.3809453686598826</v>
      </c>
      <c r="F454">
        <f t="shared" si="90"/>
        <v>-0.17784816205180357</v>
      </c>
      <c r="G454" s="3">
        <f t="shared" si="91"/>
        <v>0.28647641096311166</v>
      </c>
      <c r="H454" s="3">
        <f t="shared" si="92"/>
        <v>0.45199785622929162</v>
      </c>
      <c r="I454" s="3">
        <f t="shared" si="93"/>
        <v>0.71352358903688839</v>
      </c>
      <c r="J454" s="3">
        <f t="shared" si="94"/>
        <v>-0.45199785622929162</v>
      </c>
      <c r="K454" s="3">
        <f t="shared" si="95"/>
        <v>0.56023558658153971</v>
      </c>
      <c r="L454" s="12">
        <f t="shared" si="84"/>
        <v>0</v>
      </c>
      <c r="M454" s="11">
        <f t="shared" si="85"/>
        <v>0</v>
      </c>
      <c r="N454" s="11">
        <f t="shared" si="86"/>
        <v>0</v>
      </c>
      <c r="O454" s="11">
        <f t="shared" si="96"/>
        <v>0</v>
      </c>
      <c r="P454" s="11">
        <f t="shared" si="97"/>
        <v>0</v>
      </c>
    </row>
    <row r="455" spans="2:16" x14ac:dyDescent="0.3">
      <c r="B455">
        <v>0.437</v>
      </c>
      <c r="C455">
        <f t="shared" si="87"/>
        <v>5.5341107751077846E-2</v>
      </c>
      <c r="D455">
        <f t="shared" si="88"/>
        <v>0.27830015990803297</v>
      </c>
      <c r="E455">
        <f t="shared" si="89"/>
        <v>0.38165889224891947</v>
      </c>
      <c r="F455">
        <f t="shared" si="90"/>
        <v>-0.17830015990803286</v>
      </c>
      <c r="G455" s="3">
        <f t="shared" si="91"/>
        <v>0.28647641096311166</v>
      </c>
      <c r="H455" s="3">
        <f t="shared" si="92"/>
        <v>0.45199785622929162</v>
      </c>
      <c r="I455" s="3">
        <f t="shared" si="93"/>
        <v>0.71352358903688839</v>
      </c>
      <c r="J455" s="3">
        <f t="shared" si="94"/>
        <v>-0.45199785622929162</v>
      </c>
      <c r="K455" s="3">
        <f t="shared" si="95"/>
        <v>0.56121934084252068</v>
      </c>
      <c r="L455" s="12">
        <f t="shared" si="84"/>
        <v>0</v>
      </c>
      <c r="M455" s="11">
        <f t="shared" si="85"/>
        <v>0</v>
      </c>
      <c r="N455" s="11">
        <f t="shared" si="86"/>
        <v>0</v>
      </c>
      <c r="O455" s="11">
        <f t="shared" si="96"/>
        <v>0</v>
      </c>
      <c r="P455" s="11">
        <f t="shared" si="97"/>
        <v>0</v>
      </c>
    </row>
    <row r="456" spans="2:16" x14ac:dyDescent="0.3">
      <c r="B456">
        <v>0.438</v>
      </c>
      <c r="C456">
        <f t="shared" si="87"/>
        <v>5.5627584162040958E-2</v>
      </c>
      <c r="D456">
        <f t="shared" si="88"/>
        <v>0.27875215776426226</v>
      </c>
      <c r="E456">
        <f t="shared" si="89"/>
        <v>0.38237241583795634</v>
      </c>
      <c r="F456">
        <f t="shared" si="90"/>
        <v>-0.17875215776426215</v>
      </c>
      <c r="G456" s="3">
        <f t="shared" si="91"/>
        <v>0.28647641096311166</v>
      </c>
      <c r="H456" s="3">
        <f t="shared" si="92"/>
        <v>0.45199785622929162</v>
      </c>
      <c r="I456" s="3">
        <f t="shared" si="93"/>
        <v>0.71352358903688839</v>
      </c>
      <c r="J456" s="3">
        <f t="shared" si="94"/>
        <v>-0.45199785622929162</v>
      </c>
      <c r="K456" s="3">
        <f t="shared" si="95"/>
        <v>0.56220315167574963</v>
      </c>
      <c r="L456" s="12">
        <f t="shared" si="84"/>
        <v>0</v>
      </c>
      <c r="M456" s="11">
        <f t="shared" si="85"/>
        <v>0</v>
      </c>
      <c r="N456" s="11">
        <f t="shared" si="86"/>
        <v>0</v>
      </c>
      <c r="O456" s="11">
        <f t="shared" si="96"/>
        <v>0</v>
      </c>
      <c r="P456" s="11">
        <f t="shared" si="97"/>
        <v>0</v>
      </c>
    </row>
    <row r="457" spans="2:16" x14ac:dyDescent="0.3">
      <c r="B457">
        <v>0.439</v>
      </c>
      <c r="C457">
        <f t="shared" si="87"/>
        <v>5.5914060573004069E-2</v>
      </c>
      <c r="D457">
        <f t="shared" si="88"/>
        <v>0.27920415562049156</v>
      </c>
      <c r="E457">
        <f t="shared" si="89"/>
        <v>0.38308593942699321</v>
      </c>
      <c r="F457">
        <f t="shared" si="90"/>
        <v>-0.17920415562049144</v>
      </c>
      <c r="G457" s="3">
        <f t="shared" si="91"/>
        <v>0.28647641096311166</v>
      </c>
      <c r="H457" s="3">
        <f t="shared" si="92"/>
        <v>0.45199785622929162</v>
      </c>
      <c r="I457" s="3">
        <f t="shared" si="93"/>
        <v>0.71352358903688839</v>
      </c>
      <c r="J457" s="3">
        <f t="shared" si="94"/>
        <v>-0.45199785622929162</v>
      </c>
      <c r="K457" s="3">
        <f t="shared" si="95"/>
        <v>0.56318701878475441</v>
      </c>
      <c r="L457" s="12">
        <f t="shared" si="84"/>
        <v>0</v>
      </c>
      <c r="M457" s="11">
        <f t="shared" si="85"/>
        <v>0</v>
      </c>
      <c r="N457" s="11">
        <f t="shared" si="86"/>
        <v>0</v>
      </c>
      <c r="O457" s="11">
        <f t="shared" si="96"/>
        <v>0</v>
      </c>
      <c r="P457" s="11">
        <f t="shared" si="97"/>
        <v>0</v>
      </c>
    </row>
    <row r="458" spans="2:16" x14ac:dyDescent="0.3">
      <c r="B458">
        <v>0.44</v>
      </c>
      <c r="C458">
        <f t="shared" si="87"/>
        <v>5.6200536983967181E-2</v>
      </c>
      <c r="D458">
        <f t="shared" si="88"/>
        <v>0.27965615347672085</v>
      </c>
      <c r="E458">
        <f t="shared" si="89"/>
        <v>0.38379946301603007</v>
      </c>
      <c r="F458">
        <f t="shared" si="90"/>
        <v>-0.17965615347672073</v>
      </c>
      <c r="G458" s="3">
        <f t="shared" si="91"/>
        <v>0.28647641096311166</v>
      </c>
      <c r="H458" s="3">
        <f t="shared" si="92"/>
        <v>0.45199785622929162</v>
      </c>
      <c r="I458" s="3">
        <f t="shared" si="93"/>
        <v>0.71352358903688839</v>
      </c>
      <c r="J458" s="3">
        <f t="shared" si="94"/>
        <v>-0.45199785622929162</v>
      </c>
      <c r="K458" s="3">
        <f t="shared" si="95"/>
        <v>0.5641709418751143</v>
      </c>
      <c r="L458" s="12">
        <f t="shared" si="84"/>
        <v>0</v>
      </c>
      <c r="M458" s="11">
        <f t="shared" si="85"/>
        <v>0</v>
      </c>
      <c r="N458" s="11">
        <f t="shared" si="86"/>
        <v>0</v>
      </c>
      <c r="O458" s="11">
        <f t="shared" si="96"/>
        <v>0</v>
      </c>
      <c r="P458" s="11">
        <f t="shared" si="97"/>
        <v>0</v>
      </c>
    </row>
    <row r="459" spans="2:16" x14ac:dyDescent="0.3">
      <c r="B459">
        <v>0.441</v>
      </c>
      <c r="C459">
        <f t="shared" si="87"/>
        <v>5.6487013394930292E-2</v>
      </c>
      <c r="D459">
        <f t="shared" si="88"/>
        <v>0.28010815133295014</v>
      </c>
      <c r="E459">
        <f t="shared" si="89"/>
        <v>0.38451298660506694</v>
      </c>
      <c r="F459">
        <f t="shared" si="90"/>
        <v>-0.18010815133295002</v>
      </c>
      <c r="G459" s="3">
        <f t="shared" si="91"/>
        <v>0.28647641096311166</v>
      </c>
      <c r="H459" s="3">
        <f t="shared" si="92"/>
        <v>0.45199785622929162</v>
      </c>
      <c r="I459" s="3">
        <f t="shared" si="93"/>
        <v>0.71352358903688839</v>
      </c>
      <c r="J459" s="3">
        <f t="shared" si="94"/>
        <v>-0.45199785622929162</v>
      </c>
      <c r="K459" s="3">
        <f t="shared" si="95"/>
        <v>0.56515492065444206</v>
      </c>
      <c r="L459" s="12">
        <f t="shared" si="84"/>
        <v>0</v>
      </c>
      <c r="M459" s="11">
        <f t="shared" si="85"/>
        <v>0</v>
      </c>
      <c r="N459" s="11">
        <f t="shared" si="86"/>
        <v>0</v>
      </c>
      <c r="O459" s="11">
        <f t="shared" si="96"/>
        <v>0</v>
      </c>
      <c r="P459" s="11">
        <f t="shared" si="97"/>
        <v>0</v>
      </c>
    </row>
    <row r="460" spans="2:16" x14ac:dyDescent="0.3">
      <c r="B460">
        <v>0.442</v>
      </c>
      <c r="C460">
        <f t="shared" si="87"/>
        <v>5.6773489805893404E-2</v>
      </c>
      <c r="D460">
        <f t="shared" si="88"/>
        <v>0.28056014918917943</v>
      </c>
      <c r="E460">
        <f t="shared" si="89"/>
        <v>0.38522651019410381</v>
      </c>
      <c r="F460">
        <f t="shared" si="90"/>
        <v>-0.18056014918917931</v>
      </c>
      <c r="G460" s="3">
        <f t="shared" si="91"/>
        <v>0.28647641096311166</v>
      </c>
      <c r="H460" s="3">
        <f t="shared" si="92"/>
        <v>0.45199785622929162</v>
      </c>
      <c r="I460" s="3">
        <f t="shared" si="93"/>
        <v>0.71352358903688839</v>
      </c>
      <c r="J460" s="3">
        <f t="shared" si="94"/>
        <v>-0.45199785622929162</v>
      </c>
      <c r="K460" s="3">
        <f t="shared" si="95"/>
        <v>0.56613895483236687</v>
      </c>
      <c r="L460" s="12">
        <f t="shared" si="84"/>
        <v>0</v>
      </c>
      <c r="M460" s="11">
        <f t="shared" si="85"/>
        <v>0</v>
      </c>
      <c r="N460" s="11">
        <f t="shared" si="86"/>
        <v>0</v>
      </c>
      <c r="O460" s="11">
        <f t="shared" si="96"/>
        <v>0</v>
      </c>
      <c r="P460" s="11">
        <f t="shared" si="97"/>
        <v>0</v>
      </c>
    </row>
    <row r="461" spans="2:16" x14ac:dyDescent="0.3">
      <c r="B461">
        <v>0.443</v>
      </c>
      <c r="C461">
        <f t="shared" si="87"/>
        <v>5.7059966216856516E-2</v>
      </c>
      <c r="D461">
        <f t="shared" si="88"/>
        <v>0.28101214704540872</v>
      </c>
      <c r="E461">
        <f t="shared" si="89"/>
        <v>0.38594003378314068</v>
      </c>
      <c r="F461">
        <f t="shared" si="90"/>
        <v>-0.18101214704540861</v>
      </c>
      <c r="G461" s="3">
        <f t="shared" si="91"/>
        <v>0.28647641096311166</v>
      </c>
      <c r="H461" s="3">
        <f t="shared" si="92"/>
        <v>0.45199785622929162</v>
      </c>
      <c r="I461" s="3">
        <f t="shared" si="93"/>
        <v>0.71352358903688839</v>
      </c>
      <c r="J461" s="3">
        <f t="shared" si="94"/>
        <v>-0.45199785622929162</v>
      </c>
      <c r="K461" s="3">
        <f t="shared" si="95"/>
        <v>0.56712304412051684</v>
      </c>
      <c r="L461" s="12">
        <f t="shared" si="84"/>
        <v>0</v>
      </c>
      <c r="M461" s="11">
        <f t="shared" si="85"/>
        <v>0</v>
      </c>
      <c r="N461" s="11">
        <f t="shared" si="86"/>
        <v>0</v>
      </c>
      <c r="O461" s="11">
        <f t="shared" si="96"/>
        <v>0</v>
      </c>
      <c r="P461" s="11">
        <f t="shared" si="97"/>
        <v>0</v>
      </c>
    </row>
    <row r="462" spans="2:16" x14ac:dyDescent="0.3">
      <c r="B462">
        <v>0.44400000000000001</v>
      </c>
      <c r="C462">
        <f t="shared" si="87"/>
        <v>5.7346442627819627E-2</v>
      </c>
      <c r="D462">
        <f t="shared" si="88"/>
        <v>0.28146414490163801</v>
      </c>
      <c r="E462">
        <f t="shared" si="89"/>
        <v>0.38665355737217755</v>
      </c>
      <c r="F462">
        <f t="shared" si="90"/>
        <v>-0.1814641449016379</v>
      </c>
      <c r="G462" s="3">
        <f t="shared" si="91"/>
        <v>0.28647641096311166</v>
      </c>
      <c r="H462" s="3">
        <f t="shared" si="92"/>
        <v>0.45199785622929162</v>
      </c>
      <c r="I462" s="3">
        <f t="shared" si="93"/>
        <v>0.71352358903688839</v>
      </c>
      <c r="J462" s="3">
        <f t="shared" si="94"/>
        <v>-0.45199785622929162</v>
      </c>
      <c r="K462" s="3">
        <f t="shared" si="95"/>
        <v>0.56810718823250206</v>
      </c>
      <c r="L462" s="12">
        <f t="shared" si="84"/>
        <v>0</v>
      </c>
      <c r="M462" s="11">
        <f t="shared" si="85"/>
        <v>0</v>
      </c>
      <c r="N462" s="11">
        <f t="shared" si="86"/>
        <v>0</v>
      </c>
      <c r="O462" s="11">
        <f t="shared" si="96"/>
        <v>0</v>
      </c>
      <c r="P462" s="11">
        <f t="shared" si="97"/>
        <v>0</v>
      </c>
    </row>
    <row r="463" spans="2:16" x14ac:dyDescent="0.3">
      <c r="B463">
        <v>0.44500000000000001</v>
      </c>
      <c r="C463">
        <f t="shared" si="87"/>
        <v>5.7632919038782739E-2</v>
      </c>
      <c r="D463">
        <f t="shared" si="88"/>
        <v>0.28191614275786731</v>
      </c>
      <c r="E463">
        <f t="shared" si="89"/>
        <v>0.38736708096121442</v>
      </c>
      <c r="F463">
        <f t="shared" si="90"/>
        <v>-0.18191614275786719</v>
      </c>
      <c r="G463" s="3">
        <f t="shared" si="91"/>
        <v>0.28647641096311166</v>
      </c>
      <c r="H463" s="3">
        <f t="shared" si="92"/>
        <v>0.45199785622929162</v>
      </c>
      <c r="I463" s="3">
        <f t="shared" si="93"/>
        <v>0.71352358903688839</v>
      </c>
      <c r="J463" s="3">
        <f t="shared" si="94"/>
        <v>-0.45199785622929162</v>
      </c>
      <c r="K463" s="3">
        <f t="shared" si="95"/>
        <v>0.56909138688389782</v>
      </c>
      <c r="L463" s="12">
        <f t="shared" si="84"/>
        <v>0</v>
      </c>
      <c r="M463" s="11">
        <f t="shared" si="85"/>
        <v>0</v>
      </c>
      <c r="N463" s="11">
        <f t="shared" si="86"/>
        <v>0</v>
      </c>
      <c r="O463" s="11">
        <f t="shared" si="96"/>
        <v>0</v>
      </c>
      <c r="P463" s="11">
        <f t="shared" si="97"/>
        <v>0</v>
      </c>
    </row>
    <row r="464" spans="2:16" x14ac:dyDescent="0.3">
      <c r="B464">
        <v>0.44600000000000001</v>
      </c>
      <c r="C464">
        <f t="shared" si="87"/>
        <v>5.791939544974585E-2</v>
      </c>
      <c r="D464">
        <f t="shared" si="88"/>
        <v>0.2823681406140966</v>
      </c>
      <c r="E464">
        <f t="shared" si="89"/>
        <v>0.38808060455025128</v>
      </c>
      <c r="F464">
        <f t="shared" si="90"/>
        <v>-0.18236814061409648</v>
      </c>
      <c r="G464" s="3">
        <f t="shared" si="91"/>
        <v>0.28647641096311166</v>
      </c>
      <c r="H464" s="3">
        <f t="shared" si="92"/>
        <v>0.45199785622929162</v>
      </c>
      <c r="I464" s="3">
        <f t="shared" si="93"/>
        <v>0.71352358903688839</v>
      </c>
      <c r="J464" s="3">
        <f t="shared" si="94"/>
        <v>-0.45199785622929162</v>
      </c>
      <c r="K464" s="3">
        <f t="shared" si="95"/>
        <v>0.57007563979222775</v>
      </c>
      <c r="L464" s="12">
        <f t="shared" si="84"/>
        <v>0</v>
      </c>
      <c r="M464" s="11">
        <f t="shared" si="85"/>
        <v>0</v>
      </c>
      <c r="N464" s="11">
        <f t="shared" si="86"/>
        <v>0</v>
      </c>
      <c r="O464" s="11">
        <f t="shared" si="96"/>
        <v>0</v>
      </c>
      <c r="P464" s="11">
        <f t="shared" si="97"/>
        <v>0</v>
      </c>
    </row>
    <row r="465" spans="2:16" x14ac:dyDescent="0.3">
      <c r="B465">
        <v>0.44700000000000001</v>
      </c>
      <c r="C465">
        <f t="shared" si="87"/>
        <v>5.8205871860708962E-2</v>
      </c>
      <c r="D465">
        <f t="shared" si="88"/>
        <v>0.28282013847032589</v>
      </c>
      <c r="E465">
        <f t="shared" si="89"/>
        <v>0.38879412813928815</v>
      </c>
      <c r="F465">
        <f t="shared" si="90"/>
        <v>-0.18282013847032577</v>
      </c>
      <c r="G465" s="3">
        <f t="shared" si="91"/>
        <v>0.28647641096311166</v>
      </c>
      <c r="H465" s="3">
        <f t="shared" si="92"/>
        <v>0.45199785622929162</v>
      </c>
      <c r="I465" s="3">
        <f t="shared" si="93"/>
        <v>0.71352358903688839</v>
      </c>
      <c r="J465" s="3">
        <f t="shared" si="94"/>
        <v>-0.45199785622929162</v>
      </c>
      <c r="K465" s="3">
        <f t="shared" si="95"/>
        <v>0.57105994667694771</v>
      </c>
      <c r="L465" s="12">
        <f t="shared" si="84"/>
        <v>0</v>
      </c>
      <c r="M465" s="11">
        <f t="shared" si="85"/>
        <v>0</v>
      </c>
      <c r="N465" s="11">
        <f t="shared" si="86"/>
        <v>0</v>
      </c>
      <c r="O465" s="11">
        <f t="shared" si="96"/>
        <v>0</v>
      </c>
      <c r="P465" s="11">
        <f t="shared" si="97"/>
        <v>0</v>
      </c>
    </row>
    <row r="466" spans="2:16" x14ac:dyDescent="0.3">
      <c r="B466">
        <v>0.44800000000000001</v>
      </c>
      <c r="C466">
        <f t="shared" si="87"/>
        <v>5.8492348271672073E-2</v>
      </c>
      <c r="D466">
        <f t="shared" si="88"/>
        <v>0.28327213632655518</v>
      </c>
      <c r="E466">
        <f t="shared" si="89"/>
        <v>0.38950765172832502</v>
      </c>
      <c r="F466">
        <f t="shared" si="90"/>
        <v>-0.18327213632655506</v>
      </c>
      <c r="G466" s="3">
        <f t="shared" si="91"/>
        <v>0.28647641096311166</v>
      </c>
      <c r="H466" s="3">
        <f t="shared" si="92"/>
        <v>0.45199785622929162</v>
      </c>
      <c r="I466" s="3">
        <f t="shared" si="93"/>
        <v>0.71352358903688839</v>
      </c>
      <c r="J466" s="3">
        <f t="shared" si="94"/>
        <v>-0.45199785622929162</v>
      </c>
      <c r="K466" s="3">
        <f t="shared" si="95"/>
        <v>0.57204430725942879</v>
      </c>
      <c r="L466" s="12">
        <f t="shared" si="84"/>
        <v>0</v>
      </c>
      <c r="M466" s="11">
        <f t="shared" si="85"/>
        <v>0</v>
      </c>
      <c r="N466" s="11">
        <f t="shared" si="86"/>
        <v>0</v>
      </c>
      <c r="O466" s="11">
        <f t="shared" si="96"/>
        <v>0</v>
      </c>
      <c r="P466" s="11">
        <f t="shared" si="97"/>
        <v>0</v>
      </c>
    </row>
    <row r="467" spans="2:16" x14ac:dyDescent="0.3">
      <c r="B467">
        <v>0.44900000000000001</v>
      </c>
      <c r="C467">
        <f t="shared" si="87"/>
        <v>5.8778824682635185E-2</v>
      </c>
      <c r="D467">
        <f t="shared" si="88"/>
        <v>0.28372413418278447</v>
      </c>
      <c r="E467">
        <f t="shared" si="89"/>
        <v>0.39022117531736189</v>
      </c>
      <c r="F467">
        <f t="shared" si="90"/>
        <v>-0.18372413418278435</v>
      </c>
      <c r="G467" s="3">
        <f t="shared" si="91"/>
        <v>0.28647641096311166</v>
      </c>
      <c r="H467" s="3">
        <f t="shared" si="92"/>
        <v>0.45199785622929162</v>
      </c>
      <c r="I467" s="3">
        <f t="shared" si="93"/>
        <v>0.71352358903688839</v>
      </c>
      <c r="J467" s="3">
        <f t="shared" si="94"/>
        <v>-0.45199785622929162</v>
      </c>
      <c r="K467" s="3">
        <f t="shared" si="95"/>
        <v>0.57302872126294158</v>
      </c>
      <c r="L467" s="12">
        <f t="shared" ref="L467:L530" si="98">IF(K467&lt;$F$6, 1, 0)</f>
        <v>0</v>
      </c>
      <c r="M467" s="11">
        <f t="shared" ref="M467:M530" si="99">L467*($C$3*(K467-$F$6)*(E467-C467)/K467)</f>
        <v>0</v>
      </c>
      <c r="N467" s="11">
        <f t="shared" ref="N467:N530" si="100">L467*($C$3*(K467-$F$6)*(F467-D467)/K467)</f>
        <v>0</v>
      </c>
      <c r="O467" s="11">
        <f t="shared" si="96"/>
        <v>0</v>
      </c>
      <c r="P467" s="11">
        <f t="shared" si="97"/>
        <v>0</v>
      </c>
    </row>
    <row r="468" spans="2:16" x14ac:dyDescent="0.3">
      <c r="B468">
        <v>0.45</v>
      </c>
      <c r="C468">
        <f t="shared" ref="C468:C531" si="101">C467+G468*($B468-$B467)</f>
        <v>5.9065301093598296E-2</v>
      </c>
      <c r="D468">
        <f t="shared" ref="D468:D531" si="102">D467+H468*($B468-$B467)</f>
        <v>0.28417613203901376</v>
      </c>
      <c r="E468">
        <f t="shared" ref="E468:E531" si="103">E467+I468*($B468-$B467)</f>
        <v>0.39093469890639876</v>
      </c>
      <c r="F468">
        <f t="shared" ref="F468:F531" si="104">F467+J468*($B468-$B467)</f>
        <v>-0.18417613203901365</v>
      </c>
      <c r="G468" s="3">
        <f t="shared" ref="G468:G531" si="105">G467+(M467/$C$1)*($B468-$B467)</f>
        <v>0.28647641096311166</v>
      </c>
      <c r="H468" s="3">
        <f t="shared" ref="H468:H531" si="106">H467+(N467/$C$1)*($B468-$B467)</f>
        <v>0.45199785622929162</v>
      </c>
      <c r="I468" s="3">
        <f t="shared" ref="I468:I531" si="107">I467+(O467/$C$1)*($B468-$B467)</f>
        <v>0.71352358903688839</v>
      </c>
      <c r="J468" s="3">
        <f t="shared" ref="J468:J531" si="108">J467+(P467/$C$1)*($B468-$B467)</f>
        <v>-0.45199785622929162</v>
      </c>
      <c r="K468" s="3">
        <f t="shared" ref="K468:K531" si="109">((C468-E468)^2 + (D468 - F468)^2)^0.5</f>
        <v>0.57401318841264015</v>
      </c>
      <c r="L468" s="12">
        <f t="shared" si="98"/>
        <v>0</v>
      </c>
      <c r="M468" s="11">
        <f t="shared" si="99"/>
        <v>0</v>
      </c>
      <c r="N468" s="11">
        <f t="shared" si="100"/>
        <v>0</v>
      </c>
      <c r="O468" s="11">
        <f t="shared" ref="O468:O531" si="110">-M468</f>
        <v>0</v>
      </c>
      <c r="P468" s="11">
        <f t="shared" ref="P468:P531" si="111">-N468</f>
        <v>0</v>
      </c>
    </row>
    <row r="469" spans="2:16" x14ac:dyDescent="0.3">
      <c r="B469">
        <v>0.45100000000000001</v>
      </c>
      <c r="C469">
        <f t="shared" si="101"/>
        <v>5.9351777504561408E-2</v>
      </c>
      <c r="D469">
        <f t="shared" si="102"/>
        <v>0.28462812989524305</v>
      </c>
      <c r="E469">
        <f t="shared" si="103"/>
        <v>0.39164822249543563</v>
      </c>
      <c r="F469">
        <f t="shared" si="104"/>
        <v>-0.18462812989524294</v>
      </c>
      <c r="G469" s="3">
        <f t="shared" si="105"/>
        <v>0.28647641096311166</v>
      </c>
      <c r="H469" s="3">
        <f t="shared" si="106"/>
        <v>0.45199785622929162</v>
      </c>
      <c r="I469" s="3">
        <f t="shared" si="107"/>
        <v>0.71352358903688839</v>
      </c>
      <c r="J469" s="3">
        <f t="shared" si="108"/>
        <v>-0.45199785622929162</v>
      </c>
      <c r="K469" s="3">
        <f t="shared" si="109"/>
        <v>0.57499770843554598</v>
      </c>
      <c r="L469" s="12">
        <f t="shared" si="98"/>
        <v>0</v>
      </c>
      <c r="M469" s="11">
        <f t="shared" si="99"/>
        <v>0</v>
      </c>
      <c r="N469" s="11">
        <f t="shared" si="100"/>
        <v>0</v>
      </c>
      <c r="O469" s="11">
        <f t="shared" si="110"/>
        <v>0</v>
      </c>
      <c r="P469" s="11">
        <f t="shared" si="111"/>
        <v>0</v>
      </c>
    </row>
    <row r="470" spans="2:16" x14ac:dyDescent="0.3">
      <c r="B470">
        <v>0.45200000000000001</v>
      </c>
      <c r="C470">
        <f t="shared" si="101"/>
        <v>5.9638253915524519E-2</v>
      </c>
      <c r="D470">
        <f t="shared" si="102"/>
        <v>0.28508012775147235</v>
      </c>
      <c r="E470">
        <f t="shared" si="103"/>
        <v>0.3923617460844725</v>
      </c>
      <c r="F470">
        <f t="shared" si="104"/>
        <v>-0.18508012775147223</v>
      </c>
      <c r="G470" s="3">
        <f t="shared" si="105"/>
        <v>0.28647641096311166</v>
      </c>
      <c r="H470" s="3">
        <f t="shared" si="106"/>
        <v>0.45199785622929162</v>
      </c>
      <c r="I470" s="3">
        <f t="shared" si="107"/>
        <v>0.71352358903688839</v>
      </c>
      <c r="J470" s="3">
        <f t="shared" si="108"/>
        <v>-0.45199785622929162</v>
      </c>
      <c r="K470" s="3">
        <f t="shared" si="109"/>
        <v>0.5759822810605324</v>
      </c>
      <c r="L470" s="12">
        <f t="shared" si="98"/>
        <v>0</v>
      </c>
      <c r="M470" s="11">
        <f t="shared" si="99"/>
        <v>0</v>
      </c>
      <c r="N470" s="11">
        <f t="shared" si="100"/>
        <v>0</v>
      </c>
      <c r="O470" s="11">
        <f t="shared" si="110"/>
        <v>0</v>
      </c>
      <c r="P470" s="11">
        <f t="shared" si="111"/>
        <v>0</v>
      </c>
    </row>
    <row r="471" spans="2:16" x14ac:dyDescent="0.3">
      <c r="B471">
        <v>0.45300000000000001</v>
      </c>
      <c r="C471">
        <f t="shared" si="101"/>
        <v>5.9924730326487631E-2</v>
      </c>
      <c r="D471">
        <f t="shared" si="102"/>
        <v>0.28553212560770164</v>
      </c>
      <c r="E471">
        <f t="shared" si="103"/>
        <v>0.39307526967350936</v>
      </c>
      <c r="F471">
        <f t="shared" si="104"/>
        <v>-0.18553212560770152</v>
      </c>
      <c r="G471" s="3">
        <f t="shared" si="105"/>
        <v>0.28647641096311166</v>
      </c>
      <c r="H471" s="3">
        <f t="shared" si="106"/>
        <v>0.45199785622929162</v>
      </c>
      <c r="I471" s="3">
        <f t="shared" si="107"/>
        <v>0.71352358903688839</v>
      </c>
      <c r="J471" s="3">
        <f t="shared" si="108"/>
        <v>-0.45199785622929162</v>
      </c>
      <c r="K471" s="3">
        <f t="shared" si="109"/>
        <v>0.5769669060183088</v>
      </c>
      <c r="L471" s="12">
        <f t="shared" si="98"/>
        <v>0</v>
      </c>
      <c r="M471" s="11">
        <f t="shared" si="99"/>
        <v>0</v>
      </c>
      <c r="N471" s="11">
        <f t="shared" si="100"/>
        <v>0</v>
      </c>
      <c r="O471" s="11">
        <f t="shared" si="110"/>
        <v>0</v>
      </c>
      <c r="P471" s="11">
        <f t="shared" si="111"/>
        <v>0</v>
      </c>
    </row>
    <row r="472" spans="2:16" x14ac:dyDescent="0.3">
      <c r="B472">
        <v>0.45400000000000001</v>
      </c>
      <c r="C472">
        <f t="shared" si="101"/>
        <v>6.0211206737450743E-2</v>
      </c>
      <c r="D472">
        <f t="shared" si="102"/>
        <v>0.28598412346393093</v>
      </c>
      <c r="E472">
        <f t="shared" si="103"/>
        <v>0.39378879326254623</v>
      </c>
      <c r="F472">
        <f t="shared" si="104"/>
        <v>-0.18598412346393081</v>
      </c>
      <c r="G472" s="3">
        <f t="shared" si="105"/>
        <v>0.28647641096311166</v>
      </c>
      <c r="H472" s="3">
        <f t="shared" si="106"/>
        <v>0.45199785622929162</v>
      </c>
      <c r="I472" s="3">
        <f t="shared" si="107"/>
        <v>0.71352358903688839</v>
      </c>
      <c r="J472" s="3">
        <f t="shared" si="108"/>
        <v>-0.45199785622929162</v>
      </c>
      <c r="K472" s="3">
        <f t="shared" si="109"/>
        <v>0.57795158304140548</v>
      </c>
      <c r="L472" s="12">
        <f t="shared" si="98"/>
        <v>0</v>
      </c>
      <c r="M472" s="11">
        <f t="shared" si="99"/>
        <v>0</v>
      </c>
      <c r="N472" s="11">
        <f t="shared" si="100"/>
        <v>0</v>
      </c>
      <c r="O472" s="11">
        <f t="shared" si="110"/>
        <v>0</v>
      </c>
      <c r="P472" s="11">
        <f t="shared" si="111"/>
        <v>0</v>
      </c>
    </row>
    <row r="473" spans="2:16" x14ac:dyDescent="0.3">
      <c r="B473">
        <v>0.45500000000000002</v>
      </c>
      <c r="C473">
        <f t="shared" si="101"/>
        <v>6.0497683148413854E-2</v>
      </c>
      <c r="D473">
        <f t="shared" si="102"/>
        <v>0.28643612132016022</v>
      </c>
      <c r="E473">
        <f t="shared" si="103"/>
        <v>0.3945023168515831</v>
      </c>
      <c r="F473">
        <f t="shared" si="104"/>
        <v>-0.1864361213201601</v>
      </c>
      <c r="G473" s="3">
        <f t="shared" si="105"/>
        <v>0.28647641096311166</v>
      </c>
      <c r="H473" s="3">
        <f t="shared" si="106"/>
        <v>0.45199785622929162</v>
      </c>
      <c r="I473" s="3">
        <f t="shared" si="107"/>
        <v>0.71352358903688839</v>
      </c>
      <c r="J473" s="3">
        <f t="shared" si="108"/>
        <v>-0.45199785622929162</v>
      </c>
      <c r="K473" s="3">
        <f t="shared" si="109"/>
        <v>0.57893631186415861</v>
      </c>
      <c r="L473" s="12">
        <f t="shared" si="98"/>
        <v>0</v>
      </c>
      <c r="M473" s="11">
        <f t="shared" si="99"/>
        <v>0</v>
      </c>
      <c r="N473" s="11">
        <f t="shared" si="100"/>
        <v>0</v>
      </c>
      <c r="O473" s="11">
        <f t="shared" si="110"/>
        <v>0</v>
      </c>
      <c r="P473" s="11">
        <f t="shared" si="111"/>
        <v>0</v>
      </c>
    </row>
    <row r="474" spans="2:16" x14ac:dyDescent="0.3">
      <c r="B474">
        <v>0.45600000000000002</v>
      </c>
      <c r="C474">
        <f t="shared" si="101"/>
        <v>6.0784159559376966E-2</v>
      </c>
      <c r="D474">
        <f t="shared" si="102"/>
        <v>0.28688811917638951</v>
      </c>
      <c r="E474">
        <f t="shared" si="103"/>
        <v>0.39521584044061997</v>
      </c>
      <c r="F474">
        <f t="shared" si="104"/>
        <v>-0.18688811917638939</v>
      </c>
      <c r="G474" s="3">
        <f t="shared" si="105"/>
        <v>0.28647641096311166</v>
      </c>
      <c r="H474" s="3">
        <f t="shared" si="106"/>
        <v>0.45199785622929162</v>
      </c>
      <c r="I474" s="3">
        <f t="shared" si="107"/>
        <v>0.71352358903688839</v>
      </c>
      <c r="J474" s="3">
        <f t="shared" si="108"/>
        <v>-0.45199785622929162</v>
      </c>
      <c r="K474" s="3">
        <f t="shared" si="109"/>
        <v>0.57992109222269439</v>
      </c>
      <c r="L474" s="12">
        <f t="shared" si="98"/>
        <v>0</v>
      </c>
      <c r="M474" s="11">
        <f t="shared" si="99"/>
        <v>0</v>
      </c>
      <c r="N474" s="11">
        <f t="shared" si="100"/>
        <v>0</v>
      </c>
      <c r="O474" s="11">
        <f t="shared" si="110"/>
        <v>0</v>
      </c>
      <c r="P474" s="11">
        <f t="shared" si="111"/>
        <v>0</v>
      </c>
    </row>
    <row r="475" spans="2:16" x14ac:dyDescent="0.3">
      <c r="B475">
        <v>0.45700000000000002</v>
      </c>
      <c r="C475">
        <f t="shared" si="101"/>
        <v>6.1070635970340077E-2</v>
      </c>
      <c r="D475">
        <f t="shared" si="102"/>
        <v>0.2873401170326188</v>
      </c>
      <c r="E475">
        <f t="shared" si="103"/>
        <v>0.39592936402965684</v>
      </c>
      <c r="F475">
        <f t="shared" si="104"/>
        <v>-0.18734011703261869</v>
      </c>
      <c r="G475" s="3">
        <f t="shared" si="105"/>
        <v>0.28647641096311166</v>
      </c>
      <c r="H475" s="3">
        <f t="shared" si="106"/>
        <v>0.45199785622929162</v>
      </c>
      <c r="I475" s="3">
        <f t="shared" si="107"/>
        <v>0.71352358903688839</v>
      </c>
      <c r="J475" s="3">
        <f t="shared" si="108"/>
        <v>-0.45199785622929162</v>
      </c>
      <c r="K475" s="3">
        <f t="shared" si="109"/>
        <v>0.58090592385491491</v>
      </c>
      <c r="L475" s="12">
        <f t="shared" si="98"/>
        <v>0</v>
      </c>
      <c r="M475" s="11">
        <f t="shared" si="99"/>
        <v>0</v>
      </c>
      <c r="N475" s="11">
        <f t="shared" si="100"/>
        <v>0</v>
      </c>
      <c r="O475" s="11">
        <f t="shared" si="110"/>
        <v>0</v>
      </c>
      <c r="P475" s="11">
        <f t="shared" si="111"/>
        <v>0</v>
      </c>
    </row>
    <row r="476" spans="2:16" x14ac:dyDescent="0.3">
      <c r="B476">
        <v>0.45800000000000002</v>
      </c>
      <c r="C476">
        <f t="shared" si="101"/>
        <v>6.1357112381303189E-2</v>
      </c>
      <c r="D476">
        <f t="shared" si="102"/>
        <v>0.28779211488884809</v>
      </c>
      <c r="E476">
        <f t="shared" si="103"/>
        <v>0.39664288761869371</v>
      </c>
      <c r="F476">
        <f t="shared" si="104"/>
        <v>-0.18779211488884798</v>
      </c>
      <c r="G476" s="3">
        <f t="shared" si="105"/>
        <v>0.28647641096311166</v>
      </c>
      <c r="H476" s="3">
        <f t="shared" si="106"/>
        <v>0.45199785622929162</v>
      </c>
      <c r="I476" s="3">
        <f t="shared" si="107"/>
        <v>0.71352358903688839</v>
      </c>
      <c r="J476" s="3">
        <f t="shared" si="108"/>
        <v>-0.45199785622929162</v>
      </c>
      <c r="K476" s="3">
        <f t="shared" si="109"/>
        <v>0.58189080650048286</v>
      </c>
      <c r="L476" s="12">
        <f t="shared" si="98"/>
        <v>0</v>
      </c>
      <c r="M476" s="11">
        <f t="shared" si="99"/>
        <v>0</v>
      </c>
      <c r="N476" s="11">
        <f t="shared" si="100"/>
        <v>0</v>
      </c>
      <c r="O476" s="11">
        <f t="shared" si="110"/>
        <v>0</v>
      </c>
      <c r="P476" s="11">
        <f t="shared" si="111"/>
        <v>0</v>
      </c>
    </row>
    <row r="477" spans="2:16" x14ac:dyDescent="0.3">
      <c r="B477">
        <v>0.45900000000000002</v>
      </c>
      <c r="C477">
        <f t="shared" si="101"/>
        <v>6.16435887922663E-2</v>
      </c>
      <c r="D477">
        <f t="shared" si="102"/>
        <v>0.28824411274507739</v>
      </c>
      <c r="E477">
        <f t="shared" si="103"/>
        <v>0.39735641120773058</v>
      </c>
      <c r="F477">
        <f t="shared" si="104"/>
        <v>-0.18824411274507727</v>
      </c>
      <c r="G477" s="3">
        <f t="shared" si="105"/>
        <v>0.28647641096311166</v>
      </c>
      <c r="H477" s="3">
        <f t="shared" si="106"/>
        <v>0.45199785622929162</v>
      </c>
      <c r="I477" s="3">
        <f t="shared" si="107"/>
        <v>0.71352358903688839</v>
      </c>
      <c r="J477" s="3">
        <f t="shared" si="108"/>
        <v>-0.45199785622929162</v>
      </c>
      <c r="K477" s="3">
        <f t="shared" si="109"/>
        <v>0.58287573990080732</v>
      </c>
      <c r="L477" s="12">
        <f t="shared" si="98"/>
        <v>0</v>
      </c>
      <c r="M477" s="11">
        <f t="shared" si="99"/>
        <v>0</v>
      </c>
      <c r="N477" s="11">
        <f t="shared" si="100"/>
        <v>0</v>
      </c>
      <c r="O477" s="11">
        <f t="shared" si="110"/>
        <v>0</v>
      </c>
      <c r="P477" s="11">
        <f t="shared" si="111"/>
        <v>0</v>
      </c>
    </row>
    <row r="478" spans="2:16" x14ac:dyDescent="0.3">
      <c r="B478">
        <v>0.46</v>
      </c>
      <c r="C478">
        <f t="shared" si="101"/>
        <v>6.1930065203229412E-2</v>
      </c>
      <c r="D478">
        <f t="shared" si="102"/>
        <v>0.28869611060130668</v>
      </c>
      <c r="E478">
        <f t="shared" si="103"/>
        <v>0.39806993479676744</v>
      </c>
      <c r="F478">
        <f t="shared" si="104"/>
        <v>-0.18869611060130656</v>
      </c>
      <c r="G478" s="3">
        <f t="shared" si="105"/>
        <v>0.28647641096311166</v>
      </c>
      <c r="H478" s="3">
        <f t="shared" si="106"/>
        <v>0.45199785622929162</v>
      </c>
      <c r="I478" s="3">
        <f t="shared" si="107"/>
        <v>0.71352358903688839</v>
      </c>
      <c r="J478" s="3">
        <f t="shared" si="108"/>
        <v>-0.45199785622929162</v>
      </c>
      <c r="K478" s="3">
        <f t="shared" si="109"/>
        <v>0.58386072379902865</v>
      </c>
      <c r="L478" s="12">
        <f t="shared" si="98"/>
        <v>0</v>
      </c>
      <c r="M478" s="11">
        <f t="shared" si="99"/>
        <v>0</v>
      </c>
      <c r="N478" s="11">
        <f t="shared" si="100"/>
        <v>0</v>
      </c>
      <c r="O478" s="11">
        <f t="shared" si="110"/>
        <v>0</v>
      </c>
      <c r="P478" s="11">
        <f t="shared" si="111"/>
        <v>0</v>
      </c>
    </row>
    <row r="479" spans="2:16" x14ac:dyDescent="0.3">
      <c r="B479">
        <v>0.46100000000000002</v>
      </c>
      <c r="C479">
        <f t="shared" si="101"/>
        <v>6.2216541614192523E-2</v>
      </c>
      <c r="D479">
        <f t="shared" si="102"/>
        <v>0.28914810845753597</v>
      </c>
      <c r="E479">
        <f t="shared" si="103"/>
        <v>0.39878345838580431</v>
      </c>
      <c r="F479">
        <f t="shared" si="104"/>
        <v>-0.18914810845753585</v>
      </c>
      <c r="G479" s="3">
        <f t="shared" si="105"/>
        <v>0.28647641096311166</v>
      </c>
      <c r="H479" s="3">
        <f t="shared" si="106"/>
        <v>0.45199785622929162</v>
      </c>
      <c r="I479" s="3">
        <f t="shared" si="107"/>
        <v>0.71352358903688839</v>
      </c>
      <c r="J479" s="3">
        <f t="shared" si="108"/>
        <v>-0.45199785622929162</v>
      </c>
      <c r="K479" s="3">
        <f t="shared" si="109"/>
        <v>0.5848457579400046</v>
      </c>
      <c r="L479" s="12">
        <f t="shared" si="98"/>
        <v>0</v>
      </c>
      <c r="M479" s="11">
        <f t="shared" si="99"/>
        <v>0</v>
      </c>
      <c r="N479" s="11">
        <f t="shared" si="100"/>
        <v>0</v>
      </c>
      <c r="O479" s="11">
        <f t="shared" si="110"/>
        <v>0</v>
      </c>
      <c r="P479" s="11">
        <f t="shared" si="111"/>
        <v>0</v>
      </c>
    </row>
    <row r="480" spans="2:16" x14ac:dyDescent="0.3">
      <c r="B480">
        <v>0.46200000000000002</v>
      </c>
      <c r="C480">
        <f t="shared" si="101"/>
        <v>6.2503018025155635E-2</v>
      </c>
      <c r="D480">
        <f t="shared" si="102"/>
        <v>0.28960010631376526</v>
      </c>
      <c r="E480">
        <f t="shared" si="103"/>
        <v>0.39949698197484118</v>
      </c>
      <c r="F480">
        <f t="shared" si="104"/>
        <v>-0.18960010631376514</v>
      </c>
      <c r="G480" s="3">
        <f t="shared" si="105"/>
        <v>0.28647641096311166</v>
      </c>
      <c r="H480" s="3">
        <f t="shared" si="106"/>
        <v>0.45199785622929162</v>
      </c>
      <c r="I480" s="3">
        <f t="shared" si="107"/>
        <v>0.71352358903688839</v>
      </c>
      <c r="J480" s="3">
        <f t="shared" si="108"/>
        <v>-0.45199785622929162</v>
      </c>
      <c r="K480" s="3">
        <f t="shared" si="109"/>
        <v>0.58583084207029623</v>
      </c>
      <c r="L480" s="12">
        <f t="shared" si="98"/>
        <v>0</v>
      </c>
      <c r="M480" s="11">
        <f t="shared" si="99"/>
        <v>0</v>
      </c>
      <c r="N480" s="11">
        <f t="shared" si="100"/>
        <v>0</v>
      </c>
      <c r="O480" s="11">
        <f t="shared" si="110"/>
        <v>0</v>
      </c>
      <c r="P480" s="11">
        <f t="shared" si="111"/>
        <v>0</v>
      </c>
    </row>
    <row r="481" spans="2:16" x14ac:dyDescent="0.3">
      <c r="B481">
        <v>0.46300000000000002</v>
      </c>
      <c r="C481">
        <f t="shared" si="101"/>
        <v>6.2789494436118753E-2</v>
      </c>
      <c r="D481">
        <f t="shared" si="102"/>
        <v>0.29005210416999455</v>
      </c>
      <c r="E481">
        <f t="shared" si="103"/>
        <v>0.40021050556387805</v>
      </c>
      <c r="F481">
        <f t="shared" si="104"/>
        <v>-0.19005210416999443</v>
      </c>
      <c r="G481" s="3">
        <f t="shared" si="105"/>
        <v>0.28647641096311166</v>
      </c>
      <c r="H481" s="3">
        <f t="shared" si="106"/>
        <v>0.45199785622929162</v>
      </c>
      <c r="I481" s="3">
        <f t="shared" si="107"/>
        <v>0.71352358903688839</v>
      </c>
      <c r="J481" s="3">
        <f t="shared" si="108"/>
        <v>-0.45199785622929162</v>
      </c>
      <c r="K481" s="3">
        <f t="shared" si="109"/>
        <v>0.58681597593815304</v>
      </c>
      <c r="L481" s="12">
        <f t="shared" si="98"/>
        <v>0</v>
      </c>
      <c r="M481" s="11">
        <f t="shared" si="99"/>
        <v>0</v>
      </c>
      <c r="N481" s="11">
        <f t="shared" si="100"/>
        <v>0</v>
      </c>
      <c r="O481" s="11">
        <f t="shared" si="110"/>
        <v>0</v>
      </c>
      <c r="P481" s="11">
        <f t="shared" si="111"/>
        <v>0</v>
      </c>
    </row>
    <row r="482" spans="2:16" x14ac:dyDescent="0.3">
      <c r="B482">
        <v>0.46400000000000002</v>
      </c>
      <c r="C482">
        <f t="shared" si="101"/>
        <v>6.3075970847081872E-2</v>
      </c>
      <c r="D482">
        <f t="shared" si="102"/>
        <v>0.29050410202622384</v>
      </c>
      <c r="E482">
        <f t="shared" si="103"/>
        <v>0.40092402915291492</v>
      </c>
      <c r="F482">
        <f t="shared" si="104"/>
        <v>-0.19050410202622373</v>
      </c>
      <c r="G482" s="3">
        <f t="shared" si="105"/>
        <v>0.28647641096311166</v>
      </c>
      <c r="H482" s="3">
        <f t="shared" si="106"/>
        <v>0.45199785622929162</v>
      </c>
      <c r="I482" s="3">
        <f t="shared" si="107"/>
        <v>0.71352358903688839</v>
      </c>
      <c r="J482" s="3">
        <f t="shared" si="108"/>
        <v>-0.45199785622929162</v>
      </c>
      <c r="K482" s="3">
        <f t="shared" si="109"/>
        <v>0.58780115929349996</v>
      </c>
      <c r="L482" s="12">
        <f t="shared" si="98"/>
        <v>0</v>
      </c>
      <c r="M482" s="11">
        <f t="shared" si="99"/>
        <v>0</v>
      </c>
      <c r="N482" s="11">
        <f t="shared" si="100"/>
        <v>0</v>
      </c>
      <c r="O482" s="11">
        <f t="shared" si="110"/>
        <v>0</v>
      </c>
      <c r="P482" s="11">
        <f t="shared" si="111"/>
        <v>0</v>
      </c>
    </row>
    <row r="483" spans="2:16" x14ac:dyDescent="0.3">
      <c r="B483">
        <v>0.46500000000000002</v>
      </c>
      <c r="C483">
        <f t="shared" si="101"/>
        <v>6.336244725804499E-2</v>
      </c>
      <c r="D483">
        <f t="shared" si="102"/>
        <v>0.29095609988245313</v>
      </c>
      <c r="E483">
        <f t="shared" si="103"/>
        <v>0.40163755274195179</v>
      </c>
      <c r="F483">
        <f t="shared" si="104"/>
        <v>-0.19095609988245302</v>
      </c>
      <c r="G483" s="3">
        <f t="shared" si="105"/>
        <v>0.28647641096311166</v>
      </c>
      <c r="H483" s="3">
        <f t="shared" si="106"/>
        <v>0.45199785622929162</v>
      </c>
      <c r="I483" s="3">
        <f t="shared" si="107"/>
        <v>0.71352358903688839</v>
      </c>
      <c r="J483" s="3">
        <f t="shared" si="108"/>
        <v>-0.45199785622929162</v>
      </c>
      <c r="K483" s="3">
        <f t="shared" si="109"/>
        <v>0.58878639188792325</v>
      </c>
      <c r="L483" s="12">
        <f t="shared" si="98"/>
        <v>0</v>
      </c>
      <c r="M483" s="11">
        <f t="shared" si="99"/>
        <v>0</v>
      </c>
      <c r="N483" s="11">
        <f t="shared" si="100"/>
        <v>0</v>
      </c>
      <c r="O483" s="11">
        <f t="shared" si="110"/>
        <v>0</v>
      </c>
      <c r="P483" s="11">
        <f t="shared" si="111"/>
        <v>0</v>
      </c>
    </row>
    <row r="484" spans="2:16" x14ac:dyDescent="0.3">
      <c r="B484">
        <v>0.46600000000000003</v>
      </c>
      <c r="C484">
        <f t="shared" si="101"/>
        <v>6.3648923669008109E-2</v>
      </c>
      <c r="D484">
        <f t="shared" si="102"/>
        <v>0.29140809773868243</v>
      </c>
      <c r="E484">
        <f t="shared" si="103"/>
        <v>0.40235107633098866</v>
      </c>
      <c r="F484">
        <f t="shared" si="104"/>
        <v>-0.19140809773868231</v>
      </c>
      <c r="G484" s="3">
        <f t="shared" si="105"/>
        <v>0.28647641096311166</v>
      </c>
      <c r="H484" s="3">
        <f t="shared" si="106"/>
        <v>0.45199785622929162</v>
      </c>
      <c r="I484" s="3">
        <f t="shared" si="107"/>
        <v>0.71352358903688839</v>
      </c>
      <c r="J484" s="3">
        <f t="shared" si="108"/>
        <v>-0.45199785622929162</v>
      </c>
      <c r="K484" s="3">
        <f t="shared" si="109"/>
        <v>0.5897716734746562</v>
      </c>
      <c r="L484" s="12">
        <f t="shared" si="98"/>
        <v>0</v>
      </c>
      <c r="M484" s="11">
        <f t="shared" si="99"/>
        <v>0</v>
      </c>
      <c r="N484" s="11">
        <f t="shared" si="100"/>
        <v>0</v>
      </c>
      <c r="O484" s="11">
        <f t="shared" si="110"/>
        <v>0</v>
      </c>
      <c r="P484" s="11">
        <f t="shared" si="111"/>
        <v>0</v>
      </c>
    </row>
    <row r="485" spans="2:16" x14ac:dyDescent="0.3">
      <c r="B485">
        <v>0.46700000000000003</v>
      </c>
      <c r="C485">
        <f t="shared" si="101"/>
        <v>6.3935400079971227E-2</v>
      </c>
      <c r="D485">
        <f t="shared" si="102"/>
        <v>0.29186009559491172</v>
      </c>
      <c r="E485">
        <f t="shared" si="103"/>
        <v>0.40306459992002552</v>
      </c>
      <c r="F485">
        <f t="shared" si="104"/>
        <v>-0.1918600955949116</v>
      </c>
      <c r="G485" s="3">
        <f t="shared" si="105"/>
        <v>0.28647641096311166</v>
      </c>
      <c r="H485" s="3">
        <f t="shared" si="106"/>
        <v>0.45199785622929162</v>
      </c>
      <c r="I485" s="3">
        <f t="shared" si="107"/>
        <v>0.71352358903688839</v>
      </c>
      <c r="J485" s="3">
        <f t="shared" si="108"/>
        <v>-0.45199785622929162</v>
      </c>
      <c r="K485" s="3">
        <f t="shared" si="109"/>
        <v>0.59075700380856655</v>
      </c>
      <c r="L485" s="12">
        <f t="shared" si="98"/>
        <v>0</v>
      </c>
      <c r="M485" s="11">
        <f t="shared" si="99"/>
        <v>0</v>
      </c>
      <c r="N485" s="11">
        <f t="shared" si="100"/>
        <v>0</v>
      </c>
      <c r="O485" s="11">
        <f t="shared" si="110"/>
        <v>0</v>
      </c>
      <c r="P485" s="11">
        <f t="shared" si="111"/>
        <v>0</v>
      </c>
    </row>
    <row r="486" spans="2:16" x14ac:dyDescent="0.3">
      <c r="B486">
        <v>0.46800000000000003</v>
      </c>
      <c r="C486">
        <f t="shared" si="101"/>
        <v>6.4221876490934346E-2</v>
      </c>
      <c r="D486">
        <f t="shared" si="102"/>
        <v>0.29231209345114101</v>
      </c>
      <c r="E486">
        <f t="shared" si="103"/>
        <v>0.40377812350906239</v>
      </c>
      <c r="F486">
        <f t="shared" si="104"/>
        <v>-0.19231209345114089</v>
      </c>
      <c r="G486" s="3">
        <f t="shared" si="105"/>
        <v>0.28647641096311166</v>
      </c>
      <c r="H486" s="3">
        <f t="shared" si="106"/>
        <v>0.45199785622929162</v>
      </c>
      <c r="I486" s="3">
        <f t="shared" si="107"/>
        <v>0.71352358903688839</v>
      </c>
      <c r="J486" s="3">
        <f t="shared" si="108"/>
        <v>-0.45199785622929162</v>
      </c>
      <c r="K486" s="3">
        <f t="shared" si="109"/>
        <v>0.59174238264614265</v>
      </c>
      <c r="L486" s="12">
        <f t="shared" si="98"/>
        <v>0</v>
      </c>
      <c r="M486" s="11">
        <f t="shared" si="99"/>
        <v>0</v>
      </c>
      <c r="N486" s="11">
        <f t="shared" si="100"/>
        <v>0</v>
      </c>
      <c r="O486" s="11">
        <f t="shared" si="110"/>
        <v>0</v>
      </c>
      <c r="P486" s="11">
        <f t="shared" si="111"/>
        <v>0</v>
      </c>
    </row>
    <row r="487" spans="2:16" x14ac:dyDescent="0.3">
      <c r="B487">
        <v>0.46900000000000003</v>
      </c>
      <c r="C487">
        <f t="shared" si="101"/>
        <v>6.4508352901897464E-2</v>
      </c>
      <c r="D487">
        <f t="shared" si="102"/>
        <v>0.2927640913073703</v>
      </c>
      <c r="E487">
        <f t="shared" si="103"/>
        <v>0.40449164709809926</v>
      </c>
      <c r="F487">
        <f t="shared" si="104"/>
        <v>-0.19276409130737018</v>
      </c>
      <c r="G487" s="3">
        <f t="shared" si="105"/>
        <v>0.28647641096311166</v>
      </c>
      <c r="H487" s="3">
        <f t="shared" si="106"/>
        <v>0.45199785622929162</v>
      </c>
      <c r="I487" s="3">
        <f t="shared" si="107"/>
        <v>0.71352358903688839</v>
      </c>
      <c r="J487" s="3">
        <f t="shared" si="108"/>
        <v>-0.45199785622929162</v>
      </c>
      <c r="K487" s="3">
        <f t="shared" si="109"/>
        <v>0.59272780974548001</v>
      </c>
      <c r="L487" s="12">
        <f t="shared" si="98"/>
        <v>0</v>
      </c>
      <c r="M487" s="11">
        <f t="shared" si="99"/>
        <v>0</v>
      </c>
      <c r="N487" s="11">
        <f t="shared" si="100"/>
        <v>0</v>
      </c>
      <c r="O487" s="11">
        <f t="shared" si="110"/>
        <v>0</v>
      </c>
      <c r="P487" s="11">
        <f t="shared" si="111"/>
        <v>0</v>
      </c>
    </row>
    <row r="488" spans="2:16" x14ac:dyDescent="0.3">
      <c r="B488">
        <v>0.47000000000000003</v>
      </c>
      <c r="C488">
        <f t="shared" si="101"/>
        <v>6.4794829312860583E-2</v>
      </c>
      <c r="D488">
        <f t="shared" si="102"/>
        <v>0.29321608916359959</v>
      </c>
      <c r="E488">
        <f t="shared" si="103"/>
        <v>0.40520517068713613</v>
      </c>
      <c r="F488">
        <f t="shared" si="104"/>
        <v>-0.19321608916359947</v>
      </c>
      <c r="G488" s="3">
        <f t="shared" si="105"/>
        <v>0.28647641096311166</v>
      </c>
      <c r="H488" s="3">
        <f t="shared" si="106"/>
        <v>0.45199785622929162</v>
      </c>
      <c r="I488" s="3">
        <f t="shared" si="107"/>
        <v>0.71352358903688839</v>
      </c>
      <c r="J488" s="3">
        <f t="shared" si="108"/>
        <v>-0.45199785622929162</v>
      </c>
      <c r="K488" s="3">
        <f t="shared" si="109"/>
        <v>0.59371328486626851</v>
      </c>
      <c r="L488" s="12">
        <f t="shared" si="98"/>
        <v>0</v>
      </c>
      <c r="M488" s="11">
        <f t="shared" si="99"/>
        <v>0</v>
      </c>
      <c r="N488" s="11">
        <f t="shared" si="100"/>
        <v>0</v>
      </c>
      <c r="O488" s="11">
        <f t="shared" si="110"/>
        <v>0</v>
      </c>
      <c r="P488" s="11">
        <f t="shared" si="111"/>
        <v>0</v>
      </c>
    </row>
    <row r="489" spans="2:16" x14ac:dyDescent="0.3">
      <c r="B489">
        <v>0.47100000000000003</v>
      </c>
      <c r="C489">
        <f t="shared" si="101"/>
        <v>6.5081305723823701E-2</v>
      </c>
      <c r="D489">
        <f t="shared" si="102"/>
        <v>0.29366808701982888</v>
      </c>
      <c r="E489">
        <f t="shared" si="103"/>
        <v>0.405918694276173</v>
      </c>
      <c r="F489">
        <f t="shared" si="104"/>
        <v>-0.19366808701982877</v>
      </c>
      <c r="G489" s="3">
        <f t="shared" si="105"/>
        <v>0.28647641096311166</v>
      </c>
      <c r="H489" s="3">
        <f t="shared" si="106"/>
        <v>0.45199785622929162</v>
      </c>
      <c r="I489" s="3">
        <f t="shared" si="107"/>
        <v>0.71352358903688839</v>
      </c>
      <c r="J489" s="3">
        <f t="shared" si="108"/>
        <v>-0.45199785622929162</v>
      </c>
      <c r="K489" s="3">
        <f t="shared" si="109"/>
        <v>0.59469880776977913</v>
      </c>
      <c r="L489" s="12">
        <f t="shared" si="98"/>
        <v>0</v>
      </c>
      <c r="M489" s="11">
        <f t="shared" si="99"/>
        <v>0</v>
      </c>
      <c r="N489" s="11">
        <f t="shared" si="100"/>
        <v>0</v>
      </c>
      <c r="O489" s="11">
        <f t="shared" si="110"/>
        <v>0</v>
      </c>
      <c r="P489" s="11">
        <f t="shared" si="111"/>
        <v>0</v>
      </c>
    </row>
    <row r="490" spans="2:16" x14ac:dyDescent="0.3">
      <c r="B490">
        <v>0.47200000000000003</v>
      </c>
      <c r="C490">
        <f t="shared" si="101"/>
        <v>6.536778213478682E-2</v>
      </c>
      <c r="D490">
        <f t="shared" si="102"/>
        <v>0.29412008487605817</v>
      </c>
      <c r="E490">
        <f t="shared" si="103"/>
        <v>0.40663221786520987</v>
      </c>
      <c r="F490">
        <f t="shared" si="104"/>
        <v>-0.19412008487605806</v>
      </c>
      <c r="G490" s="3">
        <f t="shared" si="105"/>
        <v>0.28647641096311166</v>
      </c>
      <c r="H490" s="3">
        <f t="shared" si="106"/>
        <v>0.45199785622929162</v>
      </c>
      <c r="I490" s="3">
        <f t="shared" si="107"/>
        <v>0.71352358903688839</v>
      </c>
      <c r="J490" s="3">
        <f t="shared" si="108"/>
        <v>-0.45199785622929162</v>
      </c>
      <c r="K490" s="3">
        <f t="shared" si="109"/>
        <v>0.59568437821885123</v>
      </c>
      <c r="L490" s="12">
        <f t="shared" si="98"/>
        <v>0</v>
      </c>
      <c r="M490" s="11">
        <f t="shared" si="99"/>
        <v>0</v>
      </c>
      <c r="N490" s="11">
        <f t="shared" si="100"/>
        <v>0</v>
      </c>
      <c r="O490" s="11">
        <f t="shared" si="110"/>
        <v>0</v>
      </c>
      <c r="P490" s="11">
        <f t="shared" si="111"/>
        <v>0</v>
      </c>
    </row>
    <row r="491" spans="2:16" x14ac:dyDescent="0.3">
      <c r="B491">
        <v>0.47300000000000003</v>
      </c>
      <c r="C491">
        <f t="shared" si="101"/>
        <v>6.5654258545749938E-2</v>
      </c>
      <c r="D491">
        <f t="shared" si="102"/>
        <v>0.29457208273228747</v>
      </c>
      <c r="E491">
        <f t="shared" si="103"/>
        <v>0.40734574145424673</v>
      </c>
      <c r="F491">
        <f t="shared" si="104"/>
        <v>-0.19457208273228735</v>
      </c>
      <c r="G491" s="3">
        <f t="shared" si="105"/>
        <v>0.28647641096311166</v>
      </c>
      <c r="H491" s="3">
        <f t="shared" si="106"/>
        <v>0.45199785622929162</v>
      </c>
      <c r="I491" s="3">
        <f t="shared" si="107"/>
        <v>0.71352358903688839</v>
      </c>
      <c r="J491" s="3">
        <f t="shared" si="108"/>
        <v>-0.45199785622929162</v>
      </c>
      <c r="K491" s="3">
        <f t="shared" si="109"/>
        <v>0.59666999597787973</v>
      </c>
      <c r="L491" s="12">
        <f t="shared" si="98"/>
        <v>0</v>
      </c>
      <c r="M491" s="11">
        <f t="shared" si="99"/>
        <v>0</v>
      </c>
      <c r="N491" s="11">
        <f t="shared" si="100"/>
        <v>0</v>
      </c>
      <c r="O491" s="11">
        <f t="shared" si="110"/>
        <v>0</v>
      </c>
      <c r="P491" s="11">
        <f t="shared" si="111"/>
        <v>0</v>
      </c>
    </row>
    <row r="492" spans="2:16" x14ac:dyDescent="0.3">
      <c r="B492">
        <v>0.47400000000000003</v>
      </c>
      <c r="C492">
        <f t="shared" si="101"/>
        <v>6.5940734956713057E-2</v>
      </c>
      <c r="D492">
        <f t="shared" si="102"/>
        <v>0.29502408058851676</v>
      </c>
      <c r="E492">
        <f t="shared" si="103"/>
        <v>0.4080592650432836</v>
      </c>
      <c r="F492">
        <f t="shared" si="104"/>
        <v>-0.19502408058851664</v>
      </c>
      <c r="G492" s="3">
        <f t="shared" si="105"/>
        <v>0.28647641096311166</v>
      </c>
      <c r="H492" s="3">
        <f t="shared" si="106"/>
        <v>0.45199785622929162</v>
      </c>
      <c r="I492" s="3">
        <f t="shared" si="107"/>
        <v>0.71352358903688839</v>
      </c>
      <c r="J492" s="3">
        <f t="shared" si="108"/>
        <v>-0.45199785622929162</v>
      </c>
      <c r="K492" s="3">
        <f t="shared" si="109"/>
        <v>0.5976556608128023</v>
      </c>
      <c r="L492" s="12">
        <f t="shared" si="98"/>
        <v>0</v>
      </c>
      <c r="M492" s="11">
        <f t="shared" si="99"/>
        <v>0</v>
      </c>
      <c r="N492" s="11">
        <f t="shared" si="100"/>
        <v>0</v>
      </c>
      <c r="O492" s="11">
        <f t="shared" si="110"/>
        <v>0</v>
      </c>
      <c r="P492" s="11">
        <f t="shared" si="111"/>
        <v>0</v>
      </c>
    </row>
    <row r="493" spans="2:16" x14ac:dyDescent="0.3">
      <c r="B493">
        <v>0.47500000000000003</v>
      </c>
      <c r="C493">
        <f t="shared" si="101"/>
        <v>6.6227211367676175E-2</v>
      </c>
      <c r="D493">
        <f t="shared" si="102"/>
        <v>0.29547607844474605</v>
      </c>
      <c r="E493">
        <f t="shared" si="103"/>
        <v>0.40877278863232047</v>
      </c>
      <c r="F493">
        <f t="shared" si="104"/>
        <v>-0.19547607844474593</v>
      </c>
      <c r="G493" s="3">
        <f t="shared" si="105"/>
        <v>0.28647641096311166</v>
      </c>
      <c r="H493" s="3">
        <f t="shared" si="106"/>
        <v>0.45199785622929162</v>
      </c>
      <c r="I493" s="3">
        <f t="shared" si="107"/>
        <v>0.71352358903688839</v>
      </c>
      <c r="J493" s="3">
        <f t="shared" si="108"/>
        <v>-0.45199785622929162</v>
      </c>
      <c r="K493" s="3">
        <f t="shared" si="109"/>
        <v>0.5986413724910874</v>
      </c>
      <c r="L493" s="12">
        <f t="shared" si="98"/>
        <v>0</v>
      </c>
      <c r="M493" s="11">
        <f t="shared" si="99"/>
        <v>0</v>
      </c>
      <c r="N493" s="11">
        <f t="shared" si="100"/>
        <v>0</v>
      </c>
      <c r="O493" s="11">
        <f t="shared" si="110"/>
        <v>0</v>
      </c>
      <c r="P493" s="11">
        <f t="shared" si="111"/>
        <v>0</v>
      </c>
    </row>
    <row r="494" spans="2:16" x14ac:dyDescent="0.3">
      <c r="B494">
        <v>0.47600000000000003</v>
      </c>
      <c r="C494">
        <f t="shared" si="101"/>
        <v>6.6513687778639294E-2</v>
      </c>
      <c r="D494">
        <f t="shared" si="102"/>
        <v>0.29592807630097534</v>
      </c>
      <c r="E494">
        <f t="shared" si="103"/>
        <v>0.40948631222135734</v>
      </c>
      <c r="F494">
        <f t="shared" si="104"/>
        <v>-0.19592807630097522</v>
      </c>
      <c r="G494" s="3">
        <f t="shared" si="105"/>
        <v>0.28647641096311166</v>
      </c>
      <c r="H494" s="3">
        <f t="shared" si="106"/>
        <v>0.45199785622929162</v>
      </c>
      <c r="I494" s="3">
        <f t="shared" si="107"/>
        <v>0.71352358903688839</v>
      </c>
      <c r="J494" s="3">
        <f t="shared" si="108"/>
        <v>-0.45199785622929162</v>
      </c>
      <c r="K494" s="3">
        <f t="shared" si="109"/>
        <v>0.59962713078172092</v>
      </c>
      <c r="L494" s="12">
        <f t="shared" si="98"/>
        <v>0</v>
      </c>
      <c r="M494" s="11">
        <f t="shared" si="99"/>
        <v>0</v>
      </c>
      <c r="N494" s="11">
        <f t="shared" si="100"/>
        <v>0</v>
      </c>
      <c r="O494" s="11">
        <f t="shared" si="110"/>
        <v>0</v>
      </c>
      <c r="P494" s="11">
        <f t="shared" si="111"/>
        <v>0</v>
      </c>
    </row>
    <row r="495" spans="2:16" x14ac:dyDescent="0.3">
      <c r="B495">
        <v>0.47700000000000004</v>
      </c>
      <c r="C495">
        <f t="shared" si="101"/>
        <v>6.6800164189602412E-2</v>
      </c>
      <c r="D495">
        <f t="shared" si="102"/>
        <v>0.29638007415720463</v>
      </c>
      <c r="E495">
        <f t="shared" si="103"/>
        <v>0.41019983581039421</v>
      </c>
      <c r="F495">
        <f t="shared" si="104"/>
        <v>-0.19638007415720451</v>
      </c>
      <c r="G495" s="3">
        <f t="shared" si="105"/>
        <v>0.28647641096311166</v>
      </c>
      <c r="H495" s="3">
        <f t="shared" si="106"/>
        <v>0.45199785622929162</v>
      </c>
      <c r="I495" s="3">
        <f t="shared" si="107"/>
        <v>0.71352358903688839</v>
      </c>
      <c r="J495" s="3">
        <f t="shared" si="108"/>
        <v>-0.45199785622929162</v>
      </c>
      <c r="K495" s="3">
        <f t="shared" si="109"/>
        <v>0.6006129354551949</v>
      </c>
      <c r="L495" s="12">
        <f t="shared" si="98"/>
        <v>0</v>
      </c>
      <c r="M495" s="11">
        <f t="shared" si="99"/>
        <v>0</v>
      </c>
      <c r="N495" s="11">
        <f t="shared" si="100"/>
        <v>0</v>
      </c>
      <c r="O495" s="11">
        <f t="shared" si="110"/>
        <v>0</v>
      </c>
      <c r="P495" s="11">
        <f t="shared" si="111"/>
        <v>0</v>
      </c>
    </row>
    <row r="496" spans="2:16" x14ac:dyDescent="0.3">
      <c r="B496">
        <v>0.47800000000000004</v>
      </c>
      <c r="C496">
        <f t="shared" si="101"/>
        <v>6.7086640600565531E-2</v>
      </c>
      <c r="D496">
        <f t="shared" si="102"/>
        <v>0.29683207201343392</v>
      </c>
      <c r="E496">
        <f t="shared" si="103"/>
        <v>0.41091335939943108</v>
      </c>
      <c r="F496">
        <f t="shared" si="104"/>
        <v>-0.19683207201343381</v>
      </c>
      <c r="G496" s="3">
        <f t="shared" si="105"/>
        <v>0.28647641096311166</v>
      </c>
      <c r="H496" s="3">
        <f t="shared" si="106"/>
        <v>0.45199785622929162</v>
      </c>
      <c r="I496" s="3">
        <f t="shared" si="107"/>
        <v>0.71352358903688839</v>
      </c>
      <c r="J496" s="3">
        <f t="shared" si="108"/>
        <v>-0.45199785622929162</v>
      </c>
      <c r="K496" s="3">
        <f t="shared" si="109"/>
        <v>0.60159878628349495</v>
      </c>
      <c r="L496" s="12">
        <f t="shared" si="98"/>
        <v>0</v>
      </c>
      <c r="M496" s="11">
        <f t="shared" si="99"/>
        <v>0</v>
      </c>
      <c r="N496" s="11">
        <f t="shared" si="100"/>
        <v>0</v>
      </c>
      <c r="O496" s="11">
        <f t="shared" si="110"/>
        <v>0</v>
      </c>
      <c r="P496" s="11">
        <f t="shared" si="111"/>
        <v>0</v>
      </c>
    </row>
    <row r="497" spans="2:16" x14ac:dyDescent="0.3">
      <c r="B497">
        <v>0.47900000000000004</v>
      </c>
      <c r="C497">
        <f t="shared" si="101"/>
        <v>6.7373117011528649E-2</v>
      </c>
      <c r="D497">
        <f t="shared" si="102"/>
        <v>0.29728406986966321</v>
      </c>
      <c r="E497">
        <f t="shared" si="103"/>
        <v>0.41162688298846795</v>
      </c>
      <c r="F497">
        <f t="shared" si="104"/>
        <v>-0.1972840698696631</v>
      </c>
      <c r="G497" s="3">
        <f t="shared" si="105"/>
        <v>0.28647641096311166</v>
      </c>
      <c r="H497" s="3">
        <f t="shared" si="106"/>
        <v>0.45199785622929162</v>
      </c>
      <c r="I497" s="3">
        <f t="shared" si="107"/>
        <v>0.71352358903688839</v>
      </c>
      <c r="J497" s="3">
        <f t="shared" si="108"/>
        <v>-0.45199785622929162</v>
      </c>
      <c r="K497" s="3">
        <f t="shared" si="109"/>
        <v>0.60258468304008783</v>
      </c>
      <c r="L497" s="12">
        <f t="shared" si="98"/>
        <v>0</v>
      </c>
      <c r="M497" s="11">
        <f t="shared" si="99"/>
        <v>0</v>
      </c>
      <c r="N497" s="11">
        <f t="shared" si="100"/>
        <v>0</v>
      </c>
      <c r="O497" s="11">
        <f t="shared" si="110"/>
        <v>0</v>
      </c>
      <c r="P497" s="11">
        <f t="shared" si="111"/>
        <v>0</v>
      </c>
    </row>
    <row r="498" spans="2:16" x14ac:dyDescent="0.3">
      <c r="B498">
        <v>0.48</v>
      </c>
      <c r="C498">
        <f t="shared" si="101"/>
        <v>6.765959342249174E-2</v>
      </c>
      <c r="D498">
        <f t="shared" si="102"/>
        <v>0.29773606772589251</v>
      </c>
      <c r="E498">
        <f t="shared" si="103"/>
        <v>0.41234040657750481</v>
      </c>
      <c r="F498">
        <f t="shared" si="104"/>
        <v>-0.19773606772589236</v>
      </c>
      <c r="G498" s="3">
        <f t="shared" si="105"/>
        <v>0.28647641096311166</v>
      </c>
      <c r="H498" s="3">
        <f t="shared" si="106"/>
        <v>0.45199785622929162</v>
      </c>
      <c r="I498" s="3">
        <f t="shared" si="107"/>
        <v>0.71352358903688839</v>
      </c>
      <c r="J498" s="3">
        <f t="shared" si="108"/>
        <v>-0.45199785622929162</v>
      </c>
      <c r="K498" s="3">
        <f t="shared" si="109"/>
        <v>0.60357062549991025</v>
      </c>
      <c r="L498" s="12">
        <f t="shared" si="98"/>
        <v>0</v>
      </c>
      <c r="M498" s="11">
        <f t="shared" si="99"/>
        <v>0</v>
      </c>
      <c r="N498" s="11">
        <f t="shared" si="100"/>
        <v>0</v>
      </c>
      <c r="O498" s="11">
        <f t="shared" si="110"/>
        <v>0</v>
      </c>
      <c r="P498" s="11">
        <f t="shared" si="111"/>
        <v>0</v>
      </c>
    </row>
    <row r="499" spans="2:16" x14ac:dyDescent="0.3">
      <c r="B499">
        <v>0.48099999999999998</v>
      </c>
      <c r="C499">
        <f t="shared" si="101"/>
        <v>6.7946069833454859E-2</v>
      </c>
      <c r="D499">
        <f t="shared" si="102"/>
        <v>0.2981880655821218</v>
      </c>
      <c r="E499">
        <f t="shared" si="103"/>
        <v>0.41305393016654168</v>
      </c>
      <c r="F499">
        <f t="shared" si="104"/>
        <v>-0.19818806558212165</v>
      </c>
      <c r="G499" s="3">
        <f t="shared" si="105"/>
        <v>0.28647641096311166</v>
      </c>
      <c r="H499" s="3">
        <f t="shared" si="106"/>
        <v>0.45199785622929162</v>
      </c>
      <c r="I499" s="3">
        <f t="shared" si="107"/>
        <v>0.71352358903688839</v>
      </c>
      <c r="J499" s="3">
        <f t="shared" si="108"/>
        <v>-0.45199785622929162</v>
      </c>
      <c r="K499" s="3">
        <f t="shared" si="109"/>
        <v>0.60455661343935652</v>
      </c>
      <c r="L499" s="12">
        <f t="shared" si="98"/>
        <v>0</v>
      </c>
      <c r="M499" s="11">
        <f t="shared" si="99"/>
        <v>0</v>
      </c>
      <c r="N499" s="11">
        <f t="shared" si="100"/>
        <v>0</v>
      </c>
      <c r="O499" s="11">
        <f t="shared" si="110"/>
        <v>0</v>
      </c>
      <c r="P499" s="11">
        <f t="shared" si="111"/>
        <v>0</v>
      </c>
    </row>
    <row r="500" spans="2:16" x14ac:dyDescent="0.3">
      <c r="B500">
        <v>0.48199999999999998</v>
      </c>
      <c r="C500">
        <f t="shared" si="101"/>
        <v>6.8232546244417977E-2</v>
      </c>
      <c r="D500">
        <f t="shared" si="102"/>
        <v>0.29864006343835109</v>
      </c>
      <c r="E500">
        <f t="shared" si="103"/>
        <v>0.41376745375557855</v>
      </c>
      <c r="F500">
        <f t="shared" si="104"/>
        <v>-0.19864006343835094</v>
      </c>
      <c r="G500" s="3">
        <f t="shared" si="105"/>
        <v>0.28647641096311166</v>
      </c>
      <c r="H500" s="3">
        <f t="shared" si="106"/>
        <v>0.45199785622929162</v>
      </c>
      <c r="I500" s="3">
        <f t="shared" si="107"/>
        <v>0.71352358903688839</v>
      </c>
      <c r="J500" s="3">
        <f t="shared" si="108"/>
        <v>-0.45199785622929162</v>
      </c>
      <c r="K500" s="3">
        <f t="shared" si="109"/>
        <v>0.60554264663626722</v>
      </c>
      <c r="L500" s="12">
        <f t="shared" si="98"/>
        <v>0</v>
      </c>
      <c r="M500" s="11">
        <f t="shared" si="99"/>
        <v>0</v>
      </c>
      <c r="N500" s="11">
        <f t="shared" si="100"/>
        <v>0</v>
      </c>
      <c r="O500" s="11">
        <f t="shared" si="110"/>
        <v>0</v>
      </c>
      <c r="P500" s="11">
        <f t="shared" si="111"/>
        <v>0</v>
      </c>
    </row>
    <row r="501" spans="2:16" x14ac:dyDescent="0.3">
      <c r="B501">
        <v>0.48299999999999998</v>
      </c>
      <c r="C501">
        <f t="shared" si="101"/>
        <v>6.8519022655381095E-2</v>
      </c>
      <c r="D501">
        <f t="shared" si="102"/>
        <v>0.29909206129458038</v>
      </c>
      <c r="E501">
        <f t="shared" si="103"/>
        <v>0.41448097734461542</v>
      </c>
      <c r="F501">
        <f t="shared" si="104"/>
        <v>-0.19909206129458024</v>
      </c>
      <c r="G501" s="3">
        <f t="shared" si="105"/>
        <v>0.28647641096311166</v>
      </c>
      <c r="H501" s="3">
        <f t="shared" si="106"/>
        <v>0.45199785622929162</v>
      </c>
      <c r="I501" s="3">
        <f t="shared" si="107"/>
        <v>0.71352358903688839</v>
      </c>
      <c r="J501" s="3">
        <f t="shared" si="108"/>
        <v>-0.45199785622929162</v>
      </c>
      <c r="K501" s="3">
        <f t="shared" si="109"/>
        <v>0.60652872486991716</v>
      </c>
      <c r="L501" s="12">
        <f t="shared" si="98"/>
        <v>0</v>
      </c>
      <c r="M501" s="11">
        <f t="shared" si="99"/>
        <v>0</v>
      </c>
      <c r="N501" s="11">
        <f t="shared" si="100"/>
        <v>0</v>
      </c>
      <c r="O501" s="11">
        <f t="shared" si="110"/>
        <v>0</v>
      </c>
      <c r="P501" s="11">
        <f t="shared" si="111"/>
        <v>0</v>
      </c>
    </row>
    <row r="502" spans="2:16" x14ac:dyDescent="0.3">
      <c r="B502">
        <v>0.48399999999999999</v>
      </c>
      <c r="C502">
        <f t="shared" si="101"/>
        <v>6.8805499066344214E-2</v>
      </c>
      <c r="D502">
        <f t="shared" si="102"/>
        <v>0.29954405915080967</v>
      </c>
      <c r="E502">
        <f t="shared" si="103"/>
        <v>0.41519450093365229</v>
      </c>
      <c r="F502">
        <f t="shared" si="104"/>
        <v>-0.19954405915080953</v>
      </c>
      <c r="G502" s="3">
        <f t="shared" si="105"/>
        <v>0.28647641096311166</v>
      </c>
      <c r="H502" s="3">
        <f t="shared" si="106"/>
        <v>0.45199785622929162</v>
      </c>
      <c r="I502" s="3">
        <f t="shared" si="107"/>
        <v>0.71352358903688839</v>
      </c>
      <c r="J502" s="3">
        <f t="shared" si="108"/>
        <v>-0.45199785622929162</v>
      </c>
      <c r="K502" s="3">
        <f t="shared" si="109"/>
        <v>0.6075148479210043</v>
      </c>
      <c r="L502" s="12">
        <f t="shared" si="98"/>
        <v>0</v>
      </c>
      <c r="M502" s="11">
        <f t="shared" si="99"/>
        <v>0</v>
      </c>
      <c r="N502" s="11">
        <f t="shared" si="100"/>
        <v>0</v>
      </c>
      <c r="O502" s="11">
        <f t="shared" si="110"/>
        <v>0</v>
      </c>
      <c r="P502" s="11">
        <f t="shared" si="111"/>
        <v>0</v>
      </c>
    </row>
    <row r="503" spans="2:16" x14ac:dyDescent="0.3">
      <c r="B503">
        <v>0.48499999999999999</v>
      </c>
      <c r="C503">
        <f t="shared" si="101"/>
        <v>6.9091975477307332E-2</v>
      </c>
      <c r="D503">
        <f t="shared" si="102"/>
        <v>0.29999605700703896</v>
      </c>
      <c r="E503">
        <f t="shared" si="103"/>
        <v>0.41590802452268916</v>
      </c>
      <c r="F503">
        <f t="shared" si="104"/>
        <v>-0.19999605700703882</v>
      </c>
      <c r="G503" s="3">
        <f t="shared" si="105"/>
        <v>0.28647641096311166</v>
      </c>
      <c r="H503" s="3">
        <f t="shared" si="106"/>
        <v>0.45199785622929162</v>
      </c>
      <c r="I503" s="3">
        <f t="shared" si="107"/>
        <v>0.71352358903688839</v>
      </c>
      <c r="J503" s="3">
        <f t="shared" si="108"/>
        <v>-0.45199785622929162</v>
      </c>
      <c r="K503" s="3">
        <f t="shared" si="109"/>
        <v>0.60850101557163838</v>
      </c>
      <c r="L503" s="12">
        <f t="shared" si="98"/>
        <v>0</v>
      </c>
      <c r="M503" s="11">
        <f t="shared" si="99"/>
        <v>0</v>
      </c>
      <c r="N503" s="11">
        <f t="shared" si="100"/>
        <v>0</v>
      </c>
      <c r="O503" s="11">
        <f t="shared" si="110"/>
        <v>0</v>
      </c>
      <c r="P503" s="11">
        <f t="shared" si="111"/>
        <v>0</v>
      </c>
    </row>
    <row r="504" spans="2:16" x14ac:dyDescent="0.3">
      <c r="B504">
        <v>0.48599999999999999</v>
      </c>
      <c r="C504">
        <f t="shared" si="101"/>
        <v>6.9378451888270451E-2</v>
      </c>
      <c r="D504">
        <f t="shared" si="102"/>
        <v>0.30044805486326825</v>
      </c>
      <c r="E504">
        <f t="shared" si="103"/>
        <v>0.41662154811172603</v>
      </c>
      <c r="F504">
        <f t="shared" si="104"/>
        <v>-0.20044805486326811</v>
      </c>
      <c r="G504" s="3">
        <f t="shared" si="105"/>
        <v>0.28647641096311166</v>
      </c>
      <c r="H504" s="3">
        <f t="shared" si="106"/>
        <v>0.45199785622929162</v>
      </c>
      <c r="I504" s="3">
        <f t="shared" si="107"/>
        <v>0.71352358903688839</v>
      </c>
      <c r="J504" s="3">
        <f t="shared" si="108"/>
        <v>-0.45199785622929162</v>
      </c>
      <c r="K504" s="3">
        <f t="shared" si="109"/>
        <v>0.60948722760532914</v>
      </c>
      <c r="L504" s="12">
        <f t="shared" si="98"/>
        <v>0</v>
      </c>
      <c r="M504" s="11">
        <f t="shared" si="99"/>
        <v>0</v>
      </c>
      <c r="N504" s="11">
        <f t="shared" si="100"/>
        <v>0</v>
      </c>
      <c r="O504" s="11">
        <f t="shared" si="110"/>
        <v>0</v>
      </c>
      <c r="P504" s="11">
        <f t="shared" si="111"/>
        <v>0</v>
      </c>
    </row>
    <row r="505" spans="2:16" x14ac:dyDescent="0.3">
      <c r="B505">
        <v>0.48699999999999999</v>
      </c>
      <c r="C505">
        <f t="shared" si="101"/>
        <v>6.9664928299233569E-2</v>
      </c>
      <c r="D505">
        <f t="shared" si="102"/>
        <v>0.30090005271949755</v>
      </c>
      <c r="E505">
        <f t="shared" si="103"/>
        <v>0.41733507170076289</v>
      </c>
      <c r="F505">
        <f t="shared" si="104"/>
        <v>-0.2009000527194974</v>
      </c>
      <c r="G505" s="3">
        <f t="shared" si="105"/>
        <v>0.28647641096311166</v>
      </c>
      <c r="H505" s="3">
        <f t="shared" si="106"/>
        <v>0.45199785622929162</v>
      </c>
      <c r="I505" s="3">
        <f t="shared" si="107"/>
        <v>0.71352358903688839</v>
      </c>
      <c r="J505" s="3">
        <f t="shared" si="108"/>
        <v>-0.45199785622929162</v>
      </c>
      <c r="K505" s="3">
        <f t="shared" si="109"/>
        <v>0.61047348380697619</v>
      </c>
      <c r="L505" s="12">
        <f t="shared" si="98"/>
        <v>0</v>
      </c>
      <c r="M505" s="11">
        <f t="shared" si="99"/>
        <v>0</v>
      </c>
      <c r="N505" s="11">
        <f t="shared" si="100"/>
        <v>0</v>
      </c>
      <c r="O505" s="11">
        <f t="shared" si="110"/>
        <v>0</v>
      </c>
      <c r="P505" s="11">
        <f t="shared" si="111"/>
        <v>0</v>
      </c>
    </row>
    <row r="506" spans="2:16" x14ac:dyDescent="0.3">
      <c r="B506">
        <v>0.48799999999999999</v>
      </c>
      <c r="C506">
        <f t="shared" si="101"/>
        <v>6.9951404710196688E-2</v>
      </c>
      <c r="D506">
        <f t="shared" si="102"/>
        <v>0.30135205057572684</v>
      </c>
      <c r="E506">
        <f t="shared" si="103"/>
        <v>0.41804859528979976</v>
      </c>
      <c r="F506">
        <f t="shared" si="104"/>
        <v>-0.20135205057572669</v>
      </c>
      <c r="G506" s="3">
        <f t="shared" si="105"/>
        <v>0.28647641096311166</v>
      </c>
      <c r="H506" s="3">
        <f t="shared" si="106"/>
        <v>0.45199785622929162</v>
      </c>
      <c r="I506" s="3">
        <f t="shared" si="107"/>
        <v>0.71352358903688839</v>
      </c>
      <c r="J506" s="3">
        <f t="shared" si="108"/>
        <v>-0.45199785622929162</v>
      </c>
      <c r="K506" s="3">
        <f t="shared" si="109"/>
        <v>0.61145978396285661</v>
      </c>
      <c r="L506" s="12">
        <f t="shared" si="98"/>
        <v>0</v>
      </c>
      <c r="M506" s="11">
        <f t="shared" si="99"/>
        <v>0</v>
      </c>
      <c r="N506" s="11">
        <f t="shared" si="100"/>
        <v>0</v>
      </c>
      <c r="O506" s="11">
        <f t="shared" si="110"/>
        <v>0</v>
      </c>
      <c r="P506" s="11">
        <f t="shared" si="111"/>
        <v>0</v>
      </c>
    </row>
    <row r="507" spans="2:16" x14ac:dyDescent="0.3">
      <c r="B507">
        <v>0.48899999999999999</v>
      </c>
      <c r="C507">
        <f t="shared" si="101"/>
        <v>7.0237881121159806E-2</v>
      </c>
      <c r="D507">
        <f t="shared" si="102"/>
        <v>0.30180404843195613</v>
      </c>
      <c r="E507">
        <f t="shared" si="103"/>
        <v>0.41876211887883663</v>
      </c>
      <c r="F507">
        <f t="shared" si="104"/>
        <v>-0.20180404843195598</v>
      </c>
      <c r="G507" s="3">
        <f t="shared" si="105"/>
        <v>0.28647641096311166</v>
      </c>
      <c r="H507" s="3">
        <f t="shared" si="106"/>
        <v>0.45199785622929162</v>
      </c>
      <c r="I507" s="3">
        <f t="shared" si="107"/>
        <v>0.71352358903688839</v>
      </c>
      <c r="J507" s="3">
        <f t="shared" si="108"/>
        <v>-0.45199785622929162</v>
      </c>
      <c r="K507" s="3">
        <f t="shared" si="109"/>
        <v>0.61244612786061525</v>
      </c>
      <c r="L507" s="12">
        <f t="shared" si="98"/>
        <v>0</v>
      </c>
      <c r="M507" s="11">
        <f t="shared" si="99"/>
        <v>0</v>
      </c>
      <c r="N507" s="11">
        <f t="shared" si="100"/>
        <v>0</v>
      </c>
      <c r="O507" s="11">
        <f t="shared" si="110"/>
        <v>0</v>
      </c>
      <c r="P507" s="11">
        <f t="shared" si="111"/>
        <v>0</v>
      </c>
    </row>
    <row r="508" spans="2:16" x14ac:dyDescent="0.3">
      <c r="B508">
        <v>0.49</v>
      </c>
      <c r="C508">
        <f t="shared" si="101"/>
        <v>7.0524357532122925E-2</v>
      </c>
      <c r="D508">
        <f t="shared" si="102"/>
        <v>0.30225604628818542</v>
      </c>
      <c r="E508">
        <f t="shared" si="103"/>
        <v>0.4194756424678735</v>
      </c>
      <c r="F508">
        <f t="shared" si="104"/>
        <v>-0.20225604628818528</v>
      </c>
      <c r="G508" s="3">
        <f t="shared" si="105"/>
        <v>0.28647641096311166</v>
      </c>
      <c r="H508" s="3">
        <f t="shared" si="106"/>
        <v>0.45199785622929162</v>
      </c>
      <c r="I508" s="3">
        <f t="shared" si="107"/>
        <v>0.71352358903688839</v>
      </c>
      <c r="J508" s="3">
        <f t="shared" si="108"/>
        <v>-0.45199785622929162</v>
      </c>
      <c r="K508" s="3">
        <f t="shared" si="109"/>
        <v>0.61343251528925313</v>
      </c>
      <c r="L508" s="12">
        <f t="shared" si="98"/>
        <v>0</v>
      </c>
      <c r="M508" s="11">
        <f t="shared" si="99"/>
        <v>0</v>
      </c>
      <c r="N508" s="11">
        <f t="shared" si="100"/>
        <v>0</v>
      </c>
      <c r="O508" s="11">
        <f t="shared" si="110"/>
        <v>0</v>
      </c>
      <c r="P508" s="11">
        <f t="shared" si="111"/>
        <v>0</v>
      </c>
    </row>
    <row r="509" spans="2:16" x14ac:dyDescent="0.3">
      <c r="B509">
        <v>0.49099999999999999</v>
      </c>
      <c r="C509">
        <f t="shared" si="101"/>
        <v>7.0810833943086043E-2</v>
      </c>
      <c r="D509">
        <f t="shared" si="102"/>
        <v>0.30270804414441471</v>
      </c>
      <c r="E509">
        <f t="shared" si="103"/>
        <v>0.42018916605691037</v>
      </c>
      <c r="F509">
        <f t="shared" si="104"/>
        <v>-0.20270804414441457</v>
      </c>
      <c r="G509" s="3">
        <f t="shared" si="105"/>
        <v>0.28647641096311166</v>
      </c>
      <c r="H509" s="3">
        <f t="shared" si="106"/>
        <v>0.45199785622929162</v>
      </c>
      <c r="I509" s="3">
        <f t="shared" si="107"/>
        <v>0.71352358903688839</v>
      </c>
      <c r="J509" s="3">
        <f t="shared" si="108"/>
        <v>-0.45199785622929162</v>
      </c>
      <c r="K509" s="3">
        <f t="shared" si="109"/>
        <v>0.61441894603911695</v>
      </c>
      <c r="L509" s="12">
        <f t="shared" si="98"/>
        <v>0</v>
      </c>
      <c r="M509" s="11">
        <f t="shared" si="99"/>
        <v>0</v>
      </c>
      <c r="N509" s="11">
        <f t="shared" si="100"/>
        <v>0</v>
      </c>
      <c r="O509" s="11">
        <f t="shared" si="110"/>
        <v>0</v>
      </c>
      <c r="P509" s="11">
        <f t="shared" si="111"/>
        <v>0</v>
      </c>
    </row>
    <row r="510" spans="2:16" x14ac:dyDescent="0.3">
      <c r="B510">
        <v>0.49199999999999999</v>
      </c>
      <c r="C510">
        <f t="shared" si="101"/>
        <v>7.1097310354049162E-2</v>
      </c>
      <c r="D510">
        <f t="shared" si="102"/>
        <v>0.303160042000644</v>
      </c>
      <c r="E510">
        <f t="shared" si="103"/>
        <v>0.42090268964594724</v>
      </c>
      <c r="F510">
        <f t="shared" si="104"/>
        <v>-0.20316004200064386</v>
      </c>
      <c r="G510" s="3">
        <f t="shared" si="105"/>
        <v>0.28647641096311166</v>
      </c>
      <c r="H510" s="3">
        <f t="shared" si="106"/>
        <v>0.45199785622929162</v>
      </c>
      <c r="I510" s="3">
        <f t="shared" si="107"/>
        <v>0.71352358903688839</v>
      </c>
      <c r="J510" s="3">
        <f t="shared" si="108"/>
        <v>-0.45199785622929162</v>
      </c>
      <c r="K510" s="3">
        <f t="shared" si="109"/>
        <v>0.61540541990188857</v>
      </c>
      <c r="L510" s="12">
        <f t="shared" si="98"/>
        <v>0</v>
      </c>
      <c r="M510" s="11">
        <f t="shared" si="99"/>
        <v>0</v>
      </c>
      <c r="N510" s="11">
        <f t="shared" si="100"/>
        <v>0</v>
      </c>
      <c r="O510" s="11">
        <f t="shared" si="110"/>
        <v>0</v>
      </c>
      <c r="P510" s="11">
        <f t="shared" si="111"/>
        <v>0</v>
      </c>
    </row>
    <row r="511" spans="2:16" x14ac:dyDescent="0.3">
      <c r="B511">
        <v>0.49299999999999999</v>
      </c>
      <c r="C511">
        <f t="shared" si="101"/>
        <v>7.138378676501228E-2</v>
      </c>
      <c r="D511">
        <f t="shared" si="102"/>
        <v>0.30361203985687329</v>
      </c>
      <c r="E511">
        <f t="shared" si="103"/>
        <v>0.42161621323498411</v>
      </c>
      <c r="F511">
        <f t="shared" si="104"/>
        <v>-0.20361203985687315</v>
      </c>
      <c r="G511" s="3">
        <f t="shared" si="105"/>
        <v>0.28647641096311166</v>
      </c>
      <c r="H511" s="3">
        <f t="shared" si="106"/>
        <v>0.45199785622929162</v>
      </c>
      <c r="I511" s="3">
        <f t="shared" si="107"/>
        <v>0.71352358903688839</v>
      </c>
      <c r="J511" s="3">
        <f t="shared" si="108"/>
        <v>-0.45199785622929162</v>
      </c>
      <c r="K511" s="3">
        <f t="shared" si="109"/>
        <v>0.61639193667057424</v>
      </c>
      <c r="L511" s="12">
        <f t="shared" si="98"/>
        <v>0</v>
      </c>
      <c r="M511" s="11">
        <f t="shared" si="99"/>
        <v>0</v>
      </c>
      <c r="N511" s="11">
        <f t="shared" si="100"/>
        <v>0</v>
      </c>
      <c r="O511" s="11">
        <f t="shared" si="110"/>
        <v>0</v>
      </c>
      <c r="P511" s="11">
        <f t="shared" si="111"/>
        <v>0</v>
      </c>
    </row>
    <row r="512" spans="2:16" x14ac:dyDescent="0.3">
      <c r="B512">
        <v>0.49399999999999999</v>
      </c>
      <c r="C512">
        <f t="shared" si="101"/>
        <v>7.1670263175975399E-2</v>
      </c>
      <c r="D512">
        <f t="shared" si="102"/>
        <v>0.30406403771310259</v>
      </c>
      <c r="E512">
        <f t="shared" si="103"/>
        <v>0.42232973682402097</v>
      </c>
      <c r="F512">
        <f t="shared" si="104"/>
        <v>-0.20406403771310244</v>
      </c>
      <c r="G512" s="3">
        <f t="shared" si="105"/>
        <v>0.28647641096311166</v>
      </c>
      <c r="H512" s="3">
        <f t="shared" si="106"/>
        <v>0.45199785622929162</v>
      </c>
      <c r="I512" s="3">
        <f t="shared" si="107"/>
        <v>0.71352358903688839</v>
      </c>
      <c r="J512" s="3">
        <f t="shared" si="108"/>
        <v>-0.45199785622929162</v>
      </c>
      <c r="K512" s="3">
        <f t="shared" si="109"/>
        <v>0.61737849613949414</v>
      </c>
      <c r="L512" s="12">
        <f t="shared" si="98"/>
        <v>0</v>
      </c>
      <c r="M512" s="11">
        <f t="shared" si="99"/>
        <v>0</v>
      </c>
      <c r="N512" s="11">
        <f t="shared" si="100"/>
        <v>0</v>
      </c>
      <c r="O512" s="11">
        <f t="shared" si="110"/>
        <v>0</v>
      </c>
      <c r="P512" s="11">
        <f t="shared" si="111"/>
        <v>0</v>
      </c>
    </row>
    <row r="513" spans="2:16" x14ac:dyDescent="0.3">
      <c r="B513">
        <v>0.495</v>
      </c>
      <c r="C513">
        <f t="shared" si="101"/>
        <v>7.1956739586938517E-2</v>
      </c>
      <c r="D513">
        <f t="shared" si="102"/>
        <v>0.30451603556933188</v>
      </c>
      <c r="E513">
        <f t="shared" si="103"/>
        <v>0.42304326041305784</v>
      </c>
      <c r="F513">
        <f t="shared" si="104"/>
        <v>-0.20451603556933173</v>
      </c>
      <c r="G513" s="3">
        <f t="shared" si="105"/>
        <v>0.28647641096311166</v>
      </c>
      <c r="H513" s="3">
        <f t="shared" si="106"/>
        <v>0.45199785622929162</v>
      </c>
      <c r="I513" s="3">
        <f t="shared" si="107"/>
        <v>0.71352358903688839</v>
      </c>
      <c r="J513" s="3">
        <f t="shared" si="108"/>
        <v>-0.45199785622929162</v>
      </c>
      <c r="K513" s="3">
        <f t="shared" si="109"/>
        <v>0.61836509810427254</v>
      </c>
      <c r="L513" s="12">
        <f t="shared" si="98"/>
        <v>0</v>
      </c>
      <c r="M513" s="11">
        <f t="shared" si="99"/>
        <v>0</v>
      </c>
      <c r="N513" s="11">
        <f t="shared" si="100"/>
        <v>0</v>
      </c>
      <c r="O513" s="11">
        <f t="shared" si="110"/>
        <v>0</v>
      </c>
      <c r="P513" s="11">
        <f t="shared" si="111"/>
        <v>0</v>
      </c>
    </row>
    <row r="514" spans="2:16" x14ac:dyDescent="0.3">
      <c r="B514">
        <v>0.496</v>
      </c>
      <c r="C514">
        <f t="shared" si="101"/>
        <v>7.2243215997901636E-2</v>
      </c>
      <c r="D514">
        <f t="shared" si="102"/>
        <v>0.30496803342556117</v>
      </c>
      <c r="E514">
        <f t="shared" si="103"/>
        <v>0.42375678400209471</v>
      </c>
      <c r="F514">
        <f t="shared" si="104"/>
        <v>-0.20496803342556102</v>
      </c>
      <c r="G514" s="3">
        <f t="shared" si="105"/>
        <v>0.28647641096311166</v>
      </c>
      <c r="H514" s="3">
        <f t="shared" si="106"/>
        <v>0.45199785622929162</v>
      </c>
      <c r="I514" s="3">
        <f t="shared" si="107"/>
        <v>0.71352358903688839</v>
      </c>
      <c r="J514" s="3">
        <f t="shared" si="108"/>
        <v>-0.45199785622929162</v>
      </c>
      <c r="K514" s="3">
        <f t="shared" si="109"/>
        <v>0.61935174236182677</v>
      </c>
      <c r="L514" s="12">
        <f t="shared" si="98"/>
        <v>0</v>
      </c>
      <c r="M514" s="11">
        <f t="shared" si="99"/>
        <v>0</v>
      </c>
      <c r="N514" s="11">
        <f t="shared" si="100"/>
        <v>0</v>
      </c>
      <c r="O514" s="11">
        <f t="shared" si="110"/>
        <v>0</v>
      </c>
      <c r="P514" s="11">
        <f t="shared" si="111"/>
        <v>0</v>
      </c>
    </row>
    <row r="515" spans="2:16" x14ac:dyDescent="0.3">
      <c r="B515">
        <v>0.497</v>
      </c>
      <c r="C515">
        <f t="shared" si="101"/>
        <v>7.2529692408864754E-2</v>
      </c>
      <c r="D515">
        <f t="shared" si="102"/>
        <v>0.30542003128179046</v>
      </c>
      <c r="E515">
        <f t="shared" si="103"/>
        <v>0.42447030759113158</v>
      </c>
      <c r="F515">
        <f t="shared" si="104"/>
        <v>-0.20542003128179032</v>
      </c>
      <c r="G515" s="3">
        <f t="shared" si="105"/>
        <v>0.28647641096311166</v>
      </c>
      <c r="H515" s="3">
        <f t="shared" si="106"/>
        <v>0.45199785622929162</v>
      </c>
      <c r="I515" s="3">
        <f t="shared" si="107"/>
        <v>0.71352358903688839</v>
      </c>
      <c r="J515" s="3">
        <f t="shared" si="108"/>
        <v>-0.45199785622929162</v>
      </c>
      <c r="K515" s="3">
        <f t="shared" si="109"/>
        <v>0.6203384287103576</v>
      </c>
      <c r="L515" s="12">
        <f t="shared" si="98"/>
        <v>0</v>
      </c>
      <c r="M515" s="11">
        <f t="shared" si="99"/>
        <v>0</v>
      </c>
      <c r="N515" s="11">
        <f t="shared" si="100"/>
        <v>0</v>
      </c>
      <c r="O515" s="11">
        <f t="shared" si="110"/>
        <v>0</v>
      </c>
      <c r="P515" s="11">
        <f t="shared" si="111"/>
        <v>0</v>
      </c>
    </row>
    <row r="516" spans="2:16" x14ac:dyDescent="0.3">
      <c r="B516">
        <v>0.498</v>
      </c>
      <c r="C516">
        <f t="shared" si="101"/>
        <v>7.2816168819827873E-2</v>
      </c>
      <c r="D516">
        <f t="shared" si="102"/>
        <v>0.30587202913801975</v>
      </c>
      <c r="E516">
        <f t="shared" si="103"/>
        <v>0.42518383118016845</v>
      </c>
      <c r="F516">
        <f t="shared" si="104"/>
        <v>-0.20587202913801961</v>
      </c>
      <c r="G516" s="3">
        <f t="shared" si="105"/>
        <v>0.28647641096311166</v>
      </c>
      <c r="H516" s="3">
        <f t="shared" si="106"/>
        <v>0.45199785622929162</v>
      </c>
      <c r="I516" s="3">
        <f t="shared" si="107"/>
        <v>0.71352358903688839</v>
      </c>
      <c r="J516" s="3">
        <f t="shared" si="108"/>
        <v>-0.45199785622929162</v>
      </c>
      <c r="K516" s="3">
        <f t="shared" si="109"/>
        <v>0.62132515694933943</v>
      </c>
      <c r="L516" s="12">
        <f t="shared" si="98"/>
        <v>0</v>
      </c>
      <c r="M516" s="11">
        <f t="shared" si="99"/>
        <v>0</v>
      </c>
      <c r="N516" s="11">
        <f t="shared" si="100"/>
        <v>0</v>
      </c>
      <c r="O516" s="11">
        <f t="shared" si="110"/>
        <v>0</v>
      </c>
      <c r="P516" s="11">
        <f t="shared" si="111"/>
        <v>0</v>
      </c>
    </row>
    <row r="517" spans="2:16" x14ac:dyDescent="0.3">
      <c r="B517">
        <v>0.499</v>
      </c>
      <c r="C517">
        <f t="shared" si="101"/>
        <v>7.3102645230790991E-2</v>
      </c>
      <c r="D517">
        <f t="shared" si="102"/>
        <v>0.30632402699424904</v>
      </c>
      <c r="E517">
        <f t="shared" si="103"/>
        <v>0.42589735476920532</v>
      </c>
      <c r="F517">
        <f t="shared" si="104"/>
        <v>-0.2063240269942489</v>
      </c>
      <c r="G517" s="3">
        <f t="shared" si="105"/>
        <v>0.28647641096311166</v>
      </c>
      <c r="H517" s="3">
        <f t="shared" si="106"/>
        <v>0.45199785622929162</v>
      </c>
      <c r="I517" s="3">
        <f t="shared" si="107"/>
        <v>0.71352358903688839</v>
      </c>
      <c r="J517" s="3">
        <f t="shared" si="108"/>
        <v>-0.45199785622929162</v>
      </c>
      <c r="K517" s="3">
        <f t="shared" si="109"/>
        <v>0.62231192687950954</v>
      </c>
      <c r="L517" s="12">
        <f t="shared" si="98"/>
        <v>0</v>
      </c>
      <c r="M517" s="11">
        <f t="shared" si="99"/>
        <v>0</v>
      </c>
      <c r="N517" s="11">
        <f t="shared" si="100"/>
        <v>0</v>
      </c>
      <c r="O517" s="11">
        <f t="shared" si="110"/>
        <v>0</v>
      </c>
      <c r="P517" s="11">
        <f t="shared" si="111"/>
        <v>0</v>
      </c>
    </row>
    <row r="518" spans="2:16" x14ac:dyDescent="0.3">
      <c r="B518">
        <v>0.5</v>
      </c>
      <c r="C518">
        <f t="shared" si="101"/>
        <v>7.338912164175411E-2</v>
      </c>
      <c r="D518">
        <f t="shared" si="102"/>
        <v>0.30677602485047833</v>
      </c>
      <c r="E518">
        <f t="shared" si="103"/>
        <v>0.42661087835824218</v>
      </c>
      <c r="F518">
        <f t="shared" si="104"/>
        <v>-0.20677602485047819</v>
      </c>
      <c r="G518" s="3">
        <f t="shared" si="105"/>
        <v>0.28647641096311166</v>
      </c>
      <c r="H518" s="3">
        <f t="shared" si="106"/>
        <v>0.45199785622929162</v>
      </c>
      <c r="I518" s="3">
        <f t="shared" si="107"/>
        <v>0.71352358903688839</v>
      </c>
      <c r="J518" s="3">
        <f t="shared" si="108"/>
        <v>-0.45199785622929162</v>
      </c>
      <c r="K518" s="3">
        <f t="shared" si="109"/>
        <v>0.62329873830285876</v>
      </c>
      <c r="L518" s="12">
        <f t="shared" si="98"/>
        <v>0</v>
      </c>
      <c r="M518" s="11">
        <f t="shared" si="99"/>
        <v>0</v>
      </c>
      <c r="N518" s="11">
        <f t="shared" si="100"/>
        <v>0</v>
      </c>
      <c r="O518" s="11">
        <f t="shared" si="110"/>
        <v>0</v>
      </c>
      <c r="P518" s="11">
        <f t="shared" si="111"/>
        <v>0</v>
      </c>
    </row>
    <row r="519" spans="2:16" x14ac:dyDescent="0.3">
      <c r="B519">
        <v>0.501</v>
      </c>
      <c r="C519">
        <f t="shared" si="101"/>
        <v>7.3675598052717228E-2</v>
      </c>
      <c r="D519">
        <f t="shared" si="102"/>
        <v>0.30722802270670763</v>
      </c>
      <c r="E519">
        <f t="shared" si="103"/>
        <v>0.42732440194727905</v>
      </c>
      <c r="F519">
        <f t="shared" si="104"/>
        <v>-0.20722802270670748</v>
      </c>
      <c r="G519" s="3">
        <f t="shared" si="105"/>
        <v>0.28647641096311166</v>
      </c>
      <c r="H519" s="3">
        <f t="shared" si="106"/>
        <v>0.45199785622929162</v>
      </c>
      <c r="I519" s="3">
        <f t="shared" si="107"/>
        <v>0.71352358903688839</v>
      </c>
      <c r="J519" s="3">
        <f t="shared" si="108"/>
        <v>-0.45199785622929162</v>
      </c>
      <c r="K519" s="3">
        <f t="shared" si="109"/>
        <v>0.6242855910226216</v>
      </c>
      <c r="L519" s="12">
        <f t="shared" si="98"/>
        <v>0</v>
      </c>
      <c r="M519" s="11">
        <f t="shared" si="99"/>
        <v>0</v>
      </c>
      <c r="N519" s="11">
        <f t="shared" si="100"/>
        <v>0</v>
      </c>
      <c r="O519" s="11">
        <f t="shared" si="110"/>
        <v>0</v>
      </c>
      <c r="P519" s="11">
        <f t="shared" si="111"/>
        <v>0</v>
      </c>
    </row>
    <row r="520" spans="2:16" x14ac:dyDescent="0.3">
      <c r="B520">
        <v>0.502</v>
      </c>
      <c r="C520">
        <f t="shared" si="101"/>
        <v>7.3962074463680347E-2</v>
      </c>
      <c r="D520">
        <f t="shared" si="102"/>
        <v>0.30768002056293692</v>
      </c>
      <c r="E520">
        <f t="shared" si="103"/>
        <v>0.42803792553631592</v>
      </c>
      <c r="F520">
        <f t="shared" si="104"/>
        <v>-0.20768002056293677</v>
      </c>
      <c r="G520" s="3">
        <f t="shared" si="105"/>
        <v>0.28647641096311166</v>
      </c>
      <c r="H520" s="3">
        <f t="shared" si="106"/>
        <v>0.45199785622929162</v>
      </c>
      <c r="I520" s="3">
        <f t="shared" si="107"/>
        <v>0.71352358903688839</v>
      </c>
      <c r="J520" s="3">
        <f t="shared" si="108"/>
        <v>-0.45199785622929162</v>
      </c>
      <c r="K520" s="3">
        <f t="shared" si="109"/>
        <v>0.62527248484326681</v>
      </c>
      <c r="L520" s="12">
        <f t="shared" si="98"/>
        <v>0</v>
      </c>
      <c r="M520" s="11">
        <f t="shared" si="99"/>
        <v>0</v>
      </c>
      <c r="N520" s="11">
        <f t="shared" si="100"/>
        <v>0</v>
      </c>
      <c r="O520" s="11">
        <f t="shared" si="110"/>
        <v>0</v>
      </c>
      <c r="P520" s="11">
        <f t="shared" si="111"/>
        <v>0</v>
      </c>
    </row>
    <row r="521" spans="2:16" x14ac:dyDescent="0.3">
      <c r="B521">
        <v>0.503</v>
      </c>
      <c r="C521">
        <f t="shared" si="101"/>
        <v>7.4248550874643465E-2</v>
      </c>
      <c r="D521">
        <f t="shared" si="102"/>
        <v>0.30813201841916621</v>
      </c>
      <c r="E521">
        <f t="shared" si="103"/>
        <v>0.42875144912535279</v>
      </c>
      <c r="F521">
        <f t="shared" si="104"/>
        <v>-0.20813201841916606</v>
      </c>
      <c r="G521" s="3">
        <f t="shared" si="105"/>
        <v>0.28647641096311166</v>
      </c>
      <c r="H521" s="3">
        <f t="shared" si="106"/>
        <v>0.45199785622929162</v>
      </c>
      <c r="I521" s="3">
        <f t="shared" si="107"/>
        <v>0.71352358903688839</v>
      </c>
      <c r="J521" s="3">
        <f t="shared" si="108"/>
        <v>-0.45199785622929162</v>
      </c>
      <c r="K521" s="3">
        <f t="shared" si="109"/>
        <v>0.62625941957048725</v>
      </c>
      <c r="L521" s="12">
        <f t="shared" si="98"/>
        <v>0</v>
      </c>
      <c r="M521" s="11">
        <f t="shared" si="99"/>
        <v>0</v>
      </c>
      <c r="N521" s="11">
        <f t="shared" si="100"/>
        <v>0</v>
      </c>
      <c r="O521" s="11">
        <f t="shared" si="110"/>
        <v>0</v>
      </c>
      <c r="P521" s="11">
        <f t="shared" si="111"/>
        <v>0</v>
      </c>
    </row>
    <row r="522" spans="2:16" x14ac:dyDescent="0.3">
      <c r="B522">
        <v>0.504</v>
      </c>
      <c r="C522">
        <f t="shared" si="101"/>
        <v>7.4535027285606584E-2</v>
      </c>
      <c r="D522">
        <f t="shared" si="102"/>
        <v>0.3085840162753955</v>
      </c>
      <c r="E522">
        <f t="shared" si="103"/>
        <v>0.42946497271438966</v>
      </c>
      <c r="F522">
        <f t="shared" si="104"/>
        <v>-0.20858401627539536</v>
      </c>
      <c r="G522" s="3">
        <f t="shared" si="105"/>
        <v>0.28647641096311166</v>
      </c>
      <c r="H522" s="3">
        <f t="shared" si="106"/>
        <v>0.45199785622929162</v>
      </c>
      <c r="I522" s="3">
        <f t="shared" si="107"/>
        <v>0.71352358903688839</v>
      </c>
      <c r="J522" s="3">
        <f t="shared" si="108"/>
        <v>-0.45199785622929162</v>
      </c>
      <c r="K522" s="3">
        <f t="shared" si="109"/>
        <v>0.62724639501119073</v>
      </c>
      <c r="L522" s="12">
        <f t="shared" si="98"/>
        <v>0</v>
      </c>
      <c r="M522" s="11">
        <f t="shared" si="99"/>
        <v>0</v>
      </c>
      <c r="N522" s="11">
        <f t="shared" si="100"/>
        <v>0</v>
      </c>
      <c r="O522" s="11">
        <f t="shared" si="110"/>
        <v>0</v>
      </c>
      <c r="P522" s="11">
        <f t="shared" si="111"/>
        <v>0</v>
      </c>
    </row>
    <row r="523" spans="2:16" x14ac:dyDescent="0.3">
      <c r="B523">
        <v>0.505</v>
      </c>
      <c r="C523">
        <f t="shared" si="101"/>
        <v>7.4821503696569702E-2</v>
      </c>
      <c r="D523">
        <f t="shared" si="102"/>
        <v>0.30903601413162479</v>
      </c>
      <c r="E523">
        <f t="shared" si="103"/>
        <v>0.43017849630342653</v>
      </c>
      <c r="F523">
        <f t="shared" si="104"/>
        <v>-0.20903601413162465</v>
      </c>
      <c r="G523" s="3">
        <f t="shared" si="105"/>
        <v>0.28647641096311166</v>
      </c>
      <c r="H523" s="3">
        <f t="shared" si="106"/>
        <v>0.45199785622929162</v>
      </c>
      <c r="I523" s="3">
        <f t="shared" si="107"/>
        <v>0.71352358903688839</v>
      </c>
      <c r="J523" s="3">
        <f t="shared" si="108"/>
        <v>-0.45199785622929162</v>
      </c>
      <c r="K523" s="3">
        <f t="shared" si="109"/>
        <v>0.62823341097349061</v>
      </c>
      <c r="L523" s="12">
        <f t="shared" si="98"/>
        <v>0</v>
      </c>
      <c r="M523" s="11">
        <f t="shared" si="99"/>
        <v>0</v>
      </c>
      <c r="N523" s="11">
        <f t="shared" si="100"/>
        <v>0</v>
      </c>
      <c r="O523" s="11">
        <f t="shared" si="110"/>
        <v>0</v>
      </c>
      <c r="P523" s="11">
        <f t="shared" si="111"/>
        <v>0</v>
      </c>
    </row>
    <row r="524" spans="2:16" x14ac:dyDescent="0.3">
      <c r="B524">
        <v>0.50600000000000001</v>
      </c>
      <c r="C524">
        <f t="shared" si="101"/>
        <v>7.5107980107532821E-2</v>
      </c>
      <c r="D524">
        <f t="shared" si="102"/>
        <v>0.30948801198785408</v>
      </c>
      <c r="E524">
        <f t="shared" si="103"/>
        <v>0.4308920198924634</v>
      </c>
      <c r="F524">
        <f t="shared" si="104"/>
        <v>-0.20948801198785394</v>
      </c>
      <c r="G524" s="3">
        <f t="shared" si="105"/>
        <v>0.28647641096311166</v>
      </c>
      <c r="H524" s="3">
        <f t="shared" si="106"/>
        <v>0.45199785622929162</v>
      </c>
      <c r="I524" s="3">
        <f t="shared" si="107"/>
        <v>0.71352358903688839</v>
      </c>
      <c r="J524" s="3">
        <f t="shared" si="108"/>
        <v>-0.45199785622929162</v>
      </c>
      <c r="K524" s="3">
        <f t="shared" si="109"/>
        <v>0.62922046726669634</v>
      </c>
      <c r="L524" s="12">
        <f t="shared" si="98"/>
        <v>0</v>
      </c>
      <c r="M524" s="11">
        <f t="shared" si="99"/>
        <v>0</v>
      </c>
      <c r="N524" s="11">
        <f t="shared" si="100"/>
        <v>0</v>
      </c>
      <c r="O524" s="11">
        <f t="shared" si="110"/>
        <v>0</v>
      </c>
      <c r="P524" s="11">
        <f t="shared" si="111"/>
        <v>0</v>
      </c>
    </row>
    <row r="525" spans="2:16" x14ac:dyDescent="0.3">
      <c r="B525">
        <v>0.50700000000000001</v>
      </c>
      <c r="C525">
        <f t="shared" si="101"/>
        <v>7.5394456518495939E-2</v>
      </c>
      <c r="D525">
        <f t="shared" si="102"/>
        <v>0.30994000984408338</v>
      </c>
      <c r="E525">
        <f t="shared" si="103"/>
        <v>0.43160554348150026</v>
      </c>
      <c r="F525">
        <f t="shared" si="104"/>
        <v>-0.20994000984408323</v>
      </c>
      <c r="G525" s="3">
        <f t="shared" si="105"/>
        <v>0.28647641096311166</v>
      </c>
      <c r="H525" s="3">
        <f t="shared" si="106"/>
        <v>0.45199785622929162</v>
      </c>
      <c r="I525" s="3">
        <f t="shared" si="107"/>
        <v>0.71352358903688839</v>
      </c>
      <c r="J525" s="3">
        <f t="shared" si="108"/>
        <v>-0.45199785622929162</v>
      </c>
      <c r="K525" s="3">
        <f t="shared" si="109"/>
        <v>0.63020756370130426</v>
      </c>
      <c r="L525" s="12">
        <f t="shared" si="98"/>
        <v>0</v>
      </c>
      <c r="M525" s="11">
        <f t="shared" si="99"/>
        <v>0</v>
      </c>
      <c r="N525" s="11">
        <f t="shared" si="100"/>
        <v>0</v>
      </c>
      <c r="O525" s="11">
        <f t="shared" si="110"/>
        <v>0</v>
      </c>
      <c r="P525" s="11">
        <f t="shared" si="111"/>
        <v>0</v>
      </c>
    </row>
    <row r="526" spans="2:16" x14ac:dyDescent="0.3">
      <c r="B526">
        <v>0.50800000000000001</v>
      </c>
      <c r="C526">
        <f t="shared" si="101"/>
        <v>7.5680932929459058E-2</v>
      </c>
      <c r="D526">
        <f t="shared" si="102"/>
        <v>0.31039200770031267</v>
      </c>
      <c r="E526">
        <f t="shared" si="103"/>
        <v>0.43231906707053713</v>
      </c>
      <c r="F526">
        <f t="shared" si="104"/>
        <v>-0.21039200770031252</v>
      </c>
      <c r="G526" s="3">
        <f t="shared" si="105"/>
        <v>0.28647641096311166</v>
      </c>
      <c r="H526" s="3">
        <f t="shared" si="106"/>
        <v>0.45199785622929162</v>
      </c>
      <c r="I526" s="3">
        <f t="shared" si="107"/>
        <v>0.71352358903688839</v>
      </c>
      <c r="J526" s="3">
        <f t="shared" si="108"/>
        <v>-0.45199785622929162</v>
      </c>
      <c r="K526" s="3">
        <f t="shared" si="109"/>
        <v>0.63119470008898859</v>
      </c>
      <c r="L526" s="12">
        <f t="shared" si="98"/>
        <v>0</v>
      </c>
      <c r="M526" s="11">
        <f t="shared" si="99"/>
        <v>0</v>
      </c>
      <c r="N526" s="11">
        <f t="shared" si="100"/>
        <v>0</v>
      </c>
      <c r="O526" s="11">
        <f t="shared" si="110"/>
        <v>0</v>
      </c>
      <c r="P526" s="11">
        <f t="shared" si="111"/>
        <v>0</v>
      </c>
    </row>
    <row r="527" spans="2:16" x14ac:dyDescent="0.3">
      <c r="B527">
        <v>0.50900000000000001</v>
      </c>
      <c r="C527">
        <f t="shared" si="101"/>
        <v>7.5967409340422176E-2</v>
      </c>
      <c r="D527">
        <f t="shared" si="102"/>
        <v>0.31084400555654196</v>
      </c>
      <c r="E527">
        <f t="shared" si="103"/>
        <v>0.433032590659574</v>
      </c>
      <c r="F527">
        <f t="shared" si="104"/>
        <v>-0.21084400555654181</v>
      </c>
      <c r="G527" s="3">
        <f t="shared" si="105"/>
        <v>0.28647641096311166</v>
      </c>
      <c r="H527" s="3">
        <f t="shared" si="106"/>
        <v>0.45199785622929162</v>
      </c>
      <c r="I527" s="3">
        <f t="shared" si="107"/>
        <v>0.71352358903688839</v>
      </c>
      <c r="J527" s="3">
        <f t="shared" si="108"/>
        <v>-0.45199785622929162</v>
      </c>
      <c r="K527" s="3">
        <f t="shared" si="109"/>
        <v>0.63218187624259192</v>
      </c>
      <c r="L527" s="12">
        <f t="shared" si="98"/>
        <v>0</v>
      </c>
      <c r="M527" s="11">
        <f t="shared" si="99"/>
        <v>0</v>
      </c>
      <c r="N527" s="11">
        <f t="shared" si="100"/>
        <v>0</v>
      </c>
      <c r="O527" s="11">
        <f t="shared" si="110"/>
        <v>0</v>
      </c>
      <c r="P527" s="11">
        <f t="shared" si="111"/>
        <v>0</v>
      </c>
    </row>
    <row r="528" spans="2:16" x14ac:dyDescent="0.3">
      <c r="B528">
        <v>0.51</v>
      </c>
      <c r="C528">
        <f t="shared" si="101"/>
        <v>7.6253885751385295E-2</v>
      </c>
      <c r="D528">
        <f t="shared" si="102"/>
        <v>0.31129600341277125</v>
      </c>
      <c r="E528">
        <f t="shared" si="103"/>
        <v>0.43374611424861087</v>
      </c>
      <c r="F528">
        <f t="shared" si="104"/>
        <v>-0.21129600341277111</v>
      </c>
      <c r="G528" s="3">
        <f t="shared" si="105"/>
        <v>0.28647641096311166</v>
      </c>
      <c r="H528" s="3">
        <f t="shared" si="106"/>
        <v>0.45199785622929162</v>
      </c>
      <c r="I528" s="3">
        <f t="shared" si="107"/>
        <v>0.71352358903688839</v>
      </c>
      <c r="J528" s="3">
        <f t="shared" si="108"/>
        <v>-0.45199785622929162</v>
      </c>
      <c r="K528" s="3">
        <f t="shared" si="109"/>
        <v>0.6331690919761167</v>
      </c>
      <c r="L528" s="12">
        <f t="shared" si="98"/>
        <v>0</v>
      </c>
      <c r="M528" s="11">
        <f t="shared" si="99"/>
        <v>0</v>
      </c>
      <c r="N528" s="11">
        <f t="shared" si="100"/>
        <v>0</v>
      </c>
      <c r="O528" s="11">
        <f t="shared" si="110"/>
        <v>0</v>
      </c>
      <c r="P528" s="11">
        <f t="shared" si="111"/>
        <v>0</v>
      </c>
    </row>
    <row r="529" spans="2:16" x14ac:dyDescent="0.3">
      <c r="B529">
        <v>0.51100000000000001</v>
      </c>
      <c r="C529">
        <f t="shared" si="101"/>
        <v>7.6540362162348413E-2</v>
      </c>
      <c r="D529">
        <f t="shared" si="102"/>
        <v>0.31174800126900054</v>
      </c>
      <c r="E529">
        <f t="shared" si="103"/>
        <v>0.43445963783764774</v>
      </c>
      <c r="F529">
        <f t="shared" si="104"/>
        <v>-0.2117480012690004</v>
      </c>
      <c r="G529" s="3">
        <f t="shared" si="105"/>
        <v>0.28647641096311166</v>
      </c>
      <c r="H529" s="3">
        <f t="shared" si="106"/>
        <v>0.45199785622929162</v>
      </c>
      <c r="I529" s="3">
        <f t="shared" si="107"/>
        <v>0.71352358903688839</v>
      </c>
      <c r="J529" s="3">
        <f t="shared" si="108"/>
        <v>-0.45199785622929162</v>
      </c>
      <c r="K529" s="3">
        <f t="shared" si="109"/>
        <v>0.63415634710471647</v>
      </c>
      <c r="L529" s="12">
        <f t="shared" si="98"/>
        <v>0</v>
      </c>
      <c r="M529" s="11">
        <f t="shared" si="99"/>
        <v>0</v>
      </c>
      <c r="N529" s="11">
        <f t="shared" si="100"/>
        <v>0</v>
      </c>
      <c r="O529" s="11">
        <f t="shared" si="110"/>
        <v>0</v>
      </c>
      <c r="P529" s="11">
        <f t="shared" si="111"/>
        <v>0</v>
      </c>
    </row>
    <row r="530" spans="2:16" x14ac:dyDescent="0.3">
      <c r="B530">
        <v>0.51200000000000001</v>
      </c>
      <c r="C530">
        <f t="shared" si="101"/>
        <v>7.6826838573311532E-2</v>
      </c>
      <c r="D530">
        <f t="shared" si="102"/>
        <v>0.31219999912522983</v>
      </c>
      <c r="E530">
        <f t="shared" si="103"/>
        <v>0.43517316142668461</v>
      </c>
      <c r="F530">
        <f t="shared" si="104"/>
        <v>-0.21219999912522969</v>
      </c>
      <c r="G530" s="3">
        <f t="shared" si="105"/>
        <v>0.28647641096311166</v>
      </c>
      <c r="H530" s="3">
        <f t="shared" si="106"/>
        <v>0.45199785622929162</v>
      </c>
      <c r="I530" s="3">
        <f t="shared" si="107"/>
        <v>0.71352358903688839</v>
      </c>
      <c r="J530" s="3">
        <f t="shared" si="108"/>
        <v>-0.45199785622929162</v>
      </c>
      <c r="K530" s="3">
        <f t="shared" si="109"/>
        <v>0.63514364144468605</v>
      </c>
      <c r="L530" s="12">
        <f t="shared" si="98"/>
        <v>0</v>
      </c>
      <c r="M530" s="11">
        <f t="shared" si="99"/>
        <v>0</v>
      </c>
      <c r="N530" s="11">
        <f t="shared" si="100"/>
        <v>0</v>
      </c>
      <c r="O530" s="11">
        <f t="shared" si="110"/>
        <v>0</v>
      </c>
      <c r="P530" s="11">
        <f t="shared" si="111"/>
        <v>0</v>
      </c>
    </row>
    <row r="531" spans="2:16" x14ac:dyDescent="0.3">
      <c r="B531">
        <v>0.51300000000000001</v>
      </c>
      <c r="C531">
        <f t="shared" si="101"/>
        <v>7.711331498427465E-2</v>
      </c>
      <c r="D531">
        <f t="shared" si="102"/>
        <v>0.31265199698145912</v>
      </c>
      <c r="E531">
        <f t="shared" si="103"/>
        <v>0.43588668501572148</v>
      </c>
      <c r="F531">
        <f t="shared" si="104"/>
        <v>-0.21265199698145898</v>
      </c>
      <c r="G531" s="3">
        <f t="shared" si="105"/>
        <v>0.28647641096311166</v>
      </c>
      <c r="H531" s="3">
        <f t="shared" si="106"/>
        <v>0.45199785622929162</v>
      </c>
      <c r="I531" s="3">
        <f t="shared" si="107"/>
        <v>0.71352358903688839</v>
      </c>
      <c r="J531" s="3">
        <f t="shared" si="108"/>
        <v>-0.45199785622929162</v>
      </c>
      <c r="K531" s="3">
        <f t="shared" si="109"/>
        <v>0.63613097481345371</v>
      </c>
      <c r="L531" s="12">
        <f t="shared" ref="L531:L594" si="112">IF(K531&lt;$F$6, 1, 0)</f>
        <v>0</v>
      </c>
      <c r="M531" s="11">
        <f t="shared" ref="M531:M594" si="113">L531*($C$3*(K531-$F$6)*(E531-C531)/K531)</f>
        <v>0</v>
      </c>
      <c r="N531" s="11">
        <f t="shared" ref="N531:N594" si="114">L531*($C$3*(K531-$F$6)*(F531-D531)/K531)</f>
        <v>0</v>
      </c>
      <c r="O531" s="11">
        <f t="shared" si="110"/>
        <v>0</v>
      </c>
      <c r="P531" s="11">
        <f t="shared" si="111"/>
        <v>0</v>
      </c>
    </row>
    <row r="532" spans="2:16" x14ac:dyDescent="0.3">
      <c r="B532">
        <v>0.51400000000000001</v>
      </c>
      <c r="C532">
        <f t="shared" ref="C532:C595" si="115">C531+G532*($B532-$B531)</f>
        <v>7.7399791395237769E-2</v>
      </c>
      <c r="D532">
        <f t="shared" ref="D532:D595" si="116">D531+H532*($B532-$B531)</f>
        <v>0.31310399483768842</v>
      </c>
      <c r="E532">
        <f t="shared" ref="E532:E595" si="117">E531+I532*($B532-$B531)</f>
        <v>0.43660020860475834</v>
      </c>
      <c r="F532">
        <f t="shared" ref="F532:F595" si="118">F531+J532*($B532-$B531)</f>
        <v>-0.21310399483768827</v>
      </c>
      <c r="G532" s="3">
        <f t="shared" ref="G532:G595" si="119">G531+(M531/$C$1)*($B532-$B531)</f>
        <v>0.28647641096311166</v>
      </c>
      <c r="H532" s="3">
        <f t="shared" ref="H532:H595" si="120">H531+(N531/$C$1)*($B532-$B531)</f>
        <v>0.45199785622929162</v>
      </c>
      <c r="I532" s="3">
        <f t="shared" ref="I532:I595" si="121">I531+(O531/$C$1)*($B532-$B531)</f>
        <v>0.71352358903688839</v>
      </c>
      <c r="J532" s="3">
        <f t="shared" ref="J532:J595" si="122">J531+(P531/$C$1)*($B532-$B531)</f>
        <v>-0.45199785622929162</v>
      </c>
      <c r="K532" s="3">
        <f t="shared" ref="K532:K595" si="123">((C532-E532)^2 + (D532 - F532)^2)^0.5</f>
        <v>0.6371183470295726</v>
      </c>
      <c r="L532" s="12">
        <f t="shared" si="112"/>
        <v>0</v>
      </c>
      <c r="M532" s="11">
        <f t="shared" si="113"/>
        <v>0</v>
      </c>
      <c r="N532" s="11">
        <f t="shared" si="114"/>
        <v>0</v>
      </c>
      <c r="O532" s="11">
        <f t="shared" ref="O532:O595" si="124">-M532</f>
        <v>0</v>
      </c>
      <c r="P532" s="11">
        <f t="shared" ref="P532:P595" si="125">-N532</f>
        <v>0</v>
      </c>
    </row>
    <row r="533" spans="2:16" x14ac:dyDescent="0.3">
      <c r="B533">
        <v>0.51500000000000001</v>
      </c>
      <c r="C533">
        <f t="shared" si="115"/>
        <v>7.7686267806200887E-2</v>
      </c>
      <c r="D533">
        <f t="shared" si="116"/>
        <v>0.31355599269391771</v>
      </c>
      <c r="E533">
        <f t="shared" si="117"/>
        <v>0.43731373219379521</v>
      </c>
      <c r="F533">
        <f t="shared" si="118"/>
        <v>-0.21355599269391756</v>
      </c>
      <c r="G533" s="3">
        <f t="shared" si="119"/>
        <v>0.28647641096311166</v>
      </c>
      <c r="H533" s="3">
        <f t="shared" si="120"/>
        <v>0.45199785622929162</v>
      </c>
      <c r="I533" s="3">
        <f t="shared" si="121"/>
        <v>0.71352358903688839</v>
      </c>
      <c r="J533" s="3">
        <f t="shared" si="122"/>
        <v>-0.45199785622929162</v>
      </c>
      <c r="K533" s="3">
        <f t="shared" si="123"/>
        <v>0.6381057579127114</v>
      </c>
      <c r="L533" s="12">
        <f t="shared" si="112"/>
        <v>0</v>
      </c>
      <c r="M533" s="11">
        <f t="shared" si="113"/>
        <v>0</v>
      </c>
      <c r="N533" s="11">
        <f t="shared" si="114"/>
        <v>0</v>
      </c>
      <c r="O533" s="11">
        <f t="shared" si="124"/>
        <v>0</v>
      </c>
      <c r="P533" s="11">
        <f t="shared" si="125"/>
        <v>0</v>
      </c>
    </row>
    <row r="534" spans="2:16" x14ac:dyDescent="0.3">
      <c r="B534">
        <v>0.51600000000000001</v>
      </c>
      <c r="C534">
        <f t="shared" si="115"/>
        <v>7.7972744217164006E-2</v>
      </c>
      <c r="D534">
        <f t="shared" si="116"/>
        <v>0.314007990550147</v>
      </c>
      <c r="E534">
        <f t="shared" si="117"/>
        <v>0.43802725578283208</v>
      </c>
      <c r="F534">
        <f t="shared" si="118"/>
        <v>-0.21400799055014685</v>
      </c>
      <c r="G534" s="3">
        <f t="shared" si="119"/>
        <v>0.28647641096311166</v>
      </c>
      <c r="H534" s="3">
        <f t="shared" si="120"/>
        <v>0.45199785622929162</v>
      </c>
      <c r="I534" s="3">
        <f t="shared" si="121"/>
        <v>0.71352358903688839</v>
      </c>
      <c r="J534" s="3">
        <f t="shared" si="122"/>
        <v>-0.45199785622929162</v>
      </c>
      <c r="K534" s="3">
        <f t="shared" si="123"/>
        <v>0.63909320728364627</v>
      </c>
      <c r="L534" s="12">
        <f t="shared" si="112"/>
        <v>0</v>
      </c>
      <c r="M534" s="11">
        <f t="shared" si="113"/>
        <v>0</v>
      </c>
      <c r="N534" s="11">
        <f t="shared" si="114"/>
        <v>0</v>
      </c>
      <c r="O534" s="11">
        <f t="shared" si="124"/>
        <v>0</v>
      </c>
      <c r="P534" s="11">
        <f t="shared" si="125"/>
        <v>0</v>
      </c>
    </row>
    <row r="535" spans="2:16" x14ac:dyDescent="0.3">
      <c r="B535">
        <v>0.51700000000000002</v>
      </c>
      <c r="C535">
        <f t="shared" si="115"/>
        <v>7.8259220628127124E-2</v>
      </c>
      <c r="D535">
        <f t="shared" si="116"/>
        <v>0.31445998840637629</v>
      </c>
      <c r="E535">
        <f t="shared" si="117"/>
        <v>0.43874077937186895</v>
      </c>
      <c r="F535">
        <f t="shared" si="118"/>
        <v>-0.21445998840637615</v>
      </c>
      <c r="G535" s="3">
        <f t="shared" si="119"/>
        <v>0.28647641096311166</v>
      </c>
      <c r="H535" s="3">
        <f t="shared" si="120"/>
        <v>0.45199785622929162</v>
      </c>
      <c r="I535" s="3">
        <f t="shared" si="121"/>
        <v>0.71352358903688839</v>
      </c>
      <c r="J535" s="3">
        <f t="shared" si="122"/>
        <v>-0.45199785622929162</v>
      </c>
      <c r="K535" s="3">
        <f t="shared" si="123"/>
        <v>0.64008069496425235</v>
      </c>
      <c r="L535" s="12">
        <f t="shared" si="112"/>
        <v>0</v>
      </c>
      <c r="M535" s="11">
        <f t="shared" si="113"/>
        <v>0</v>
      </c>
      <c r="N535" s="11">
        <f t="shared" si="114"/>
        <v>0</v>
      </c>
      <c r="O535" s="11">
        <f t="shared" si="124"/>
        <v>0</v>
      </c>
      <c r="P535" s="11">
        <f t="shared" si="125"/>
        <v>0</v>
      </c>
    </row>
    <row r="536" spans="2:16" x14ac:dyDescent="0.3">
      <c r="B536">
        <v>0.51800000000000002</v>
      </c>
      <c r="C536">
        <f t="shared" si="115"/>
        <v>7.8545697039090243E-2</v>
      </c>
      <c r="D536">
        <f t="shared" si="116"/>
        <v>0.31491198626260558</v>
      </c>
      <c r="E536">
        <f t="shared" si="117"/>
        <v>0.43945430296090582</v>
      </c>
      <c r="F536">
        <f t="shared" si="118"/>
        <v>-0.21491198626260544</v>
      </c>
      <c r="G536" s="3">
        <f t="shared" si="119"/>
        <v>0.28647641096311166</v>
      </c>
      <c r="H536" s="3">
        <f t="shared" si="120"/>
        <v>0.45199785622929162</v>
      </c>
      <c r="I536" s="3">
        <f t="shared" si="121"/>
        <v>0.71352358903688839</v>
      </c>
      <c r="J536" s="3">
        <f t="shared" si="122"/>
        <v>-0.45199785622929162</v>
      </c>
      <c r="K536" s="3">
        <f t="shared" si="123"/>
        <v>0.64106822077749559</v>
      </c>
      <c r="L536" s="12">
        <f t="shared" si="112"/>
        <v>0</v>
      </c>
      <c r="M536" s="11">
        <f t="shared" si="113"/>
        <v>0</v>
      </c>
      <c r="N536" s="11">
        <f t="shared" si="114"/>
        <v>0</v>
      </c>
      <c r="O536" s="11">
        <f t="shared" si="124"/>
        <v>0</v>
      </c>
      <c r="P536" s="11">
        <f t="shared" si="125"/>
        <v>0</v>
      </c>
    </row>
    <row r="537" spans="2:16" x14ac:dyDescent="0.3">
      <c r="B537">
        <v>0.51900000000000002</v>
      </c>
      <c r="C537">
        <f t="shared" si="115"/>
        <v>7.8832173450053361E-2</v>
      </c>
      <c r="D537">
        <f t="shared" si="116"/>
        <v>0.31536398411883487</v>
      </c>
      <c r="E537">
        <f t="shared" si="117"/>
        <v>0.44016782654994269</v>
      </c>
      <c r="F537">
        <f t="shared" si="118"/>
        <v>-0.21536398411883473</v>
      </c>
      <c r="G537" s="3">
        <f t="shared" si="119"/>
        <v>0.28647641096311166</v>
      </c>
      <c r="H537" s="3">
        <f t="shared" si="120"/>
        <v>0.45199785622929162</v>
      </c>
      <c r="I537" s="3">
        <f t="shared" si="121"/>
        <v>0.71352358903688839</v>
      </c>
      <c r="J537" s="3">
        <f t="shared" si="122"/>
        <v>-0.45199785622929162</v>
      </c>
      <c r="K537" s="3">
        <f t="shared" si="123"/>
        <v>0.64205578454742418</v>
      </c>
      <c r="L537" s="12">
        <f t="shared" si="112"/>
        <v>0</v>
      </c>
      <c r="M537" s="11">
        <f t="shared" si="113"/>
        <v>0</v>
      </c>
      <c r="N537" s="11">
        <f t="shared" si="114"/>
        <v>0</v>
      </c>
      <c r="O537" s="11">
        <f t="shared" si="124"/>
        <v>0</v>
      </c>
      <c r="P537" s="11">
        <f t="shared" si="125"/>
        <v>0</v>
      </c>
    </row>
    <row r="538" spans="2:16" x14ac:dyDescent="0.3">
      <c r="B538">
        <v>0.52</v>
      </c>
      <c r="C538">
        <f t="shared" si="115"/>
        <v>7.911864986101648E-2</v>
      </c>
      <c r="D538">
        <f t="shared" si="116"/>
        <v>0.31581598197506416</v>
      </c>
      <c r="E538">
        <f t="shared" si="117"/>
        <v>0.44088135013897956</v>
      </c>
      <c r="F538">
        <f t="shared" si="118"/>
        <v>-0.21581598197506402</v>
      </c>
      <c r="G538" s="3">
        <f t="shared" si="119"/>
        <v>0.28647641096311166</v>
      </c>
      <c r="H538" s="3">
        <f t="shared" si="120"/>
        <v>0.45199785622929162</v>
      </c>
      <c r="I538" s="3">
        <f t="shared" si="121"/>
        <v>0.71352358903688839</v>
      </c>
      <c r="J538" s="3">
        <f t="shared" si="122"/>
        <v>-0.45199785622929162</v>
      </c>
      <c r="K538" s="3">
        <f t="shared" si="123"/>
        <v>0.64304338609916023</v>
      </c>
      <c r="L538" s="12">
        <f t="shared" si="112"/>
        <v>0</v>
      </c>
      <c r="M538" s="11">
        <f t="shared" si="113"/>
        <v>0</v>
      </c>
      <c r="N538" s="11">
        <f t="shared" si="114"/>
        <v>0</v>
      </c>
      <c r="O538" s="11">
        <f t="shared" si="124"/>
        <v>0</v>
      </c>
      <c r="P538" s="11">
        <f t="shared" si="125"/>
        <v>0</v>
      </c>
    </row>
    <row r="539" spans="2:16" x14ac:dyDescent="0.3">
      <c r="B539">
        <v>0.52100000000000002</v>
      </c>
      <c r="C539">
        <f t="shared" si="115"/>
        <v>7.9405126271979598E-2</v>
      </c>
      <c r="D539">
        <f t="shared" si="116"/>
        <v>0.31626797983129346</v>
      </c>
      <c r="E539">
        <f t="shared" si="117"/>
        <v>0.44159487372801642</v>
      </c>
      <c r="F539">
        <f t="shared" si="118"/>
        <v>-0.21626797983129331</v>
      </c>
      <c r="G539" s="3">
        <f t="shared" si="119"/>
        <v>0.28647641096311166</v>
      </c>
      <c r="H539" s="3">
        <f t="shared" si="120"/>
        <v>0.45199785622929162</v>
      </c>
      <c r="I539" s="3">
        <f t="shared" si="121"/>
        <v>0.71352358903688839</v>
      </c>
      <c r="J539" s="3">
        <f t="shared" si="122"/>
        <v>-0.45199785622929162</v>
      </c>
      <c r="K539" s="3">
        <f t="shared" si="123"/>
        <v>0.64403102525889222</v>
      </c>
      <c r="L539" s="12">
        <f t="shared" si="112"/>
        <v>0</v>
      </c>
      <c r="M539" s="11">
        <f t="shared" si="113"/>
        <v>0</v>
      </c>
      <c r="N539" s="11">
        <f t="shared" si="114"/>
        <v>0</v>
      </c>
      <c r="O539" s="11">
        <f t="shared" si="124"/>
        <v>0</v>
      </c>
      <c r="P539" s="11">
        <f t="shared" si="125"/>
        <v>0</v>
      </c>
    </row>
    <row r="540" spans="2:16" x14ac:dyDescent="0.3">
      <c r="B540">
        <v>0.52200000000000002</v>
      </c>
      <c r="C540">
        <f t="shared" si="115"/>
        <v>7.9691602682942717E-2</v>
      </c>
      <c r="D540">
        <f t="shared" si="116"/>
        <v>0.31671997768752275</v>
      </c>
      <c r="E540">
        <f t="shared" si="117"/>
        <v>0.44230839731705329</v>
      </c>
      <c r="F540">
        <f t="shared" si="118"/>
        <v>-0.2167199776875226</v>
      </c>
      <c r="G540" s="3">
        <f t="shared" si="119"/>
        <v>0.28647641096311166</v>
      </c>
      <c r="H540" s="3">
        <f t="shared" si="120"/>
        <v>0.45199785622929162</v>
      </c>
      <c r="I540" s="3">
        <f t="shared" si="121"/>
        <v>0.71352358903688839</v>
      </c>
      <c r="J540" s="3">
        <f t="shared" si="122"/>
        <v>-0.45199785622929162</v>
      </c>
      <c r="K540" s="3">
        <f t="shared" si="123"/>
        <v>0.64501870185386634</v>
      </c>
      <c r="L540" s="12">
        <f t="shared" si="112"/>
        <v>0</v>
      </c>
      <c r="M540" s="11">
        <f t="shared" si="113"/>
        <v>0</v>
      </c>
      <c r="N540" s="11">
        <f t="shared" si="114"/>
        <v>0</v>
      </c>
      <c r="O540" s="11">
        <f t="shared" si="124"/>
        <v>0</v>
      </c>
      <c r="P540" s="11">
        <f t="shared" si="125"/>
        <v>0</v>
      </c>
    </row>
    <row r="541" spans="2:16" x14ac:dyDescent="0.3">
      <c r="B541">
        <v>0.52300000000000002</v>
      </c>
      <c r="C541">
        <f t="shared" si="115"/>
        <v>7.9978079093905835E-2</v>
      </c>
      <c r="D541">
        <f t="shared" si="116"/>
        <v>0.31717197554375204</v>
      </c>
      <c r="E541">
        <f t="shared" si="117"/>
        <v>0.44302192090609016</v>
      </c>
      <c r="F541">
        <f t="shared" si="118"/>
        <v>-0.21717197554375189</v>
      </c>
      <c r="G541" s="3">
        <f t="shared" si="119"/>
        <v>0.28647641096311166</v>
      </c>
      <c r="H541" s="3">
        <f t="shared" si="120"/>
        <v>0.45199785622929162</v>
      </c>
      <c r="I541" s="3">
        <f t="shared" si="121"/>
        <v>0.71352358903688839</v>
      </c>
      <c r="J541" s="3">
        <f t="shared" si="122"/>
        <v>-0.45199785622929162</v>
      </c>
      <c r="K541" s="3">
        <f t="shared" si="123"/>
        <v>0.64600641571237905</v>
      </c>
      <c r="L541" s="12">
        <f t="shared" si="112"/>
        <v>0</v>
      </c>
      <c r="M541" s="11">
        <f t="shared" si="113"/>
        <v>0</v>
      </c>
      <c r="N541" s="11">
        <f t="shared" si="114"/>
        <v>0</v>
      </c>
      <c r="O541" s="11">
        <f t="shared" si="124"/>
        <v>0</v>
      </c>
      <c r="P541" s="11">
        <f t="shared" si="125"/>
        <v>0</v>
      </c>
    </row>
    <row r="542" spans="2:16" x14ac:dyDescent="0.3">
      <c r="B542">
        <v>0.52400000000000002</v>
      </c>
      <c r="C542">
        <f t="shared" si="115"/>
        <v>8.0264555504868954E-2</v>
      </c>
      <c r="D542">
        <f t="shared" si="116"/>
        <v>0.31762397339998133</v>
      </c>
      <c r="E542">
        <f t="shared" si="117"/>
        <v>0.44373544449512703</v>
      </c>
      <c r="F542">
        <f t="shared" si="118"/>
        <v>-0.21762397339998119</v>
      </c>
      <c r="G542" s="3">
        <f t="shared" si="119"/>
        <v>0.28647641096311166</v>
      </c>
      <c r="H542" s="3">
        <f t="shared" si="120"/>
        <v>0.45199785622929162</v>
      </c>
      <c r="I542" s="3">
        <f t="shared" si="121"/>
        <v>0.71352358903688839</v>
      </c>
      <c r="J542" s="3">
        <f t="shared" si="122"/>
        <v>-0.45199785622929162</v>
      </c>
      <c r="K542" s="3">
        <f t="shared" si="123"/>
        <v>0.6469941666637683</v>
      </c>
      <c r="L542" s="12">
        <f t="shared" si="112"/>
        <v>0</v>
      </c>
      <c r="M542" s="11">
        <f t="shared" si="113"/>
        <v>0</v>
      </c>
      <c r="N542" s="11">
        <f t="shared" si="114"/>
        <v>0</v>
      </c>
      <c r="O542" s="11">
        <f t="shared" si="124"/>
        <v>0</v>
      </c>
      <c r="P542" s="11">
        <f t="shared" si="125"/>
        <v>0</v>
      </c>
    </row>
    <row r="543" spans="2:16" x14ac:dyDescent="0.3">
      <c r="B543">
        <v>0.52500000000000002</v>
      </c>
      <c r="C543">
        <f t="shared" si="115"/>
        <v>8.0551031915832072E-2</v>
      </c>
      <c r="D543">
        <f t="shared" si="116"/>
        <v>0.31807597125621062</v>
      </c>
      <c r="E543">
        <f t="shared" si="117"/>
        <v>0.4444489680841639</v>
      </c>
      <c r="F543">
        <f t="shared" si="118"/>
        <v>-0.21807597125621048</v>
      </c>
      <c r="G543" s="3">
        <f t="shared" si="119"/>
        <v>0.28647641096311166</v>
      </c>
      <c r="H543" s="3">
        <f t="shared" si="120"/>
        <v>0.45199785622929162</v>
      </c>
      <c r="I543" s="3">
        <f t="shared" si="121"/>
        <v>0.71352358903688839</v>
      </c>
      <c r="J543" s="3">
        <f t="shared" si="122"/>
        <v>-0.45199785622929162</v>
      </c>
      <c r="K543" s="3">
        <f t="shared" si="123"/>
        <v>0.64798195453840668</v>
      </c>
      <c r="L543" s="12">
        <f t="shared" si="112"/>
        <v>0</v>
      </c>
      <c r="M543" s="11">
        <f t="shared" si="113"/>
        <v>0</v>
      </c>
      <c r="N543" s="11">
        <f t="shared" si="114"/>
        <v>0</v>
      </c>
      <c r="O543" s="11">
        <f t="shared" si="124"/>
        <v>0</v>
      </c>
      <c r="P543" s="11">
        <f t="shared" si="125"/>
        <v>0</v>
      </c>
    </row>
    <row r="544" spans="2:16" x14ac:dyDescent="0.3">
      <c r="B544">
        <v>0.52600000000000002</v>
      </c>
      <c r="C544">
        <f t="shared" si="115"/>
        <v>8.083750832679519E-2</v>
      </c>
      <c r="D544">
        <f t="shared" si="116"/>
        <v>0.31852796911243991</v>
      </c>
      <c r="E544">
        <f t="shared" si="117"/>
        <v>0.44516249167320077</v>
      </c>
      <c r="F544">
        <f t="shared" si="118"/>
        <v>-0.21852796911243977</v>
      </c>
      <c r="G544" s="3">
        <f t="shared" si="119"/>
        <v>0.28647641096311166</v>
      </c>
      <c r="H544" s="3">
        <f t="shared" si="120"/>
        <v>0.45199785622929162</v>
      </c>
      <c r="I544" s="3">
        <f t="shared" si="121"/>
        <v>0.71352358903688839</v>
      </c>
      <c r="J544" s="3">
        <f t="shared" si="122"/>
        <v>-0.45199785622929162</v>
      </c>
      <c r="K544" s="3">
        <f t="shared" si="123"/>
        <v>0.64896977916769316</v>
      </c>
      <c r="L544" s="12">
        <f t="shared" si="112"/>
        <v>0</v>
      </c>
      <c r="M544" s="11">
        <f t="shared" si="113"/>
        <v>0</v>
      </c>
      <c r="N544" s="11">
        <f t="shared" si="114"/>
        <v>0</v>
      </c>
      <c r="O544" s="11">
        <f t="shared" si="124"/>
        <v>0</v>
      </c>
      <c r="P544" s="11">
        <f t="shared" si="125"/>
        <v>0</v>
      </c>
    </row>
    <row r="545" spans="2:16" x14ac:dyDescent="0.3">
      <c r="B545">
        <v>0.52700000000000002</v>
      </c>
      <c r="C545">
        <f t="shared" si="115"/>
        <v>8.1123984737758309E-2</v>
      </c>
      <c r="D545">
        <f t="shared" si="116"/>
        <v>0.3189799669686692</v>
      </c>
      <c r="E545">
        <f t="shared" si="117"/>
        <v>0.44587601526223763</v>
      </c>
      <c r="F545">
        <f t="shared" si="118"/>
        <v>-0.21897996696866906</v>
      </c>
      <c r="G545" s="3">
        <f t="shared" si="119"/>
        <v>0.28647641096311166</v>
      </c>
      <c r="H545" s="3">
        <f t="shared" si="120"/>
        <v>0.45199785622929162</v>
      </c>
      <c r="I545" s="3">
        <f t="shared" si="121"/>
        <v>0.71352358903688839</v>
      </c>
      <c r="J545" s="3">
        <f t="shared" si="122"/>
        <v>-0.45199785622929162</v>
      </c>
      <c r="K545" s="3">
        <f t="shared" si="123"/>
        <v>0.64995764038404535</v>
      </c>
      <c r="L545" s="12">
        <f t="shared" si="112"/>
        <v>0</v>
      </c>
      <c r="M545" s="11">
        <f t="shared" si="113"/>
        <v>0</v>
      </c>
      <c r="N545" s="11">
        <f t="shared" si="114"/>
        <v>0</v>
      </c>
      <c r="O545" s="11">
        <f t="shared" si="124"/>
        <v>0</v>
      </c>
      <c r="P545" s="11">
        <f t="shared" si="125"/>
        <v>0</v>
      </c>
    </row>
    <row r="546" spans="2:16" x14ac:dyDescent="0.3">
      <c r="B546">
        <v>0.52800000000000002</v>
      </c>
      <c r="C546">
        <f t="shared" si="115"/>
        <v>8.1410461148721427E-2</v>
      </c>
      <c r="D546">
        <f t="shared" si="116"/>
        <v>0.3194319648248985</v>
      </c>
      <c r="E546">
        <f t="shared" si="117"/>
        <v>0.4465895388512745</v>
      </c>
      <c r="F546">
        <f t="shared" si="118"/>
        <v>-0.21943196482489835</v>
      </c>
      <c r="G546" s="3">
        <f t="shared" si="119"/>
        <v>0.28647641096311166</v>
      </c>
      <c r="H546" s="3">
        <f t="shared" si="120"/>
        <v>0.45199785622929162</v>
      </c>
      <c r="I546" s="3">
        <f t="shared" si="121"/>
        <v>0.71352358903688839</v>
      </c>
      <c r="J546" s="3">
        <f t="shared" si="122"/>
        <v>-0.45199785622929162</v>
      </c>
      <c r="K546" s="3">
        <f t="shared" si="123"/>
        <v>0.65094553802089195</v>
      </c>
      <c r="L546" s="12">
        <f t="shared" si="112"/>
        <v>0</v>
      </c>
      <c r="M546" s="11">
        <f t="shared" si="113"/>
        <v>0</v>
      </c>
      <c r="N546" s="11">
        <f t="shared" si="114"/>
        <v>0</v>
      </c>
      <c r="O546" s="11">
        <f t="shared" si="124"/>
        <v>0</v>
      </c>
      <c r="P546" s="11">
        <f t="shared" si="125"/>
        <v>0</v>
      </c>
    </row>
    <row r="547" spans="2:16" x14ac:dyDescent="0.3">
      <c r="B547">
        <v>0.52900000000000003</v>
      </c>
      <c r="C547">
        <f t="shared" si="115"/>
        <v>8.1696937559684546E-2</v>
      </c>
      <c r="D547">
        <f t="shared" si="116"/>
        <v>0.31988396268112779</v>
      </c>
      <c r="E547">
        <f t="shared" si="117"/>
        <v>0.44730306244031137</v>
      </c>
      <c r="F547">
        <f t="shared" si="118"/>
        <v>-0.21988396268112764</v>
      </c>
      <c r="G547" s="3">
        <f t="shared" si="119"/>
        <v>0.28647641096311166</v>
      </c>
      <c r="H547" s="3">
        <f t="shared" si="120"/>
        <v>0.45199785622929162</v>
      </c>
      <c r="I547" s="3">
        <f t="shared" si="121"/>
        <v>0.71352358903688839</v>
      </c>
      <c r="J547" s="3">
        <f t="shared" si="122"/>
        <v>-0.45199785622929162</v>
      </c>
      <c r="K547" s="3">
        <f t="shared" si="123"/>
        <v>0.65193347191266515</v>
      </c>
      <c r="L547" s="12">
        <f t="shared" si="112"/>
        <v>0</v>
      </c>
      <c r="M547" s="11">
        <f t="shared" si="113"/>
        <v>0</v>
      </c>
      <c r="N547" s="11">
        <f t="shared" si="114"/>
        <v>0</v>
      </c>
      <c r="O547" s="11">
        <f t="shared" si="124"/>
        <v>0</v>
      </c>
      <c r="P547" s="11">
        <f t="shared" si="125"/>
        <v>0</v>
      </c>
    </row>
    <row r="548" spans="2:16" x14ac:dyDescent="0.3">
      <c r="B548">
        <v>0.53</v>
      </c>
      <c r="C548">
        <f t="shared" si="115"/>
        <v>8.1983413970647664E-2</v>
      </c>
      <c r="D548">
        <f t="shared" si="116"/>
        <v>0.32033596053735708</v>
      </c>
      <c r="E548">
        <f t="shared" si="117"/>
        <v>0.44801658602934824</v>
      </c>
      <c r="F548">
        <f t="shared" si="118"/>
        <v>-0.22033596053735693</v>
      </c>
      <c r="G548" s="3">
        <f t="shared" si="119"/>
        <v>0.28647641096311166</v>
      </c>
      <c r="H548" s="3">
        <f t="shared" si="120"/>
        <v>0.45199785622929162</v>
      </c>
      <c r="I548" s="3">
        <f t="shared" si="121"/>
        <v>0.71352358903688839</v>
      </c>
      <c r="J548" s="3">
        <f t="shared" si="122"/>
        <v>-0.45199785622929162</v>
      </c>
      <c r="K548" s="3">
        <f t="shared" si="123"/>
        <v>0.65292144189479329</v>
      </c>
      <c r="L548" s="12">
        <f t="shared" si="112"/>
        <v>0</v>
      </c>
      <c r="M548" s="11">
        <f t="shared" si="113"/>
        <v>0</v>
      </c>
      <c r="N548" s="11">
        <f t="shared" si="114"/>
        <v>0</v>
      </c>
      <c r="O548" s="11">
        <f t="shared" si="124"/>
        <v>0</v>
      </c>
      <c r="P548" s="11">
        <f t="shared" si="125"/>
        <v>0</v>
      </c>
    </row>
    <row r="549" spans="2:16" x14ac:dyDescent="0.3">
      <c r="B549">
        <v>0.53100000000000003</v>
      </c>
      <c r="C549">
        <f t="shared" si="115"/>
        <v>8.2269890381610783E-2</v>
      </c>
      <c r="D549">
        <f t="shared" si="116"/>
        <v>0.32078795839358637</v>
      </c>
      <c r="E549">
        <f t="shared" si="117"/>
        <v>0.44873010961838511</v>
      </c>
      <c r="F549">
        <f t="shared" si="118"/>
        <v>-0.22078795839358623</v>
      </c>
      <c r="G549" s="3">
        <f t="shared" si="119"/>
        <v>0.28647641096311166</v>
      </c>
      <c r="H549" s="3">
        <f t="shared" si="120"/>
        <v>0.45199785622929162</v>
      </c>
      <c r="I549" s="3">
        <f t="shared" si="121"/>
        <v>0.71352358903688839</v>
      </c>
      <c r="J549" s="3">
        <f t="shared" si="122"/>
        <v>-0.45199785622929162</v>
      </c>
      <c r="K549" s="3">
        <f t="shared" si="123"/>
        <v>0.65390944780369331</v>
      </c>
      <c r="L549" s="12">
        <f t="shared" si="112"/>
        <v>0</v>
      </c>
      <c r="M549" s="11">
        <f t="shared" si="113"/>
        <v>0</v>
      </c>
      <c r="N549" s="11">
        <f t="shared" si="114"/>
        <v>0</v>
      </c>
      <c r="O549" s="11">
        <f t="shared" si="124"/>
        <v>0</v>
      </c>
      <c r="P549" s="11">
        <f t="shared" si="125"/>
        <v>0</v>
      </c>
    </row>
    <row r="550" spans="2:16" x14ac:dyDescent="0.3">
      <c r="B550">
        <v>0.53200000000000003</v>
      </c>
      <c r="C550">
        <f t="shared" si="115"/>
        <v>8.2556366792573901E-2</v>
      </c>
      <c r="D550">
        <f t="shared" si="116"/>
        <v>0.32123995624981566</v>
      </c>
      <c r="E550">
        <f t="shared" si="117"/>
        <v>0.44944363320742198</v>
      </c>
      <c r="F550">
        <f t="shared" si="118"/>
        <v>-0.22123995624981552</v>
      </c>
      <c r="G550" s="3">
        <f t="shared" si="119"/>
        <v>0.28647641096311166</v>
      </c>
      <c r="H550" s="3">
        <f t="shared" si="120"/>
        <v>0.45199785622929162</v>
      </c>
      <c r="I550" s="3">
        <f t="shared" si="121"/>
        <v>0.71352358903688839</v>
      </c>
      <c r="J550" s="3">
        <f t="shared" si="122"/>
        <v>-0.45199785622929162</v>
      </c>
      <c r="K550" s="3">
        <f t="shared" si="123"/>
        <v>0.65489748947676318</v>
      </c>
      <c r="L550" s="12">
        <f t="shared" si="112"/>
        <v>0</v>
      </c>
      <c r="M550" s="11">
        <f t="shared" si="113"/>
        <v>0</v>
      </c>
      <c r="N550" s="11">
        <f t="shared" si="114"/>
        <v>0</v>
      </c>
      <c r="O550" s="11">
        <f t="shared" si="124"/>
        <v>0</v>
      </c>
      <c r="P550" s="11">
        <f t="shared" si="125"/>
        <v>0</v>
      </c>
    </row>
    <row r="551" spans="2:16" x14ac:dyDescent="0.3">
      <c r="B551">
        <v>0.53300000000000003</v>
      </c>
      <c r="C551">
        <f t="shared" si="115"/>
        <v>8.284284320353702E-2</v>
      </c>
      <c r="D551">
        <f t="shared" si="116"/>
        <v>0.32169195410604495</v>
      </c>
      <c r="E551">
        <f t="shared" si="117"/>
        <v>0.45015715679645885</v>
      </c>
      <c r="F551">
        <f t="shared" si="118"/>
        <v>-0.22169195410604481</v>
      </c>
      <c r="G551" s="3">
        <f t="shared" si="119"/>
        <v>0.28647641096311166</v>
      </c>
      <c r="H551" s="3">
        <f t="shared" si="120"/>
        <v>0.45199785622929162</v>
      </c>
      <c r="I551" s="3">
        <f t="shared" si="121"/>
        <v>0.71352358903688839</v>
      </c>
      <c r="J551" s="3">
        <f t="shared" si="122"/>
        <v>-0.45199785622929162</v>
      </c>
      <c r="K551" s="3">
        <f t="shared" si="123"/>
        <v>0.65588556675237486</v>
      </c>
      <c r="L551" s="12">
        <f t="shared" si="112"/>
        <v>0</v>
      </c>
      <c r="M551" s="11">
        <f t="shared" si="113"/>
        <v>0</v>
      </c>
      <c r="N551" s="11">
        <f t="shared" si="114"/>
        <v>0</v>
      </c>
      <c r="O551" s="11">
        <f t="shared" si="124"/>
        <v>0</v>
      </c>
      <c r="P551" s="11">
        <f t="shared" si="125"/>
        <v>0</v>
      </c>
    </row>
    <row r="552" spans="2:16" x14ac:dyDescent="0.3">
      <c r="B552">
        <v>0.53400000000000003</v>
      </c>
      <c r="C552">
        <f t="shared" si="115"/>
        <v>8.3129319614500138E-2</v>
      </c>
      <c r="D552">
        <f t="shared" si="116"/>
        <v>0.32214395196227424</v>
      </c>
      <c r="E552">
        <f t="shared" si="117"/>
        <v>0.45087068038549571</v>
      </c>
      <c r="F552">
        <f t="shared" si="118"/>
        <v>-0.2221439519622741</v>
      </c>
      <c r="G552" s="3">
        <f t="shared" si="119"/>
        <v>0.28647641096311166</v>
      </c>
      <c r="H552" s="3">
        <f t="shared" si="120"/>
        <v>0.45199785622929162</v>
      </c>
      <c r="I552" s="3">
        <f t="shared" si="121"/>
        <v>0.71352358903688839</v>
      </c>
      <c r="J552" s="3">
        <f t="shared" si="122"/>
        <v>-0.45199785622929162</v>
      </c>
      <c r="K552" s="3">
        <f t="shared" si="123"/>
        <v>0.65687367946986719</v>
      </c>
      <c r="L552" s="12">
        <f t="shared" si="112"/>
        <v>0</v>
      </c>
      <c r="M552" s="11">
        <f t="shared" si="113"/>
        <v>0</v>
      </c>
      <c r="N552" s="11">
        <f t="shared" si="114"/>
        <v>0</v>
      </c>
      <c r="O552" s="11">
        <f t="shared" si="124"/>
        <v>0</v>
      </c>
      <c r="P552" s="11">
        <f t="shared" si="125"/>
        <v>0</v>
      </c>
    </row>
    <row r="553" spans="2:16" x14ac:dyDescent="0.3">
      <c r="B553">
        <v>0.53500000000000003</v>
      </c>
      <c r="C553">
        <f t="shared" si="115"/>
        <v>8.3415796025463257E-2</v>
      </c>
      <c r="D553">
        <f t="shared" si="116"/>
        <v>0.32259594981850354</v>
      </c>
      <c r="E553">
        <f t="shared" si="117"/>
        <v>0.45158420397453258</v>
      </c>
      <c r="F553">
        <f t="shared" si="118"/>
        <v>-0.22259594981850339</v>
      </c>
      <c r="G553" s="3">
        <f t="shared" si="119"/>
        <v>0.28647641096311166</v>
      </c>
      <c r="H553" s="3">
        <f t="shared" si="120"/>
        <v>0.45199785622929162</v>
      </c>
      <c r="I553" s="3">
        <f t="shared" si="121"/>
        <v>0.71352358903688839</v>
      </c>
      <c r="J553" s="3">
        <f t="shared" si="122"/>
        <v>-0.45199785622929162</v>
      </c>
      <c r="K553" s="3">
        <f t="shared" si="123"/>
        <v>0.65786182746953825</v>
      </c>
      <c r="L553" s="12">
        <f t="shared" si="112"/>
        <v>0</v>
      </c>
      <c r="M553" s="11">
        <f t="shared" si="113"/>
        <v>0</v>
      </c>
      <c r="N553" s="11">
        <f t="shared" si="114"/>
        <v>0</v>
      </c>
      <c r="O553" s="11">
        <f t="shared" si="124"/>
        <v>0</v>
      </c>
      <c r="P553" s="11">
        <f t="shared" si="125"/>
        <v>0</v>
      </c>
    </row>
    <row r="554" spans="2:16" x14ac:dyDescent="0.3">
      <c r="B554">
        <v>0.53600000000000003</v>
      </c>
      <c r="C554">
        <f t="shared" si="115"/>
        <v>8.3702272436426375E-2</v>
      </c>
      <c r="D554">
        <f t="shared" si="116"/>
        <v>0.32304794767473283</v>
      </c>
      <c r="E554">
        <f t="shared" si="117"/>
        <v>0.45229772756356945</v>
      </c>
      <c r="F554">
        <f t="shared" si="118"/>
        <v>-0.22304794767473268</v>
      </c>
      <c r="G554" s="3">
        <f t="shared" si="119"/>
        <v>0.28647641096311166</v>
      </c>
      <c r="H554" s="3">
        <f t="shared" si="120"/>
        <v>0.45199785622929162</v>
      </c>
      <c r="I554" s="3">
        <f t="shared" si="121"/>
        <v>0.71352358903688839</v>
      </c>
      <c r="J554" s="3">
        <f t="shared" si="122"/>
        <v>-0.45199785622929162</v>
      </c>
      <c r="K554" s="3">
        <f t="shared" si="123"/>
        <v>0.6588500105926387</v>
      </c>
      <c r="L554" s="12">
        <f t="shared" si="112"/>
        <v>0</v>
      </c>
      <c r="M554" s="11">
        <f t="shared" si="113"/>
        <v>0</v>
      </c>
      <c r="N554" s="11">
        <f t="shared" si="114"/>
        <v>0</v>
      </c>
      <c r="O554" s="11">
        <f t="shared" si="124"/>
        <v>0</v>
      </c>
      <c r="P554" s="11">
        <f t="shared" si="125"/>
        <v>0</v>
      </c>
    </row>
    <row r="555" spans="2:16" x14ac:dyDescent="0.3">
      <c r="B555">
        <v>0.53700000000000003</v>
      </c>
      <c r="C555">
        <f t="shared" si="115"/>
        <v>8.3988748847389494E-2</v>
      </c>
      <c r="D555">
        <f t="shared" si="116"/>
        <v>0.32349994553096212</v>
      </c>
      <c r="E555">
        <f t="shared" si="117"/>
        <v>0.45301125115260632</v>
      </c>
      <c r="F555">
        <f t="shared" si="118"/>
        <v>-0.22349994553096197</v>
      </c>
      <c r="G555" s="3">
        <f t="shared" si="119"/>
        <v>0.28647641096311166</v>
      </c>
      <c r="H555" s="3">
        <f t="shared" si="120"/>
        <v>0.45199785622929162</v>
      </c>
      <c r="I555" s="3">
        <f t="shared" si="121"/>
        <v>0.71352358903688839</v>
      </c>
      <c r="J555" s="3">
        <f t="shared" si="122"/>
        <v>-0.45199785622929162</v>
      </c>
      <c r="K555" s="3">
        <f t="shared" si="123"/>
        <v>0.65983822868136444</v>
      </c>
      <c r="L555" s="12">
        <f t="shared" si="112"/>
        <v>0</v>
      </c>
      <c r="M555" s="11">
        <f t="shared" si="113"/>
        <v>0</v>
      </c>
      <c r="N555" s="11">
        <f t="shared" si="114"/>
        <v>0</v>
      </c>
      <c r="O555" s="11">
        <f t="shared" si="124"/>
        <v>0</v>
      </c>
      <c r="P555" s="11">
        <f t="shared" si="125"/>
        <v>0</v>
      </c>
    </row>
    <row r="556" spans="2:16" x14ac:dyDescent="0.3">
      <c r="B556">
        <v>0.53800000000000003</v>
      </c>
      <c r="C556">
        <f t="shared" si="115"/>
        <v>8.4275225258352612E-2</v>
      </c>
      <c r="D556">
        <f t="shared" si="116"/>
        <v>0.32395194338719141</v>
      </c>
      <c r="E556">
        <f t="shared" si="117"/>
        <v>0.45372477474164319</v>
      </c>
      <c r="F556">
        <f t="shared" si="118"/>
        <v>-0.22395194338719127</v>
      </c>
      <c r="G556" s="3">
        <f t="shared" si="119"/>
        <v>0.28647641096311166</v>
      </c>
      <c r="H556" s="3">
        <f t="shared" si="120"/>
        <v>0.45199785622929162</v>
      </c>
      <c r="I556" s="3">
        <f t="shared" si="121"/>
        <v>0.71352358903688839</v>
      </c>
      <c r="J556" s="3">
        <f t="shared" si="122"/>
        <v>-0.45199785622929162</v>
      </c>
      <c r="K556" s="3">
        <f t="shared" si="123"/>
        <v>0.66082648157884982</v>
      </c>
      <c r="L556" s="12">
        <f t="shared" si="112"/>
        <v>0</v>
      </c>
      <c r="M556" s="11">
        <f t="shared" si="113"/>
        <v>0</v>
      </c>
      <c r="N556" s="11">
        <f t="shared" si="114"/>
        <v>0</v>
      </c>
      <c r="O556" s="11">
        <f t="shared" si="124"/>
        <v>0</v>
      </c>
      <c r="P556" s="11">
        <f t="shared" si="125"/>
        <v>0</v>
      </c>
    </row>
    <row r="557" spans="2:16" x14ac:dyDescent="0.3">
      <c r="B557">
        <v>0.53900000000000003</v>
      </c>
      <c r="C557">
        <f t="shared" si="115"/>
        <v>8.4561701669315731E-2</v>
      </c>
      <c r="D557">
        <f t="shared" si="116"/>
        <v>0.3244039412434207</v>
      </c>
      <c r="E557">
        <f t="shared" si="117"/>
        <v>0.45443829833068006</v>
      </c>
      <c r="F557">
        <f t="shared" si="118"/>
        <v>-0.22440394124342056</v>
      </c>
      <c r="G557" s="3">
        <f t="shared" si="119"/>
        <v>0.28647641096311166</v>
      </c>
      <c r="H557" s="3">
        <f t="shared" si="120"/>
        <v>0.45199785622929162</v>
      </c>
      <c r="I557" s="3">
        <f t="shared" si="121"/>
        <v>0.71352358903688839</v>
      </c>
      <c r="J557" s="3">
        <f t="shared" si="122"/>
        <v>-0.45199785622929162</v>
      </c>
      <c r="K557" s="3">
        <f t="shared" si="123"/>
        <v>0.66181476912916049</v>
      </c>
      <c r="L557" s="12">
        <f t="shared" si="112"/>
        <v>0</v>
      </c>
      <c r="M557" s="11">
        <f t="shared" si="113"/>
        <v>0</v>
      </c>
      <c r="N557" s="11">
        <f t="shared" si="114"/>
        <v>0</v>
      </c>
      <c r="O557" s="11">
        <f t="shared" si="124"/>
        <v>0</v>
      </c>
      <c r="P557" s="11">
        <f t="shared" si="125"/>
        <v>0</v>
      </c>
    </row>
    <row r="558" spans="2:16" x14ac:dyDescent="0.3">
      <c r="B558">
        <v>0.54</v>
      </c>
      <c r="C558">
        <f t="shared" si="115"/>
        <v>8.4848178080278849E-2</v>
      </c>
      <c r="D558">
        <f t="shared" si="116"/>
        <v>0.32485593909964999</v>
      </c>
      <c r="E558">
        <f t="shared" si="117"/>
        <v>0.45515182191971693</v>
      </c>
      <c r="F558">
        <f t="shared" si="118"/>
        <v>-0.22485593909964985</v>
      </c>
      <c r="G558" s="3">
        <f t="shared" si="119"/>
        <v>0.28647641096311166</v>
      </c>
      <c r="H558" s="3">
        <f t="shared" si="120"/>
        <v>0.45199785622929162</v>
      </c>
      <c r="I558" s="3">
        <f t="shared" si="121"/>
        <v>0.71352358903688839</v>
      </c>
      <c r="J558" s="3">
        <f t="shared" si="122"/>
        <v>-0.45199785622929162</v>
      </c>
      <c r="K558" s="3">
        <f t="shared" si="123"/>
        <v>0.66280309117728708</v>
      </c>
      <c r="L558" s="12">
        <f t="shared" si="112"/>
        <v>0</v>
      </c>
      <c r="M558" s="11">
        <f t="shared" si="113"/>
        <v>0</v>
      </c>
      <c r="N558" s="11">
        <f t="shared" si="114"/>
        <v>0</v>
      </c>
      <c r="O558" s="11">
        <f t="shared" si="124"/>
        <v>0</v>
      </c>
      <c r="P558" s="11">
        <f t="shared" si="125"/>
        <v>0</v>
      </c>
    </row>
    <row r="559" spans="2:16" x14ac:dyDescent="0.3">
      <c r="B559">
        <v>0.54100000000000004</v>
      </c>
      <c r="C559">
        <f t="shared" si="115"/>
        <v>8.5134654491241968E-2</v>
      </c>
      <c r="D559">
        <f t="shared" si="116"/>
        <v>0.32530793695587928</v>
      </c>
      <c r="E559">
        <f t="shared" si="117"/>
        <v>0.45586534550875379</v>
      </c>
      <c r="F559">
        <f t="shared" si="118"/>
        <v>-0.22530793695587914</v>
      </c>
      <c r="G559" s="3">
        <f t="shared" si="119"/>
        <v>0.28647641096311166</v>
      </c>
      <c r="H559" s="3">
        <f t="shared" si="120"/>
        <v>0.45199785622929162</v>
      </c>
      <c r="I559" s="3">
        <f t="shared" si="121"/>
        <v>0.71352358903688839</v>
      </c>
      <c r="J559" s="3">
        <f t="shared" si="122"/>
        <v>-0.45199785622929162</v>
      </c>
      <c r="K559" s="3">
        <f t="shared" si="123"/>
        <v>0.66379144756913766</v>
      </c>
      <c r="L559" s="12">
        <f t="shared" si="112"/>
        <v>0</v>
      </c>
      <c r="M559" s="11">
        <f t="shared" si="113"/>
        <v>0</v>
      </c>
      <c r="N559" s="11">
        <f t="shared" si="114"/>
        <v>0</v>
      </c>
      <c r="O559" s="11">
        <f t="shared" si="124"/>
        <v>0</v>
      </c>
      <c r="P559" s="11">
        <f t="shared" si="125"/>
        <v>0</v>
      </c>
    </row>
    <row r="560" spans="2:16" x14ac:dyDescent="0.3">
      <c r="B560">
        <v>0.54200000000000004</v>
      </c>
      <c r="C560">
        <f t="shared" si="115"/>
        <v>8.5421130902205086E-2</v>
      </c>
      <c r="D560">
        <f t="shared" si="116"/>
        <v>0.32575993481210858</v>
      </c>
      <c r="E560">
        <f t="shared" si="117"/>
        <v>0.45657886909779066</v>
      </c>
      <c r="F560">
        <f t="shared" si="118"/>
        <v>-0.22575993481210843</v>
      </c>
      <c r="G560" s="3">
        <f t="shared" si="119"/>
        <v>0.28647641096311166</v>
      </c>
      <c r="H560" s="3">
        <f t="shared" si="120"/>
        <v>0.45199785622929162</v>
      </c>
      <c r="I560" s="3">
        <f t="shared" si="121"/>
        <v>0.71352358903688839</v>
      </c>
      <c r="J560" s="3">
        <f t="shared" si="122"/>
        <v>-0.45199785622929162</v>
      </c>
      <c r="K560" s="3">
        <f t="shared" si="123"/>
        <v>0.6647798381515313</v>
      </c>
      <c r="L560" s="12">
        <f t="shared" si="112"/>
        <v>0</v>
      </c>
      <c r="M560" s="11">
        <f t="shared" si="113"/>
        <v>0</v>
      </c>
      <c r="N560" s="11">
        <f t="shared" si="114"/>
        <v>0</v>
      </c>
      <c r="O560" s="11">
        <f t="shared" si="124"/>
        <v>0</v>
      </c>
      <c r="P560" s="11">
        <f t="shared" si="125"/>
        <v>0</v>
      </c>
    </row>
    <row r="561" spans="2:16" x14ac:dyDescent="0.3">
      <c r="B561">
        <v>0.54300000000000004</v>
      </c>
      <c r="C561">
        <f t="shared" si="115"/>
        <v>8.5707607313168205E-2</v>
      </c>
      <c r="D561">
        <f t="shared" si="116"/>
        <v>0.32621193266833787</v>
      </c>
      <c r="E561">
        <f t="shared" si="117"/>
        <v>0.45729239268682753</v>
      </c>
      <c r="F561">
        <f t="shared" si="118"/>
        <v>-0.22621193266833772</v>
      </c>
      <c r="G561" s="3">
        <f t="shared" si="119"/>
        <v>0.28647641096311166</v>
      </c>
      <c r="H561" s="3">
        <f t="shared" si="120"/>
        <v>0.45199785622929162</v>
      </c>
      <c r="I561" s="3">
        <f t="shared" si="121"/>
        <v>0.71352358903688839</v>
      </c>
      <c r="J561" s="3">
        <f t="shared" si="122"/>
        <v>-0.45199785622929162</v>
      </c>
      <c r="K561" s="3">
        <f t="shared" si="123"/>
        <v>0.66576826277219159</v>
      </c>
      <c r="L561" s="12">
        <f t="shared" si="112"/>
        <v>0</v>
      </c>
      <c r="M561" s="11">
        <f t="shared" si="113"/>
        <v>0</v>
      </c>
      <c r="N561" s="11">
        <f t="shared" si="114"/>
        <v>0</v>
      </c>
      <c r="O561" s="11">
        <f t="shared" si="124"/>
        <v>0</v>
      </c>
      <c r="P561" s="11">
        <f t="shared" si="125"/>
        <v>0</v>
      </c>
    </row>
    <row r="562" spans="2:16" x14ac:dyDescent="0.3">
      <c r="B562">
        <v>0.54400000000000004</v>
      </c>
      <c r="C562">
        <f t="shared" si="115"/>
        <v>8.5994083724131323E-2</v>
      </c>
      <c r="D562">
        <f t="shared" si="116"/>
        <v>0.32666393052456716</v>
      </c>
      <c r="E562">
        <f t="shared" si="117"/>
        <v>0.4580059162758644</v>
      </c>
      <c r="F562">
        <f t="shared" si="118"/>
        <v>-0.22666393052456701</v>
      </c>
      <c r="G562" s="3">
        <f t="shared" si="119"/>
        <v>0.28647641096311166</v>
      </c>
      <c r="H562" s="3">
        <f t="shared" si="120"/>
        <v>0.45199785622929162</v>
      </c>
      <c r="I562" s="3">
        <f t="shared" si="121"/>
        <v>0.71352358903688839</v>
      </c>
      <c r="J562" s="3">
        <f t="shared" si="122"/>
        <v>-0.45199785622929162</v>
      </c>
      <c r="K562" s="3">
        <f t="shared" si="123"/>
        <v>0.66675672127973973</v>
      </c>
      <c r="L562" s="12">
        <f t="shared" si="112"/>
        <v>0</v>
      </c>
      <c r="M562" s="11">
        <f t="shared" si="113"/>
        <v>0</v>
      </c>
      <c r="N562" s="11">
        <f t="shared" si="114"/>
        <v>0</v>
      </c>
      <c r="O562" s="11">
        <f t="shared" si="124"/>
        <v>0</v>
      </c>
      <c r="P562" s="11">
        <f t="shared" si="125"/>
        <v>0</v>
      </c>
    </row>
    <row r="563" spans="2:16" x14ac:dyDescent="0.3">
      <c r="B563">
        <v>0.54500000000000004</v>
      </c>
      <c r="C563">
        <f t="shared" si="115"/>
        <v>8.6280560135094442E-2</v>
      </c>
      <c r="D563">
        <f t="shared" si="116"/>
        <v>0.32711592838079645</v>
      </c>
      <c r="E563">
        <f t="shared" si="117"/>
        <v>0.45871943986490127</v>
      </c>
      <c r="F563">
        <f t="shared" si="118"/>
        <v>-0.22711592838079631</v>
      </c>
      <c r="G563" s="3">
        <f t="shared" si="119"/>
        <v>0.28647641096311166</v>
      </c>
      <c r="H563" s="3">
        <f t="shared" si="120"/>
        <v>0.45199785622929162</v>
      </c>
      <c r="I563" s="3">
        <f t="shared" si="121"/>
        <v>0.71352358903688839</v>
      </c>
      <c r="J563" s="3">
        <f t="shared" si="122"/>
        <v>-0.45199785622929162</v>
      </c>
      <c r="K563" s="3">
        <f t="shared" si="123"/>
        <v>0.66774521352368832</v>
      </c>
      <c r="L563" s="12">
        <f t="shared" si="112"/>
        <v>0</v>
      </c>
      <c r="M563" s="11">
        <f t="shared" si="113"/>
        <v>0</v>
      </c>
      <c r="N563" s="11">
        <f t="shared" si="114"/>
        <v>0</v>
      </c>
      <c r="O563" s="11">
        <f t="shared" si="124"/>
        <v>0</v>
      </c>
      <c r="P563" s="11">
        <f t="shared" si="125"/>
        <v>0</v>
      </c>
    </row>
    <row r="564" spans="2:16" x14ac:dyDescent="0.3">
      <c r="B564">
        <v>0.54600000000000004</v>
      </c>
      <c r="C564">
        <f t="shared" si="115"/>
        <v>8.656703654605756E-2</v>
      </c>
      <c r="D564">
        <f t="shared" si="116"/>
        <v>0.32756792623702574</v>
      </c>
      <c r="E564">
        <f t="shared" si="117"/>
        <v>0.45943296345393814</v>
      </c>
      <c r="F564">
        <f t="shared" si="118"/>
        <v>-0.2275679262370256</v>
      </c>
      <c r="G564" s="3">
        <f t="shared" si="119"/>
        <v>0.28647641096311166</v>
      </c>
      <c r="H564" s="3">
        <f t="shared" si="120"/>
        <v>0.45199785622929162</v>
      </c>
      <c r="I564" s="3">
        <f t="shared" si="121"/>
        <v>0.71352358903688839</v>
      </c>
      <c r="J564" s="3">
        <f t="shared" si="122"/>
        <v>-0.45199785622929162</v>
      </c>
      <c r="K564" s="3">
        <f t="shared" si="123"/>
        <v>0.66873373935443436</v>
      </c>
      <c r="L564" s="12">
        <f t="shared" si="112"/>
        <v>0</v>
      </c>
      <c r="M564" s="11">
        <f t="shared" si="113"/>
        <v>0</v>
      </c>
      <c r="N564" s="11">
        <f t="shared" si="114"/>
        <v>0</v>
      </c>
      <c r="O564" s="11">
        <f t="shared" si="124"/>
        <v>0</v>
      </c>
      <c r="P564" s="11">
        <f t="shared" si="125"/>
        <v>0</v>
      </c>
    </row>
    <row r="565" spans="2:16" x14ac:dyDescent="0.3">
      <c r="B565">
        <v>0.54700000000000004</v>
      </c>
      <c r="C565">
        <f t="shared" si="115"/>
        <v>8.6853512957020679E-2</v>
      </c>
      <c r="D565">
        <f t="shared" si="116"/>
        <v>0.32801992409325503</v>
      </c>
      <c r="E565">
        <f t="shared" si="117"/>
        <v>0.46014648704297501</v>
      </c>
      <c r="F565">
        <f t="shared" si="118"/>
        <v>-0.22801992409325489</v>
      </c>
      <c r="G565" s="3">
        <f t="shared" si="119"/>
        <v>0.28647641096311166</v>
      </c>
      <c r="H565" s="3">
        <f t="shared" si="120"/>
        <v>0.45199785622929162</v>
      </c>
      <c r="I565" s="3">
        <f t="shared" si="121"/>
        <v>0.71352358903688839</v>
      </c>
      <c r="J565" s="3">
        <f t="shared" si="122"/>
        <v>-0.45199785622929162</v>
      </c>
      <c r="K565" s="3">
        <f t="shared" si="123"/>
        <v>0.66972229862325316</v>
      </c>
      <c r="L565" s="12">
        <f t="shared" si="112"/>
        <v>0</v>
      </c>
      <c r="M565" s="11">
        <f t="shared" si="113"/>
        <v>0</v>
      </c>
      <c r="N565" s="11">
        <f t="shared" si="114"/>
        <v>0</v>
      </c>
      <c r="O565" s="11">
        <f t="shared" si="124"/>
        <v>0</v>
      </c>
      <c r="P565" s="11">
        <f t="shared" si="125"/>
        <v>0</v>
      </c>
    </row>
    <row r="566" spans="2:16" x14ac:dyDescent="0.3">
      <c r="B566">
        <v>0.54800000000000004</v>
      </c>
      <c r="C566">
        <f t="shared" si="115"/>
        <v>8.7139989367983797E-2</v>
      </c>
      <c r="D566">
        <f t="shared" si="116"/>
        <v>0.32847192194948432</v>
      </c>
      <c r="E566">
        <f t="shared" si="117"/>
        <v>0.46086001063201187</v>
      </c>
      <c r="F566">
        <f t="shared" si="118"/>
        <v>-0.22847192194948418</v>
      </c>
      <c r="G566" s="3">
        <f t="shared" si="119"/>
        <v>0.28647641096311166</v>
      </c>
      <c r="H566" s="3">
        <f t="shared" si="120"/>
        <v>0.45199785622929162</v>
      </c>
      <c r="I566" s="3">
        <f t="shared" si="121"/>
        <v>0.71352358903688839</v>
      </c>
      <c r="J566" s="3">
        <f t="shared" si="122"/>
        <v>-0.45199785622929162</v>
      </c>
      <c r="K566" s="3">
        <f t="shared" si="123"/>
        <v>0.67071089118229188</v>
      </c>
      <c r="L566" s="12">
        <f t="shared" si="112"/>
        <v>0</v>
      </c>
      <c r="M566" s="11">
        <f t="shared" si="113"/>
        <v>0</v>
      </c>
      <c r="N566" s="11">
        <f t="shared" si="114"/>
        <v>0</v>
      </c>
      <c r="O566" s="11">
        <f t="shared" si="124"/>
        <v>0</v>
      </c>
      <c r="P566" s="11">
        <f t="shared" si="125"/>
        <v>0</v>
      </c>
    </row>
    <row r="567" spans="2:16" x14ac:dyDescent="0.3">
      <c r="B567">
        <v>0.54900000000000004</v>
      </c>
      <c r="C567">
        <f t="shared" si="115"/>
        <v>8.7426465778946916E-2</v>
      </c>
      <c r="D567">
        <f t="shared" si="116"/>
        <v>0.32892391980571362</v>
      </c>
      <c r="E567">
        <f t="shared" si="117"/>
        <v>0.46157353422104874</v>
      </c>
      <c r="F567">
        <f t="shared" si="118"/>
        <v>-0.22892391980571347</v>
      </c>
      <c r="G567" s="3">
        <f t="shared" si="119"/>
        <v>0.28647641096311166</v>
      </c>
      <c r="H567" s="3">
        <f t="shared" si="120"/>
        <v>0.45199785622929162</v>
      </c>
      <c r="I567" s="3">
        <f t="shared" si="121"/>
        <v>0.71352358903688839</v>
      </c>
      <c r="J567" s="3">
        <f t="shared" si="122"/>
        <v>-0.45199785622929162</v>
      </c>
      <c r="K567" s="3">
        <f t="shared" si="123"/>
        <v>0.67169951688456297</v>
      </c>
      <c r="L567" s="12">
        <f t="shared" si="112"/>
        <v>0</v>
      </c>
      <c r="M567" s="11">
        <f t="shared" si="113"/>
        <v>0</v>
      </c>
      <c r="N567" s="11">
        <f t="shared" si="114"/>
        <v>0</v>
      </c>
      <c r="O567" s="11">
        <f t="shared" si="124"/>
        <v>0</v>
      </c>
      <c r="P567" s="11">
        <f t="shared" si="125"/>
        <v>0</v>
      </c>
    </row>
    <row r="568" spans="2:16" x14ac:dyDescent="0.3">
      <c r="B568">
        <v>0.55000000000000004</v>
      </c>
      <c r="C568">
        <f t="shared" si="115"/>
        <v>8.7712942189910034E-2</v>
      </c>
      <c r="D568">
        <f t="shared" si="116"/>
        <v>0.32937591766194291</v>
      </c>
      <c r="E568">
        <f t="shared" si="117"/>
        <v>0.46228705781008561</v>
      </c>
      <c r="F568">
        <f t="shared" si="118"/>
        <v>-0.22937591766194276</v>
      </c>
      <c r="G568" s="3">
        <f t="shared" si="119"/>
        <v>0.28647641096311166</v>
      </c>
      <c r="H568" s="3">
        <f t="shared" si="120"/>
        <v>0.45199785622929162</v>
      </c>
      <c r="I568" s="3">
        <f t="shared" si="121"/>
        <v>0.71352358903688839</v>
      </c>
      <c r="J568" s="3">
        <f t="shared" si="122"/>
        <v>-0.45199785622929162</v>
      </c>
      <c r="K568" s="3">
        <f t="shared" si="123"/>
        <v>0.67268817558393823</v>
      </c>
      <c r="L568" s="12">
        <f t="shared" si="112"/>
        <v>0</v>
      </c>
      <c r="M568" s="11">
        <f t="shared" si="113"/>
        <v>0</v>
      </c>
      <c r="N568" s="11">
        <f t="shared" si="114"/>
        <v>0</v>
      </c>
      <c r="O568" s="11">
        <f t="shared" si="124"/>
        <v>0</v>
      </c>
      <c r="P568" s="11">
        <f t="shared" si="125"/>
        <v>0</v>
      </c>
    </row>
    <row r="569" spans="2:16" x14ac:dyDescent="0.3">
      <c r="B569">
        <v>0.55100000000000005</v>
      </c>
      <c r="C569">
        <f t="shared" si="115"/>
        <v>8.7999418600873153E-2</v>
      </c>
      <c r="D569">
        <f t="shared" si="116"/>
        <v>0.3298279155181722</v>
      </c>
      <c r="E569">
        <f t="shared" si="117"/>
        <v>0.46300058139912248</v>
      </c>
      <c r="F569">
        <f t="shared" si="118"/>
        <v>-0.22982791551817205</v>
      </c>
      <c r="G569" s="3">
        <f t="shared" si="119"/>
        <v>0.28647641096311166</v>
      </c>
      <c r="H569" s="3">
        <f t="shared" si="120"/>
        <v>0.45199785622929162</v>
      </c>
      <c r="I569" s="3">
        <f t="shared" si="121"/>
        <v>0.71352358903688839</v>
      </c>
      <c r="J569" s="3">
        <f t="shared" si="122"/>
        <v>-0.45199785622929162</v>
      </c>
      <c r="K569" s="3">
        <f t="shared" si="123"/>
        <v>0.6736768671351423</v>
      </c>
      <c r="L569" s="12">
        <f t="shared" si="112"/>
        <v>0</v>
      </c>
      <c r="M569" s="11">
        <f t="shared" si="113"/>
        <v>0</v>
      </c>
      <c r="N569" s="11">
        <f t="shared" si="114"/>
        <v>0</v>
      </c>
      <c r="O569" s="11">
        <f t="shared" si="124"/>
        <v>0</v>
      </c>
      <c r="P569" s="11">
        <f t="shared" si="125"/>
        <v>0</v>
      </c>
    </row>
    <row r="570" spans="2:16" x14ac:dyDescent="0.3">
      <c r="B570">
        <v>0.55200000000000005</v>
      </c>
      <c r="C570">
        <f t="shared" si="115"/>
        <v>8.8285895011836271E-2</v>
      </c>
      <c r="D570">
        <f t="shared" si="116"/>
        <v>0.33027991337440149</v>
      </c>
      <c r="E570">
        <f t="shared" si="117"/>
        <v>0.46371410498815935</v>
      </c>
      <c r="F570">
        <f t="shared" si="118"/>
        <v>-0.23027991337440135</v>
      </c>
      <c r="G570" s="3">
        <f t="shared" si="119"/>
        <v>0.28647641096311166</v>
      </c>
      <c r="H570" s="3">
        <f t="shared" si="120"/>
        <v>0.45199785622929162</v>
      </c>
      <c r="I570" s="3">
        <f t="shared" si="121"/>
        <v>0.71352358903688839</v>
      </c>
      <c r="J570" s="3">
        <f t="shared" si="122"/>
        <v>-0.45199785622929162</v>
      </c>
      <c r="K570" s="3">
        <f t="shared" si="123"/>
        <v>0.67466559139374671</v>
      </c>
      <c r="L570" s="12">
        <f t="shared" si="112"/>
        <v>0</v>
      </c>
      <c r="M570" s="11">
        <f t="shared" si="113"/>
        <v>0</v>
      </c>
      <c r="N570" s="11">
        <f t="shared" si="114"/>
        <v>0</v>
      </c>
      <c r="O570" s="11">
        <f t="shared" si="124"/>
        <v>0</v>
      </c>
      <c r="P570" s="11">
        <f t="shared" si="125"/>
        <v>0</v>
      </c>
    </row>
    <row r="571" spans="2:16" x14ac:dyDescent="0.3">
      <c r="B571">
        <v>0.55300000000000005</v>
      </c>
      <c r="C571">
        <f t="shared" si="115"/>
        <v>8.857237142279939E-2</v>
      </c>
      <c r="D571">
        <f t="shared" si="116"/>
        <v>0.33073191123063078</v>
      </c>
      <c r="E571">
        <f t="shared" si="117"/>
        <v>0.46442762857719622</v>
      </c>
      <c r="F571">
        <f t="shared" si="118"/>
        <v>-0.23073191123063064</v>
      </c>
      <c r="G571" s="3">
        <f t="shared" si="119"/>
        <v>0.28647641096311166</v>
      </c>
      <c r="H571" s="3">
        <f t="shared" si="120"/>
        <v>0.45199785622929162</v>
      </c>
      <c r="I571" s="3">
        <f t="shared" si="121"/>
        <v>0.71352358903688839</v>
      </c>
      <c r="J571" s="3">
        <f t="shared" si="122"/>
        <v>-0.45199785622929162</v>
      </c>
      <c r="K571" s="3">
        <f t="shared" si="123"/>
        <v>0.67565434821616344</v>
      </c>
      <c r="L571" s="12">
        <f t="shared" si="112"/>
        <v>0</v>
      </c>
      <c r="M571" s="11">
        <f t="shared" si="113"/>
        <v>0</v>
      </c>
      <c r="N571" s="11">
        <f t="shared" si="114"/>
        <v>0</v>
      </c>
      <c r="O571" s="11">
        <f t="shared" si="124"/>
        <v>0</v>
      </c>
      <c r="P571" s="11">
        <f t="shared" si="125"/>
        <v>0</v>
      </c>
    </row>
    <row r="572" spans="2:16" x14ac:dyDescent="0.3">
      <c r="B572">
        <v>0.55400000000000005</v>
      </c>
      <c r="C572">
        <f t="shared" si="115"/>
        <v>8.8858847833762508E-2</v>
      </c>
      <c r="D572">
        <f t="shared" si="116"/>
        <v>0.33118390908686007</v>
      </c>
      <c r="E572">
        <f t="shared" si="117"/>
        <v>0.46514115216623309</v>
      </c>
      <c r="F572">
        <f t="shared" si="118"/>
        <v>-0.23118390908685993</v>
      </c>
      <c r="G572" s="3">
        <f t="shared" si="119"/>
        <v>0.28647641096311166</v>
      </c>
      <c r="H572" s="3">
        <f t="shared" si="120"/>
        <v>0.45199785622929162</v>
      </c>
      <c r="I572" s="3">
        <f t="shared" si="121"/>
        <v>0.71352358903688839</v>
      </c>
      <c r="J572" s="3">
        <f t="shared" si="122"/>
        <v>-0.45199785622929162</v>
      </c>
      <c r="K572" s="3">
        <f t="shared" si="123"/>
        <v>0.67664313745963922</v>
      </c>
      <c r="L572" s="12">
        <f t="shared" si="112"/>
        <v>0</v>
      </c>
      <c r="M572" s="11">
        <f t="shared" si="113"/>
        <v>0</v>
      </c>
      <c r="N572" s="11">
        <f t="shared" si="114"/>
        <v>0</v>
      </c>
      <c r="O572" s="11">
        <f t="shared" si="124"/>
        <v>0</v>
      </c>
      <c r="P572" s="11">
        <f t="shared" si="125"/>
        <v>0</v>
      </c>
    </row>
    <row r="573" spans="2:16" x14ac:dyDescent="0.3">
      <c r="B573">
        <v>0.55500000000000005</v>
      </c>
      <c r="C573">
        <f t="shared" si="115"/>
        <v>8.9145324244725627E-2</v>
      </c>
      <c r="D573">
        <f t="shared" si="116"/>
        <v>0.33163590694308936</v>
      </c>
      <c r="E573">
        <f t="shared" si="117"/>
        <v>0.46585467575526995</v>
      </c>
      <c r="F573">
        <f t="shared" si="118"/>
        <v>-0.23163590694308922</v>
      </c>
      <c r="G573" s="3">
        <f t="shared" si="119"/>
        <v>0.28647641096311166</v>
      </c>
      <c r="H573" s="3">
        <f t="shared" si="120"/>
        <v>0.45199785622929162</v>
      </c>
      <c r="I573" s="3">
        <f t="shared" si="121"/>
        <v>0.71352358903688839</v>
      </c>
      <c r="J573" s="3">
        <f t="shared" si="122"/>
        <v>-0.45199785622929162</v>
      </c>
      <c r="K573" s="3">
        <f t="shared" si="123"/>
        <v>0.67763195898224915</v>
      </c>
      <c r="L573" s="12">
        <f t="shared" si="112"/>
        <v>0</v>
      </c>
      <c r="M573" s="11">
        <f t="shared" si="113"/>
        <v>0</v>
      </c>
      <c r="N573" s="11">
        <f t="shared" si="114"/>
        <v>0</v>
      </c>
      <c r="O573" s="11">
        <f t="shared" si="124"/>
        <v>0</v>
      </c>
      <c r="P573" s="11">
        <f t="shared" si="125"/>
        <v>0</v>
      </c>
    </row>
    <row r="574" spans="2:16" x14ac:dyDescent="0.3">
      <c r="B574">
        <v>0.55600000000000005</v>
      </c>
      <c r="C574">
        <f t="shared" si="115"/>
        <v>8.9431800655688745E-2</v>
      </c>
      <c r="D574">
        <f t="shared" si="116"/>
        <v>0.33208790479931866</v>
      </c>
      <c r="E574">
        <f t="shared" si="117"/>
        <v>0.46656819934430682</v>
      </c>
      <c r="F574">
        <f t="shared" si="118"/>
        <v>-0.23208790479931851</v>
      </c>
      <c r="G574" s="3">
        <f t="shared" si="119"/>
        <v>0.28647641096311166</v>
      </c>
      <c r="H574" s="3">
        <f t="shared" si="120"/>
        <v>0.45199785622929162</v>
      </c>
      <c r="I574" s="3">
        <f t="shared" si="121"/>
        <v>0.71352358903688839</v>
      </c>
      <c r="J574" s="3">
        <f t="shared" si="122"/>
        <v>-0.45199785622929162</v>
      </c>
      <c r="K574" s="3">
        <f t="shared" si="123"/>
        <v>0.67862081264289109</v>
      </c>
      <c r="L574" s="12">
        <f t="shared" si="112"/>
        <v>0</v>
      </c>
      <c r="M574" s="11">
        <f t="shared" si="113"/>
        <v>0</v>
      </c>
      <c r="N574" s="11">
        <f t="shared" si="114"/>
        <v>0</v>
      </c>
      <c r="O574" s="11">
        <f t="shared" si="124"/>
        <v>0</v>
      </c>
      <c r="P574" s="11">
        <f t="shared" si="125"/>
        <v>0</v>
      </c>
    </row>
    <row r="575" spans="2:16" x14ac:dyDescent="0.3">
      <c r="B575">
        <v>0.55700000000000005</v>
      </c>
      <c r="C575">
        <f t="shared" si="115"/>
        <v>8.9718277066651864E-2</v>
      </c>
      <c r="D575">
        <f t="shared" si="116"/>
        <v>0.33253990265554795</v>
      </c>
      <c r="E575">
        <f t="shared" si="117"/>
        <v>0.46728172293334369</v>
      </c>
      <c r="F575">
        <f t="shared" si="118"/>
        <v>-0.2325399026555478</v>
      </c>
      <c r="G575" s="3">
        <f t="shared" si="119"/>
        <v>0.28647641096311166</v>
      </c>
      <c r="H575" s="3">
        <f t="shared" si="120"/>
        <v>0.45199785622929162</v>
      </c>
      <c r="I575" s="3">
        <f t="shared" si="121"/>
        <v>0.71352358903688839</v>
      </c>
      <c r="J575" s="3">
        <f t="shared" si="122"/>
        <v>-0.45199785622929162</v>
      </c>
      <c r="K575" s="3">
        <f t="shared" si="123"/>
        <v>0.67960969830127949</v>
      </c>
      <c r="L575" s="12">
        <f t="shared" si="112"/>
        <v>0</v>
      </c>
      <c r="M575" s="11">
        <f t="shared" si="113"/>
        <v>0</v>
      </c>
      <c r="N575" s="11">
        <f t="shared" si="114"/>
        <v>0</v>
      </c>
      <c r="O575" s="11">
        <f t="shared" si="124"/>
        <v>0</v>
      </c>
      <c r="P575" s="11">
        <f t="shared" si="125"/>
        <v>0</v>
      </c>
    </row>
    <row r="576" spans="2:16" x14ac:dyDescent="0.3">
      <c r="B576">
        <v>0.55800000000000005</v>
      </c>
      <c r="C576">
        <f t="shared" si="115"/>
        <v>9.0004753477614982E-2</v>
      </c>
      <c r="D576">
        <f t="shared" si="116"/>
        <v>0.33299190051177724</v>
      </c>
      <c r="E576">
        <f t="shared" si="117"/>
        <v>0.46799524652238056</v>
      </c>
      <c r="F576">
        <f t="shared" si="118"/>
        <v>-0.23299190051177709</v>
      </c>
      <c r="G576" s="3">
        <f t="shared" si="119"/>
        <v>0.28647641096311166</v>
      </c>
      <c r="H576" s="3">
        <f t="shared" si="120"/>
        <v>0.45199785622929162</v>
      </c>
      <c r="I576" s="3">
        <f t="shared" si="121"/>
        <v>0.71352358903688839</v>
      </c>
      <c r="J576" s="3">
        <f t="shared" si="122"/>
        <v>-0.45199785622929162</v>
      </c>
      <c r="K576" s="3">
        <f t="shared" si="123"/>
        <v>0.68059861581793957</v>
      </c>
      <c r="L576" s="12">
        <f t="shared" si="112"/>
        <v>0</v>
      </c>
      <c r="M576" s="11">
        <f t="shared" si="113"/>
        <v>0</v>
      </c>
      <c r="N576" s="11">
        <f t="shared" si="114"/>
        <v>0</v>
      </c>
      <c r="O576" s="11">
        <f t="shared" si="124"/>
        <v>0</v>
      </c>
      <c r="P576" s="11">
        <f t="shared" si="125"/>
        <v>0</v>
      </c>
    </row>
    <row r="577" spans="2:16" x14ac:dyDescent="0.3">
      <c r="B577">
        <v>0.55900000000000005</v>
      </c>
      <c r="C577">
        <f t="shared" si="115"/>
        <v>9.0291229888578101E-2</v>
      </c>
      <c r="D577">
        <f t="shared" si="116"/>
        <v>0.33344389836800653</v>
      </c>
      <c r="E577">
        <f t="shared" si="117"/>
        <v>0.46870877011141743</v>
      </c>
      <c r="F577">
        <f t="shared" si="118"/>
        <v>-0.23344389836800639</v>
      </c>
      <c r="G577" s="3">
        <f t="shared" si="119"/>
        <v>0.28647641096311166</v>
      </c>
      <c r="H577" s="3">
        <f t="shared" si="120"/>
        <v>0.45199785622929162</v>
      </c>
      <c r="I577" s="3">
        <f t="shared" si="121"/>
        <v>0.71352358903688839</v>
      </c>
      <c r="J577" s="3">
        <f t="shared" si="122"/>
        <v>-0.45199785622929162</v>
      </c>
      <c r="K577" s="3">
        <f t="shared" si="123"/>
        <v>0.68158756505420148</v>
      </c>
      <c r="L577" s="12">
        <f t="shared" si="112"/>
        <v>0</v>
      </c>
      <c r="M577" s="11">
        <f t="shared" si="113"/>
        <v>0</v>
      </c>
      <c r="N577" s="11">
        <f t="shared" si="114"/>
        <v>0</v>
      </c>
      <c r="O577" s="11">
        <f t="shared" si="124"/>
        <v>0</v>
      </c>
      <c r="P577" s="11">
        <f t="shared" si="125"/>
        <v>0</v>
      </c>
    </row>
    <row r="578" spans="2:16" x14ac:dyDescent="0.3">
      <c r="B578">
        <v>0.56000000000000005</v>
      </c>
      <c r="C578">
        <f t="shared" si="115"/>
        <v>9.0577706299541219E-2</v>
      </c>
      <c r="D578">
        <f t="shared" si="116"/>
        <v>0.33389589622423582</v>
      </c>
      <c r="E578">
        <f t="shared" si="117"/>
        <v>0.4694222937004543</v>
      </c>
      <c r="F578">
        <f t="shared" si="118"/>
        <v>-0.23389589622423568</v>
      </c>
      <c r="G578" s="3">
        <f t="shared" si="119"/>
        <v>0.28647641096311166</v>
      </c>
      <c r="H578" s="3">
        <f t="shared" si="120"/>
        <v>0.45199785622929162</v>
      </c>
      <c r="I578" s="3">
        <f t="shared" si="121"/>
        <v>0.71352358903688839</v>
      </c>
      <c r="J578" s="3">
        <f t="shared" si="122"/>
        <v>-0.45199785622929162</v>
      </c>
      <c r="K578" s="3">
        <f t="shared" si="123"/>
        <v>0.68257654587219463</v>
      </c>
      <c r="L578" s="12">
        <f t="shared" si="112"/>
        <v>0</v>
      </c>
      <c r="M578" s="11">
        <f t="shared" si="113"/>
        <v>0</v>
      </c>
      <c r="N578" s="11">
        <f t="shared" si="114"/>
        <v>0</v>
      </c>
      <c r="O578" s="11">
        <f t="shared" si="124"/>
        <v>0</v>
      </c>
      <c r="P578" s="11">
        <f t="shared" si="125"/>
        <v>0</v>
      </c>
    </row>
    <row r="579" spans="2:16" x14ac:dyDescent="0.3">
      <c r="B579">
        <v>0.56100000000000005</v>
      </c>
      <c r="C579">
        <f t="shared" si="115"/>
        <v>9.0864182710504338E-2</v>
      </c>
      <c r="D579">
        <f t="shared" si="116"/>
        <v>0.33434789408046511</v>
      </c>
      <c r="E579">
        <f t="shared" si="117"/>
        <v>0.47013581728949116</v>
      </c>
      <c r="F579">
        <f t="shared" si="118"/>
        <v>-0.23434789408046497</v>
      </c>
      <c r="G579" s="3">
        <f t="shared" si="119"/>
        <v>0.28647641096311166</v>
      </c>
      <c r="H579" s="3">
        <f t="shared" si="120"/>
        <v>0.45199785622929162</v>
      </c>
      <c r="I579" s="3">
        <f t="shared" si="121"/>
        <v>0.71352358903688839</v>
      </c>
      <c r="J579" s="3">
        <f t="shared" si="122"/>
        <v>-0.45199785622929162</v>
      </c>
      <c r="K579" s="3">
        <f t="shared" si="123"/>
        <v>0.68356555813484188</v>
      </c>
      <c r="L579" s="12">
        <f t="shared" si="112"/>
        <v>0</v>
      </c>
      <c r="M579" s="11">
        <f t="shared" si="113"/>
        <v>0</v>
      </c>
      <c r="N579" s="11">
        <f t="shared" si="114"/>
        <v>0</v>
      </c>
      <c r="O579" s="11">
        <f t="shared" si="124"/>
        <v>0</v>
      </c>
      <c r="P579" s="11">
        <f t="shared" si="125"/>
        <v>0</v>
      </c>
    </row>
    <row r="580" spans="2:16" x14ac:dyDescent="0.3">
      <c r="B580">
        <v>0.56200000000000006</v>
      </c>
      <c r="C580">
        <f t="shared" si="115"/>
        <v>9.1150659121467456E-2</v>
      </c>
      <c r="D580">
        <f t="shared" si="116"/>
        <v>0.3347998919366944</v>
      </c>
      <c r="E580">
        <f t="shared" si="117"/>
        <v>0.47084934087852803</v>
      </c>
      <c r="F580">
        <f t="shared" si="118"/>
        <v>-0.23479989193669426</v>
      </c>
      <c r="G580" s="3">
        <f t="shared" si="119"/>
        <v>0.28647641096311166</v>
      </c>
      <c r="H580" s="3">
        <f t="shared" si="120"/>
        <v>0.45199785622929162</v>
      </c>
      <c r="I580" s="3">
        <f t="shared" si="121"/>
        <v>0.71352358903688839</v>
      </c>
      <c r="J580" s="3">
        <f t="shared" si="122"/>
        <v>-0.45199785622929162</v>
      </c>
      <c r="K580" s="3">
        <f t="shared" si="123"/>
        <v>0.68455460170585414</v>
      </c>
      <c r="L580" s="12">
        <f t="shared" si="112"/>
        <v>0</v>
      </c>
      <c r="M580" s="11">
        <f t="shared" si="113"/>
        <v>0</v>
      </c>
      <c r="N580" s="11">
        <f t="shared" si="114"/>
        <v>0</v>
      </c>
      <c r="O580" s="11">
        <f t="shared" si="124"/>
        <v>0</v>
      </c>
      <c r="P580" s="11">
        <f t="shared" si="125"/>
        <v>0</v>
      </c>
    </row>
    <row r="581" spans="2:16" x14ac:dyDescent="0.3">
      <c r="B581">
        <v>0.56300000000000006</v>
      </c>
      <c r="C581">
        <f t="shared" si="115"/>
        <v>9.1437135532430575E-2</v>
      </c>
      <c r="D581">
        <f t="shared" si="116"/>
        <v>0.3352518897929237</v>
      </c>
      <c r="E581">
        <f t="shared" si="117"/>
        <v>0.4715628644675649</v>
      </c>
      <c r="F581">
        <f t="shared" si="118"/>
        <v>-0.23525188979292355</v>
      </c>
      <c r="G581" s="3">
        <f t="shared" si="119"/>
        <v>0.28647641096311166</v>
      </c>
      <c r="H581" s="3">
        <f t="shared" si="120"/>
        <v>0.45199785622929162</v>
      </c>
      <c r="I581" s="3">
        <f t="shared" si="121"/>
        <v>0.71352358903688839</v>
      </c>
      <c r="J581" s="3">
        <f t="shared" si="122"/>
        <v>-0.45199785622929162</v>
      </c>
      <c r="K581" s="3">
        <f t="shared" si="123"/>
        <v>0.68554367644972414</v>
      </c>
      <c r="L581" s="12">
        <f t="shared" si="112"/>
        <v>0</v>
      </c>
      <c r="M581" s="11">
        <f t="shared" si="113"/>
        <v>0</v>
      </c>
      <c r="N581" s="11">
        <f t="shared" si="114"/>
        <v>0</v>
      </c>
      <c r="O581" s="11">
        <f t="shared" si="124"/>
        <v>0</v>
      </c>
      <c r="P581" s="11">
        <f t="shared" si="125"/>
        <v>0</v>
      </c>
    </row>
    <row r="582" spans="2:16" x14ac:dyDescent="0.3">
      <c r="B582">
        <v>0.56400000000000006</v>
      </c>
      <c r="C582">
        <f t="shared" si="115"/>
        <v>9.1723611943393693E-2</v>
      </c>
      <c r="D582">
        <f t="shared" si="116"/>
        <v>0.33570388764915299</v>
      </c>
      <c r="E582">
        <f t="shared" si="117"/>
        <v>0.47227638805660177</v>
      </c>
      <c r="F582">
        <f t="shared" si="118"/>
        <v>-0.23570388764915284</v>
      </c>
      <c r="G582" s="3">
        <f t="shared" si="119"/>
        <v>0.28647641096311166</v>
      </c>
      <c r="H582" s="3">
        <f t="shared" si="120"/>
        <v>0.45199785622929162</v>
      </c>
      <c r="I582" s="3">
        <f t="shared" si="121"/>
        <v>0.71352358903688839</v>
      </c>
      <c r="J582" s="3">
        <f t="shared" si="122"/>
        <v>-0.45199785622929162</v>
      </c>
      <c r="K582" s="3">
        <f t="shared" si="123"/>
        <v>0.68653278223172165</v>
      </c>
      <c r="L582" s="12">
        <f t="shared" si="112"/>
        <v>0</v>
      </c>
      <c r="M582" s="11">
        <f t="shared" si="113"/>
        <v>0</v>
      </c>
      <c r="N582" s="11">
        <f t="shared" si="114"/>
        <v>0</v>
      </c>
      <c r="O582" s="11">
        <f t="shared" si="124"/>
        <v>0</v>
      </c>
      <c r="P582" s="11">
        <f t="shared" si="125"/>
        <v>0</v>
      </c>
    </row>
    <row r="583" spans="2:16" x14ac:dyDescent="0.3">
      <c r="B583">
        <v>0.56500000000000006</v>
      </c>
      <c r="C583">
        <f t="shared" si="115"/>
        <v>9.2010088354356812E-2</v>
      </c>
      <c r="D583">
        <f t="shared" si="116"/>
        <v>0.33615588550538228</v>
      </c>
      <c r="E583">
        <f t="shared" si="117"/>
        <v>0.47298991164563864</v>
      </c>
      <c r="F583">
        <f t="shared" si="118"/>
        <v>-0.23615588550538213</v>
      </c>
      <c r="G583" s="3">
        <f t="shared" si="119"/>
        <v>0.28647641096311166</v>
      </c>
      <c r="H583" s="3">
        <f t="shared" si="120"/>
        <v>0.45199785622929162</v>
      </c>
      <c r="I583" s="3">
        <f t="shared" si="121"/>
        <v>0.71352358903688839</v>
      </c>
      <c r="J583" s="3">
        <f t="shared" si="122"/>
        <v>-0.45199785622929162</v>
      </c>
      <c r="K583" s="3">
        <f t="shared" si="123"/>
        <v>0.68752191891788728</v>
      </c>
      <c r="L583" s="12">
        <f t="shared" si="112"/>
        <v>0</v>
      </c>
      <c r="M583" s="11">
        <f t="shared" si="113"/>
        <v>0</v>
      </c>
      <c r="N583" s="11">
        <f t="shared" si="114"/>
        <v>0</v>
      </c>
      <c r="O583" s="11">
        <f t="shared" si="124"/>
        <v>0</v>
      </c>
      <c r="P583" s="11">
        <f t="shared" si="125"/>
        <v>0</v>
      </c>
    </row>
    <row r="584" spans="2:16" x14ac:dyDescent="0.3">
      <c r="B584">
        <v>0.56600000000000006</v>
      </c>
      <c r="C584">
        <f t="shared" si="115"/>
        <v>9.229656476531993E-2</v>
      </c>
      <c r="D584">
        <f t="shared" si="116"/>
        <v>0.33660788336161157</v>
      </c>
      <c r="E584">
        <f t="shared" si="117"/>
        <v>0.47370343523467551</v>
      </c>
      <c r="F584">
        <f t="shared" si="118"/>
        <v>-0.23660788336161143</v>
      </c>
      <c r="G584" s="3">
        <f t="shared" si="119"/>
        <v>0.28647641096311166</v>
      </c>
      <c r="H584" s="3">
        <f t="shared" si="120"/>
        <v>0.45199785622929162</v>
      </c>
      <c r="I584" s="3">
        <f t="shared" si="121"/>
        <v>0.71352358903688839</v>
      </c>
      <c r="J584" s="3">
        <f t="shared" si="122"/>
        <v>-0.45199785622929162</v>
      </c>
      <c r="K584" s="3">
        <f t="shared" si="123"/>
        <v>0.68851108637502711</v>
      </c>
      <c r="L584" s="12">
        <f t="shared" si="112"/>
        <v>0</v>
      </c>
      <c r="M584" s="11">
        <f t="shared" si="113"/>
        <v>0</v>
      </c>
      <c r="N584" s="11">
        <f t="shared" si="114"/>
        <v>0</v>
      </c>
      <c r="O584" s="11">
        <f t="shared" si="124"/>
        <v>0</v>
      </c>
      <c r="P584" s="11">
        <f t="shared" si="125"/>
        <v>0</v>
      </c>
    </row>
    <row r="585" spans="2:16" x14ac:dyDescent="0.3">
      <c r="B585">
        <v>0.56700000000000006</v>
      </c>
      <c r="C585">
        <f t="shared" si="115"/>
        <v>9.2583041176283049E-2</v>
      </c>
      <c r="D585">
        <f t="shared" si="116"/>
        <v>0.33705988121784086</v>
      </c>
      <c r="E585">
        <f t="shared" si="117"/>
        <v>0.47441695882371238</v>
      </c>
      <c r="F585">
        <f t="shared" si="118"/>
        <v>-0.23705988121784072</v>
      </c>
      <c r="G585" s="3">
        <f t="shared" si="119"/>
        <v>0.28647641096311166</v>
      </c>
      <c r="H585" s="3">
        <f t="shared" si="120"/>
        <v>0.45199785622929162</v>
      </c>
      <c r="I585" s="3">
        <f t="shared" si="121"/>
        <v>0.71352358903688839</v>
      </c>
      <c r="J585" s="3">
        <f t="shared" si="122"/>
        <v>-0.45199785622929162</v>
      </c>
      <c r="K585" s="3">
        <f t="shared" si="123"/>
        <v>0.68950028447070799</v>
      </c>
      <c r="L585" s="12">
        <f t="shared" si="112"/>
        <v>0</v>
      </c>
      <c r="M585" s="11">
        <f t="shared" si="113"/>
        <v>0</v>
      </c>
      <c r="N585" s="11">
        <f t="shared" si="114"/>
        <v>0</v>
      </c>
      <c r="O585" s="11">
        <f t="shared" si="124"/>
        <v>0</v>
      </c>
      <c r="P585" s="11">
        <f t="shared" si="125"/>
        <v>0</v>
      </c>
    </row>
    <row r="586" spans="2:16" x14ac:dyDescent="0.3">
      <c r="B586">
        <v>0.56800000000000006</v>
      </c>
      <c r="C586">
        <f t="shared" si="115"/>
        <v>9.2869517587246167E-2</v>
      </c>
      <c r="D586">
        <f t="shared" si="116"/>
        <v>0.33751187907407015</v>
      </c>
      <c r="E586">
        <f t="shared" si="117"/>
        <v>0.47513048241274924</v>
      </c>
      <c r="F586">
        <f t="shared" si="118"/>
        <v>-0.23751187907407001</v>
      </c>
      <c r="G586" s="3">
        <f t="shared" si="119"/>
        <v>0.28647641096311166</v>
      </c>
      <c r="H586" s="3">
        <f t="shared" si="120"/>
        <v>0.45199785622929162</v>
      </c>
      <c r="I586" s="3">
        <f t="shared" si="121"/>
        <v>0.71352358903688839</v>
      </c>
      <c r="J586" s="3">
        <f t="shared" si="122"/>
        <v>-0.45199785622929162</v>
      </c>
      <c r="K586" s="3">
        <f t="shared" si="123"/>
        <v>0.69048951307325102</v>
      </c>
      <c r="L586" s="12">
        <f t="shared" si="112"/>
        <v>0</v>
      </c>
      <c r="M586" s="11">
        <f t="shared" si="113"/>
        <v>0</v>
      </c>
      <c r="N586" s="11">
        <f t="shared" si="114"/>
        <v>0</v>
      </c>
      <c r="O586" s="11">
        <f t="shared" si="124"/>
        <v>0</v>
      </c>
      <c r="P586" s="11">
        <f t="shared" si="125"/>
        <v>0</v>
      </c>
    </row>
    <row r="587" spans="2:16" x14ac:dyDescent="0.3">
      <c r="B587">
        <v>0.56900000000000006</v>
      </c>
      <c r="C587">
        <f t="shared" si="115"/>
        <v>9.3155993998209286E-2</v>
      </c>
      <c r="D587">
        <f t="shared" si="116"/>
        <v>0.33796387693029944</v>
      </c>
      <c r="E587">
        <f t="shared" si="117"/>
        <v>0.47584400600178611</v>
      </c>
      <c r="F587">
        <f t="shared" si="118"/>
        <v>-0.2379638769302993</v>
      </c>
      <c r="G587" s="3">
        <f t="shared" si="119"/>
        <v>0.28647641096311166</v>
      </c>
      <c r="H587" s="3">
        <f t="shared" si="120"/>
        <v>0.45199785622929162</v>
      </c>
      <c r="I587" s="3">
        <f t="shared" si="121"/>
        <v>0.71352358903688839</v>
      </c>
      <c r="J587" s="3">
        <f t="shared" si="122"/>
        <v>-0.45199785622929162</v>
      </c>
      <c r="K587" s="3">
        <f t="shared" si="123"/>
        <v>0.69147877205172692</v>
      </c>
      <c r="L587" s="12">
        <f t="shared" si="112"/>
        <v>0</v>
      </c>
      <c r="M587" s="11">
        <f t="shared" si="113"/>
        <v>0</v>
      </c>
      <c r="N587" s="11">
        <f t="shared" si="114"/>
        <v>0</v>
      </c>
      <c r="O587" s="11">
        <f t="shared" si="124"/>
        <v>0</v>
      </c>
      <c r="P587" s="11">
        <f t="shared" si="125"/>
        <v>0</v>
      </c>
    </row>
    <row r="588" spans="2:16" x14ac:dyDescent="0.3">
      <c r="B588">
        <v>0.57000000000000006</v>
      </c>
      <c r="C588">
        <f t="shared" si="115"/>
        <v>9.3442470409172404E-2</v>
      </c>
      <c r="D588">
        <f t="shared" si="116"/>
        <v>0.33841587478652874</v>
      </c>
      <c r="E588">
        <f t="shared" si="117"/>
        <v>0.47655752959082298</v>
      </c>
      <c r="F588">
        <f t="shared" si="118"/>
        <v>-0.23841587478652859</v>
      </c>
      <c r="G588" s="3">
        <f t="shared" si="119"/>
        <v>0.28647641096311166</v>
      </c>
      <c r="H588" s="3">
        <f t="shared" si="120"/>
        <v>0.45199785622929162</v>
      </c>
      <c r="I588" s="3">
        <f t="shared" si="121"/>
        <v>0.71352358903688839</v>
      </c>
      <c r="J588" s="3">
        <f t="shared" si="122"/>
        <v>-0.45199785622929162</v>
      </c>
      <c r="K588" s="3">
        <f t="shared" si="123"/>
        <v>0.69246806127595073</v>
      </c>
      <c r="L588" s="12">
        <f t="shared" si="112"/>
        <v>0</v>
      </c>
      <c r="M588" s="11">
        <f t="shared" si="113"/>
        <v>0</v>
      </c>
      <c r="N588" s="11">
        <f t="shared" si="114"/>
        <v>0</v>
      </c>
      <c r="O588" s="11">
        <f t="shared" si="124"/>
        <v>0</v>
      </c>
      <c r="P588" s="11">
        <f t="shared" si="125"/>
        <v>0</v>
      </c>
    </row>
    <row r="589" spans="2:16" x14ac:dyDescent="0.3">
      <c r="B589">
        <v>0.57100000000000006</v>
      </c>
      <c r="C589">
        <f t="shared" si="115"/>
        <v>9.3728946820135522E-2</v>
      </c>
      <c r="D589">
        <f t="shared" si="116"/>
        <v>0.33886787264275803</v>
      </c>
      <c r="E589">
        <f t="shared" si="117"/>
        <v>0.47727105317985985</v>
      </c>
      <c r="F589">
        <f t="shared" si="118"/>
        <v>-0.23886787264275788</v>
      </c>
      <c r="G589" s="3">
        <f t="shared" si="119"/>
        <v>0.28647641096311166</v>
      </c>
      <c r="H589" s="3">
        <f t="shared" si="120"/>
        <v>0.45199785622929162</v>
      </c>
      <c r="I589" s="3">
        <f t="shared" si="121"/>
        <v>0.71352358903688839</v>
      </c>
      <c r="J589" s="3">
        <f t="shared" si="122"/>
        <v>-0.45199785622929162</v>
      </c>
      <c r="K589" s="3">
        <f t="shared" si="123"/>
        <v>0.69345738061647633</v>
      </c>
      <c r="L589" s="12">
        <f t="shared" si="112"/>
        <v>0</v>
      </c>
      <c r="M589" s="11">
        <f t="shared" si="113"/>
        <v>0</v>
      </c>
      <c r="N589" s="11">
        <f t="shared" si="114"/>
        <v>0</v>
      </c>
      <c r="O589" s="11">
        <f t="shared" si="124"/>
        <v>0</v>
      </c>
      <c r="P589" s="11">
        <f t="shared" si="125"/>
        <v>0</v>
      </c>
    </row>
    <row r="590" spans="2:16" x14ac:dyDescent="0.3">
      <c r="B590">
        <v>0.57200000000000006</v>
      </c>
      <c r="C590">
        <f t="shared" si="115"/>
        <v>9.4015423231098641E-2</v>
      </c>
      <c r="D590">
        <f t="shared" si="116"/>
        <v>0.33931987049898732</v>
      </c>
      <c r="E590">
        <f t="shared" si="117"/>
        <v>0.47798457676889672</v>
      </c>
      <c r="F590">
        <f t="shared" si="118"/>
        <v>-0.23931987049898718</v>
      </c>
      <c r="G590" s="3">
        <f t="shared" si="119"/>
        <v>0.28647641096311166</v>
      </c>
      <c r="H590" s="3">
        <f t="shared" si="120"/>
        <v>0.45199785622929162</v>
      </c>
      <c r="I590" s="3">
        <f t="shared" si="121"/>
        <v>0.71352358903688839</v>
      </c>
      <c r="J590" s="3">
        <f t="shared" si="122"/>
        <v>-0.45199785622929162</v>
      </c>
      <c r="K590" s="3">
        <f t="shared" si="123"/>
        <v>0.69444672994459133</v>
      </c>
      <c r="L590" s="12">
        <f t="shared" si="112"/>
        <v>0</v>
      </c>
      <c r="M590" s="11">
        <f t="shared" si="113"/>
        <v>0</v>
      </c>
      <c r="N590" s="11">
        <f t="shared" si="114"/>
        <v>0</v>
      </c>
      <c r="O590" s="11">
        <f t="shared" si="124"/>
        <v>0</v>
      </c>
      <c r="P590" s="11">
        <f t="shared" si="125"/>
        <v>0</v>
      </c>
    </row>
    <row r="591" spans="2:16" x14ac:dyDescent="0.3">
      <c r="B591">
        <v>0.57300000000000006</v>
      </c>
      <c r="C591">
        <f t="shared" si="115"/>
        <v>9.4301899642061759E-2</v>
      </c>
      <c r="D591">
        <f t="shared" si="116"/>
        <v>0.33977186835521661</v>
      </c>
      <c r="E591">
        <f t="shared" si="117"/>
        <v>0.47869810035793359</v>
      </c>
      <c r="F591">
        <f t="shared" si="118"/>
        <v>-0.23977186835521647</v>
      </c>
      <c r="G591" s="3">
        <f t="shared" si="119"/>
        <v>0.28647641096311166</v>
      </c>
      <c r="H591" s="3">
        <f t="shared" si="120"/>
        <v>0.45199785622929162</v>
      </c>
      <c r="I591" s="3">
        <f t="shared" si="121"/>
        <v>0.71352358903688839</v>
      </c>
      <c r="J591" s="3">
        <f t="shared" si="122"/>
        <v>-0.45199785622929162</v>
      </c>
      <c r="K591" s="3">
        <f t="shared" si="123"/>
        <v>0.69543610913231169</v>
      </c>
      <c r="L591" s="12">
        <f t="shared" si="112"/>
        <v>0</v>
      </c>
      <c r="M591" s="11">
        <f t="shared" si="113"/>
        <v>0</v>
      </c>
      <c r="N591" s="11">
        <f t="shared" si="114"/>
        <v>0</v>
      </c>
      <c r="O591" s="11">
        <f t="shared" si="124"/>
        <v>0</v>
      </c>
      <c r="P591" s="11">
        <f t="shared" si="125"/>
        <v>0</v>
      </c>
    </row>
    <row r="592" spans="2:16" x14ac:dyDescent="0.3">
      <c r="B592">
        <v>0.57400000000000007</v>
      </c>
      <c r="C592">
        <f t="shared" si="115"/>
        <v>9.4588376053024878E-2</v>
      </c>
      <c r="D592">
        <f t="shared" si="116"/>
        <v>0.3402238662114459</v>
      </c>
      <c r="E592">
        <f t="shared" si="117"/>
        <v>0.47941162394697046</v>
      </c>
      <c r="F592">
        <f t="shared" si="118"/>
        <v>-0.24022386621144576</v>
      </c>
      <c r="G592" s="3">
        <f t="shared" si="119"/>
        <v>0.28647641096311166</v>
      </c>
      <c r="H592" s="3">
        <f t="shared" si="120"/>
        <v>0.45199785622929162</v>
      </c>
      <c r="I592" s="3">
        <f t="shared" si="121"/>
        <v>0.71352358903688839</v>
      </c>
      <c r="J592" s="3">
        <f t="shared" si="122"/>
        <v>-0.45199785622929162</v>
      </c>
      <c r="K592" s="3">
        <f t="shared" si="123"/>
        <v>0.69642551805237707</v>
      </c>
      <c r="L592" s="12">
        <f t="shared" si="112"/>
        <v>0</v>
      </c>
      <c r="M592" s="11">
        <f t="shared" si="113"/>
        <v>0</v>
      </c>
      <c r="N592" s="11">
        <f t="shared" si="114"/>
        <v>0</v>
      </c>
      <c r="O592" s="11">
        <f t="shared" si="124"/>
        <v>0</v>
      </c>
      <c r="P592" s="11">
        <f t="shared" si="125"/>
        <v>0</v>
      </c>
    </row>
    <row r="593" spans="2:16" x14ac:dyDescent="0.3">
      <c r="B593">
        <v>0.57500000000000007</v>
      </c>
      <c r="C593">
        <f t="shared" si="115"/>
        <v>9.4874852463987996E-2</v>
      </c>
      <c r="D593">
        <f t="shared" si="116"/>
        <v>0.34067586406767519</v>
      </c>
      <c r="E593">
        <f t="shared" si="117"/>
        <v>0.48012514753600732</v>
      </c>
      <c r="F593">
        <f t="shared" si="118"/>
        <v>-0.24067586406767505</v>
      </c>
      <c r="G593" s="3">
        <f t="shared" si="119"/>
        <v>0.28647641096311166</v>
      </c>
      <c r="H593" s="3">
        <f t="shared" si="120"/>
        <v>0.45199785622929162</v>
      </c>
      <c r="I593" s="3">
        <f t="shared" si="121"/>
        <v>0.71352358903688839</v>
      </c>
      <c r="J593" s="3">
        <f t="shared" si="122"/>
        <v>-0.45199785622929162</v>
      </c>
      <c r="K593" s="3">
        <f t="shared" si="123"/>
        <v>0.69741495657824559</v>
      </c>
      <c r="L593" s="12">
        <f t="shared" si="112"/>
        <v>0</v>
      </c>
      <c r="M593" s="11">
        <f t="shared" si="113"/>
        <v>0</v>
      </c>
      <c r="N593" s="11">
        <f t="shared" si="114"/>
        <v>0</v>
      </c>
      <c r="O593" s="11">
        <f t="shared" si="124"/>
        <v>0</v>
      </c>
      <c r="P593" s="11">
        <f t="shared" si="125"/>
        <v>0</v>
      </c>
    </row>
    <row r="594" spans="2:16" x14ac:dyDescent="0.3">
      <c r="B594">
        <v>0.57600000000000007</v>
      </c>
      <c r="C594">
        <f t="shared" si="115"/>
        <v>9.5161328874951115E-2</v>
      </c>
      <c r="D594">
        <f t="shared" si="116"/>
        <v>0.34112786192390449</v>
      </c>
      <c r="E594">
        <f t="shared" si="117"/>
        <v>0.48083867112504419</v>
      </c>
      <c r="F594">
        <f t="shared" si="118"/>
        <v>-0.24112786192390434</v>
      </c>
      <c r="G594" s="3">
        <f t="shared" si="119"/>
        <v>0.28647641096311166</v>
      </c>
      <c r="H594" s="3">
        <f t="shared" si="120"/>
        <v>0.45199785622929162</v>
      </c>
      <c r="I594" s="3">
        <f t="shared" si="121"/>
        <v>0.71352358903688839</v>
      </c>
      <c r="J594" s="3">
        <f t="shared" si="122"/>
        <v>-0.45199785622929162</v>
      </c>
      <c r="K594" s="3">
        <f t="shared" si="123"/>
        <v>0.69840442458408802</v>
      </c>
      <c r="L594" s="12">
        <f t="shared" si="112"/>
        <v>0</v>
      </c>
      <c r="M594" s="11">
        <f t="shared" si="113"/>
        <v>0</v>
      </c>
      <c r="N594" s="11">
        <f t="shared" si="114"/>
        <v>0</v>
      </c>
      <c r="O594" s="11">
        <f t="shared" si="124"/>
        <v>0</v>
      </c>
      <c r="P594" s="11">
        <f t="shared" si="125"/>
        <v>0</v>
      </c>
    </row>
    <row r="595" spans="2:16" x14ac:dyDescent="0.3">
      <c r="B595">
        <v>0.57699999999999996</v>
      </c>
      <c r="C595">
        <f t="shared" si="115"/>
        <v>9.5447805285914192E-2</v>
      </c>
      <c r="D595">
        <f t="shared" si="116"/>
        <v>0.34157985978013372</v>
      </c>
      <c r="E595">
        <f t="shared" si="117"/>
        <v>0.48155219471408101</v>
      </c>
      <c r="F595">
        <f t="shared" si="118"/>
        <v>-0.24157985978013358</v>
      </c>
      <c r="G595" s="3">
        <f t="shared" si="119"/>
        <v>0.28647641096311166</v>
      </c>
      <c r="H595" s="3">
        <f t="shared" si="120"/>
        <v>0.45199785622929162</v>
      </c>
      <c r="I595" s="3">
        <f t="shared" si="121"/>
        <v>0.71352358903688839</v>
      </c>
      <c r="J595" s="3">
        <f t="shared" si="122"/>
        <v>-0.45199785622929162</v>
      </c>
      <c r="K595" s="3">
        <f t="shared" si="123"/>
        <v>0.69939392194478445</v>
      </c>
      <c r="L595" s="12">
        <f t="shared" ref="L595:L658" si="126">IF(K595&lt;$F$6, 1, 0)</f>
        <v>0</v>
      </c>
      <c r="M595" s="11">
        <f t="shared" ref="M595:M658" si="127">L595*($C$3*(K595-$F$6)*(E595-C595)/K595)</f>
        <v>0</v>
      </c>
      <c r="N595" s="11">
        <f t="shared" ref="N595:N658" si="128">L595*($C$3*(K595-$F$6)*(F595-D595)/K595)</f>
        <v>0</v>
      </c>
      <c r="O595" s="11">
        <f t="shared" si="124"/>
        <v>0</v>
      </c>
      <c r="P595" s="11">
        <f t="shared" si="125"/>
        <v>0</v>
      </c>
    </row>
    <row r="596" spans="2:16" x14ac:dyDescent="0.3">
      <c r="B596">
        <v>0.57799999999999996</v>
      </c>
      <c r="C596">
        <f t="shared" ref="C596:C659" si="129">C595+G596*($B596-$B595)</f>
        <v>9.573428169687731E-2</v>
      </c>
      <c r="D596">
        <f t="shared" ref="D596:D659" si="130">D595+H596*($B596-$B595)</f>
        <v>0.34203185763636301</v>
      </c>
      <c r="E596">
        <f t="shared" ref="E596:E659" si="131">E595+I596*($B596-$B595)</f>
        <v>0.48226571830311787</v>
      </c>
      <c r="F596">
        <f t="shared" ref="F596:F659" si="132">F595+J596*($B596-$B595)</f>
        <v>-0.24203185763636287</v>
      </c>
      <c r="G596" s="3">
        <f t="shared" ref="G596:G659" si="133">G595+(M595/$C$1)*($B596-$B595)</f>
        <v>0.28647641096311166</v>
      </c>
      <c r="H596" s="3">
        <f t="shared" ref="H596:H659" si="134">H595+(N595/$C$1)*($B596-$B595)</f>
        <v>0.45199785622929162</v>
      </c>
      <c r="I596" s="3">
        <f t="shared" ref="I596:I659" si="135">I595+(O595/$C$1)*($B596-$B595)</f>
        <v>0.71352358903688839</v>
      </c>
      <c r="J596" s="3">
        <f t="shared" ref="J596:J659" si="136">J595+(P595/$C$1)*($B596-$B595)</f>
        <v>-0.45199785622929162</v>
      </c>
      <c r="K596" s="3">
        <f t="shared" ref="K596:K659" si="137">((C596-E596)^2 + (D596 - F596)^2)^0.5</f>
        <v>0.70038344853591739</v>
      </c>
      <c r="L596" s="12">
        <f t="shared" si="126"/>
        <v>0</v>
      </c>
      <c r="M596" s="11">
        <f t="shared" si="127"/>
        <v>0</v>
      </c>
      <c r="N596" s="11">
        <f t="shared" si="128"/>
        <v>0</v>
      </c>
      <c r="O596" s="11">
        <f t="shared" ref="O596:O659" si="138">-M596</f>
        <v>0</v>
      </c>
      <c r="P596" s="11">
        <f t="shared" ref="P596:P659" si="139">-N596</f>
        <v>0</v>
      </c>
    </row>
    <row r="597" spans="2:16" x14ac:dyDescent="0.3">
      <c r="B597">
        <v>0.57899999999999996</v>
      </c>
      <c r="C597">
        <f t="shared" si="129"/>
        <v>9.6020758107840429E-2</v>
      </c>
      <c r="D597">
        <f t="shared" si="130"/>
        <v>0.3424838554925923</v>
      </c>
      <c r="E597">
        <f t="shared" si="131"/>
        <v>0.48297924189215474</v>
      </c>
      <c r="F597">
        <f t="shared" si="132"/>
        <v>-0.24248385549259216</v>
      </c>
      <c r="G597" s="3">
        <f t="shared" si="133"/>
        <v>0.28647641096311166</v>
      </c>
      <c r="H597" s="3">
        <f t="shared" si="134"/>
        <v>0.45199785622929162</v>
      </c>
      <c r="I597" s="3">
        <f t="shared" si="135"/>
        <v>0.71352358903688839</v>
      </c>
      <c r="J597" s="3">
        <f t="shared" si="136"/>
        <v>-0.45199785622929162</v>
      </c>
      <c r="K597" s="3">
        <f t="shared" si="137"/>
        <v>0.70137300423376847</v>
      </c>
      <c r="L597" s="12">
        <f t="shared" si="126"/>
        <v>0</v>
      </c>
      <c r="M597" s="11">
        <f t="shared" si="127"/>
        <v>0</v>
      </c>
      <c r="N597" s="11">
        <f t="shared" si="128"/>
        <v>0</v>
      </c>
      <c r="O597" s="11">
        <f t="shared" si="138"/>
        <v>0</v>
      </c>
      <c r="P597" s="11">
        <f t="shared" si="139"/>
        <v>0</v>
      </c>
    </row>
    <row r="598" spans="2:16" x14ac:dyDescent="0.3">
      <c r="B598">
        <v>0.57999999999999996</v>
      </c>
      <c r="C598">
        <f t="shared" si="129"/>
        <v>9.6307234518803547E-2</v>
      </c>
      <c r="D598">
        <f t="shared" si="130"/>
        <v>0.3429358533488216</v>
      </c>
      <c r="E598">
        <f t="shared" si="131"/>
        <v>0.48369276548119161</v>
      </c>
      <c r="F598">
        <f t="shared" si="132"/>
        <v>-0.24293585334882145</v>
      </c>
      <c r="G598" s="3">
        <f t="shared" si="133"/>
        <v>0.28647641096311166</v>
      </c>
      <c r="H598" s="3">
        <f t="shared" si="134"/>
        <v>0.45199785622929162</v>
      </c>
      <c r="I598" s="3">
        <f t="shared" si="135"/>
        <v>0.71352358903688839</v>
      </c>
      <c r="J598" s="3">
        <f t="shared" si="136"/>
        <v>-0.45199785622929162</v>
      </c>
      <c r="K598" s="3">
        <f t="shared" si="137"/>
        <v>0.70236258891531267</v>
      </c>
      <c r="L598" s="12">
        <f t="shared" si="126"/>
        <v>0</v>
      </c>
      <c r="M598" s="11">
        <f t="shared" si="127"/>
        <v>0</v>
      </c>
      <c r="N598" s="11">
        <f t="shared" si="128"/>
        <v>0</v>
      </c>
      <c r="O598" s="11">
        <f t="shared" si="138"/>
        <v>0</v>
      </c>
      <c r="P598" s="11">
        <f t="shared" si="139"/>
        <v>0</v>
      </c>
    </row>
    <row r="599" spans="2:16" x14ac:dyDescent="0.3">
      <c r="B599">
        <v>0.58099999999999996</v>
      </c>
      <c r="C599">
        <f t="shared" si="129"/>
        <v>9.6593710929766666E-2</v>
      </c>
      <c r="D599">
        <f t="shared" si="130"/>
        <v>0.34338785120505089</v>
      </c>
      <c r="E599">
        <f t="shared" si="131"/>
        <v>0.48440628907022848</v>
      </c>
      <c r="F599">
        <f t="shared" si="132"/>
        <v>-0.24338785120505074</v>
      </c>
      <c r="G599" s="3">
        <f t="shared" si="133"/>
        <v>0.28647641096311166</v>
      </c>
      <c r="H599" s="3">
        <f t="shared" si="134"/>
        <v>0.45199785622929162</v>
      </c>
      <c r="I599" s="3">
        <f t="shared" si="135"/>
        <v>0.71352358903688839</v>
      </c>
      <c r="J599" s="3">
        <f t="shared" si="136"/>
        <v>-0.45199785622929162</v>
      </c>
      <c r="K599" s="3">
        <f t="shared" si="137"/>
        <v>0.70335220245821373</v>
      </c>
      <c r="L599" s="12">
        <f t="shared" si="126"/>
        <v>0</v>
      </c>
      <c r="M599" s="11">
        <f t="shared" si="127"/>
        <v>0</v>
      </c>
      <c r="N599" s="11">
        <f t="shared" si="128"/>
        <v>0</v>
      </c>
      <c r="O599" s="11">
        <f t="shared" si="138"/>
        <v>0</v>
      </c>
      <c r="P599" s="11">
        <f t="shared" si="139"/>
        <v>0</v>
      </c>
    </row>
    <row r="600" spans="2:16" x14ac:dyDescent="0.3">
      <c r="B600">
        <v>0.58199999999999996</v>
      </c>
      <c r="C600">
        <f t="shared" si="129"/>
        <v>9.6880187340729784E-2</v>
      </c>
      <c r="D600">
        <f t="shared" si="130"/>
        <v>0.34383984906128018</v>
      </c>
      <c r="E600">
        <f t="shared" si="131"/>
        <v>0.48511981265926535</v>
      </c>
      <c r="F600">
        <f t="shared" si="132"/>
        <v>-0.24383984906128003</v>
      </c>
      <c r="G600" s="3">
        <f t="shared" si="133"/>
        <v>0.28647641096311166</v>
      </c>
      <c r="H600" s="3">
        <f t="shared" si="134"/>
        <v>0.45199785622929162</v>
      </c>
      <c r="I600" s="3">
        <f t="shared" si="135"/>
        <v>0.71352358903688839</v>
      </c>
      <c r="J600" s="3">
        <f t="shared" si="136"/>
        <v>-0.45199785622929162</v>
      </c>
      <c r="K600" s="3">
        <f t="shared" si="137"/>
        <v>0.70434184474081929</v>
      </c>
      <c r="L600" s="12">
        <f t="shared" si="126"/>
        <v>0</v>
      </c>
      <c r="M600" s="11">
        <f t="shared" si="127"/>
        <v>0</v>
      </c>
      <c r="N600" s="11">
        <f t="shared" si="128"/>
        <v>0</v>
      </c>
      <c r="O600" s="11">
        <f t="shared" si="138"/>
        <v>0</v>
      </c>
      <c r="P600" s="11">
        <f t="shared" si="139"/>
        <v>0</v>
      </c>
    </row>
    <row r="601" spans="2:16" x14ac:dyDescent="0.3">
      <c r="B601">
        <v>0.58299999999999996</v>
      </c>
      <c r="C601">
        <f t="shared" si="129"/>
        <v>9.7166663751692903E-2</v>
      </c>
      <c r="D601">
        <f t="shared" si="130"/>
        <v>0.34429184691750947</v>
      </c>
      <c r="E601">
        <f t="shared" si="131"/>
        <v>0.48583333624830222</v>
      </c>
      <c r="F601">
        <f t="shared" si="132"/>
        <v>-0.24429184691750933</v>
      </c>
      <c r="G601" s="3">
        <f t="shared" si="133"/>
        <v>0.28647641096311166</v>
      </c>
      <c r="H601" s="3">
        <f t="shared" si="134"/>
        <v>0.45199785622929162</v>
      </c>
      <c r="I601" s="3">
        <f t="shared" si="135"/>
        <v>0.71352358903688839</v>
      </c>
      <c r="J601" s="3">
        <f t="shared" si="136"/>
        <v>-0.45199785622929162</v>
      </c>
      <c r="K601" s="3">
        <f t="shared" si="137"/>
        <v>0.70533151564215657</v>
      </c>
      <c r="L601" s="12">
        <f t="shared" si="126"/>
        <v>0</v>
      </c>
      <c r="M601" s="11">
        <f t="shared" si="127"/>
        <v>0</v>
      </c>
      <c r="N601" s="11">
        <f t="shared" si="128"/>
        <v>0</v>
      </c>
      <c r="O601" s="11">
        <f t="shared" si="138"/>
        <v>0</v>
      </c>
      <c r="P601" s="11">
        <f t="shared" si="139"/>
        <v>0</v>
      </c>
    </row>
    <row r="602" spans="2:16" x14ac:dyDescent="0.3">
      <c r="B602">
        <v>0.58399999999999996</v>
      </c>
      <c r="C602">
        <f t="shared" si="129"/>
        <v>9.7453140162656021E-2</v>
      </c>
      <c r="D602">
        <f t="shared" si="130"/>
        <v>0.34474384477373876</v>
      </c>
      <c r="E602">
        <f t="shared" si="131"/>
        <v>0.48654685983733909</v>
      </c>
      <c r="F602">
        <f t="shared" si="132"/>
        <v>-0.24474384477373862</v>
      </c>
      <c r="G602" s="3">
        <f t="shared" si="133"/>
        <v>0.28647641096311166</v>
      </c>
      <c r="H602" s="3">
        <f t="shared" si="134"/>
        <v>0.45199785622929162</v>
      </c>
      <c r="I602" s="3">
        <f t="shared" si="135"/>
        <v>0.71352358903688839</v>
      </c>
      <c r="J602" s="3">
        <f t="shared" si="136"/>
        <v>-0.45199785622929162</v>
      </c>
      <c r="K602" s="3">
        <f t="shared" si="137"/>
        <v>0.70632121504192702</v>
      </c>
      <c r="L602" s="12">
        <f t="shared" si="126"/>
        <v>0</v>
      </c>
      <c r="M602" s="11">
        <f t="shared" si="127"/>
        <v>0</v>
      </c>
      <c r="N602" s="11">
        <f t="shared" si="128"/>
        <v>0</v>
      </c>
      <c r="O602" s="11">
        <f t="shared" si="138"/>
        <v>0</v>
      </c>
      <c r="P602" s="11">
        <f t="shared" si="139"/>
        <v>0</v>
      </c>
    </row>
    <row r="603" spans="2:16" x14ac:dyDescent="0.3">
      <c r="B603">
        <v>0.58499999999999996</v>
      </c>
      <c r="C603">
        <f t="shared" si="129"/>
        <v>9.773961657361914E-2</v>
      </c>
      <c r="D603">
        <f t="shared" si="130"/>
        <v>0.34519584262996805</v>
      </c>
      <c r="E603">
        <f t="shared" si="131"/>
        <v>0.48726038342637595</v>
      </c>
      <c r="F603">
        <f t="shared" si="132"/>
        <v>-0.24519584262996791</v>
      </c>
      <c r="G603" s="3">
        <f t="shared" si="133"/>
        <v>0.28647641096311166</v>
      </c>
      <c r="H603" s="3">
        <f t="shared" si="134"/>
        <v>0.45199785622929162</v>
      </c>
      <c r="I603" s="3">
        <f t="shared" si="135"/>
        <v>0.71352358903688839</v>
      </c>
      <c r="J603" s="3">
        <f t="shared" si="136"/>
        <v>-0.45199785622929162</v>
      </c>
      <c r="K603" s="3">
        <f t="shared" si="137"/>
        <v>0.70731094282050178</v>
      </c>
      <c r="L603" s="12">
        <f t="shared" si="126"/>
        <v>0</v>
      </c>
      <c r="M603" s="11">
        <f t="shared" si="127"/>
        <v>0</v>
      </c>
      <c r="N603" s="11">
        <f t="shared" si="128"/>
        <v>0</v>
      </c>
      <c r="O603" s="11">
        <f t="shared" si="138"/>
        <v>0</v>
      </c>
      <c r="P603" s="11">
        <f t="shared" si="139"/>
        <v>0</v>
      </c>
    </row>
    <row r="604" spans="2:16" x14ac:dyDescent="0.3">
      <c r="B604">
        <v>0.58599999999999997</v>
      </c>
      <c r="C604">
        <f t="shared" si="129"/>
        <v>9.8026092984582258E-2</v>
      </c>
      <c r="D604">
        <f t="shared" si="130"/>
        <v>0.34564784048619734</v>
      </c>
      <c r="E604">
        <f t="shared" si="131"/>
        <v>0.48797390701541282</v>
      </c>
      <c r="F604">
        <f t="shared" si="132"/>
        <v>-0.2456478404861972</v>
      </c>
      <c r="G604" s="3">
        <f t="shared" si="133"/>
        <v>0.28647641096311166</v>
      </c>
      <c r="H604" s="3">
        <f t="shared" si="134"/>
        <v>0.45199785622929162</v>
      </c>
      <c r="I604" s="3">
        <f t="shared" si="135"/>
        <v>0.71352358903688839</v>
      </c>
      <c r="J604" s="3">
        <f t="shared" si="136"/>
        <v>-0.45199785622929162</v>
      </c>
      <c r="K604" s="3">
        <f t="shared" si="137"/>
        <v>0.70830069885891755</v>
      </c>
      <c r="L604" s="12">
        <f t="shared" si="126"/>
        <v>0</v>
      </c>
      <c r="M604" s="11">
        <f t="shared" si="127"/>
        <v>0</v>
      </c>
      <c r="N604" s="11">
        <f t="shared" si="128"/>
        <v>0</v>
      </c>
      <c r="O604" s="11">
        <f t="shared" si="138"/>
        <v>0</v>
      </c>
      <c r="P604" s="11">
        <f t="shared" si="139"/>
        <v>0</v>
      </c>
    </row>
    <row r="605" spans="2:16" x14ac:dyDescent="0.3">
      <c r="B605">
        <v>0.58699999999999997</v>
      </c>
      <c r="C605">
        <f t="shared" si="129"/>
        <v>9.8312569395545377E-2</v>
      </c>
      <c r="D605">
        <f t="shared" si="130"/>
        <v>0.34609983834242664</v>
      </c>
      <c r="E605">
        <f t="shared" si="131"/>
        <v>0.48868743060444969</v>
      </c>
      <c r="F605">
        <f t="shared" si="132"/>
        <v>-0.24609983834242649</v>
      </c>
      <c r="G605" s="3">
        <f t="shared" si="133"/>
        <v>0.28647641096311166</v>
      </c>
      <c r="H605" s="3">
        <f t="shared" si="134"/>
        <v>0.45199785622929162</v>
      </c>
      <c r="I605" s="3">
        <f t="shared" si="135"/>
        <v>0.71352358903688839</v>
      </c>
      <c r="J605" s="3">
        <f t="shared" si="136"/>
        <v>-0.45199785622929162</v>
      </c>
      <c r="K605" s="3">
        <f t="shared" si="137"/>
        <v>0.70929048303887177</v>
      </c>
      <c r="L605" s="12">
        <f t="shared" si="126"/>
        <v>0</v>
      </c>
      <c r="M605" s="11">
        <f t="shared" si="127"/>
        <v>0</v>
      </c>
      <c r="N605" s="11">
        <f t="shared" si="128"/>
        <v>0</v>
      </c>
      <c r="O605" s="11">
        <f t="shared" si="138"/>
        <v>0</v>
      </c>
      <c r="P605" s="11">
        <f t="shared" si="139"/>
        <v>0</v>
      </c>
    </row>
    <row r="606" spans="2:16" x14ac:dyDescent="0.3">
      <c r="B606">
        <v>0.58799999999999997</v>
      </c>
      <c r="C606">
        <f t="shared" si="129"/>
        <v>9.8599045806508495E-2</v>
      </c>
      <c r="D606">
        <f t="shared" si="130"/>
        <v>0.34655183619865593</v>
      </c>
      <c r="E606">
        <f t="shared" si="131"/>
        <v>0.48940095419348656</v>
      </c>
      <c r="F606">
        <f t="shared" si="132"/>
        <v>-0.24655183619865578</v>
      </c>
      <c r="G606" s="3">
        <f t="shared" si="133"/>
        <v>0.28647641096311166</v>
      </c>
      <c r="H606" s="3">
        <f t="shared" si="134"/>
        <v>0.45199785622929162</v>
      </c>
      <c r="I606" s="3">
        <f t="shared" si="135"/>
        <v>0.71352358903688839</v>
      </c>
      <c r="J606" s="3">
        <f t="shared" si="136"/>
        <v>-0.45199785622929162</v>
      </c>
      <c r="K606" s="3">
        <f t="shared" si="137"/>
        <v>0.7102802952427173</v>
      </c>
      <c r="L606" s="12">
        <f t="shared" si="126"/>
        <v>0</v>
      </c>
      <c r="M606" s="11">
        <f t="shared" si="127"/>
        <v>0</v>
      </c>
      <c r="N606" s="11">
        <f t="shared" si="128"/>
        <v>0</v>
      </c>
      <c r="O606" s="11">
        <f t="shared" si="138"/>
        <v>0</v>
      </c>
      <c r="P606" s="11">
        <f t="shared" si="139"/>
        <v>0</v>
      </c>
    </row>
    <row r="607" spans="2:16" x14ac:dyDescent="0.3">
      <c r="B607">
        <v>0.58899999999999997</v>
      </c>
      <c r="C607">
        <f t="shared" si="129"/>
        <v>9.8885522217471614E-2</v>
      </c>
      <c r="D607">
        <f t="shared" si="130"/>
        <v>0.34700383405488522</v>
      </c>
      <c r="E607">
        <f t="shared" si="131"/>
        <v>0.49011447778252343</v>
      </c>
      <c r="F607">
        <f t="shared" si="132"/>
        <v>-0.24700383405488507</v>
      </c>
      <c r="G607" s="3">
        <f t="shared" si="133"/>
        <v>0.28647641096311166</v>
      </c>
      <c r="H607" s="3">
        <f t="shared" si="134"/>
        <v>0.45199785622929162</v>
      </c>
      <c r="I607" s="3">
        <f t="shared" si="135"/>
        <v>0.71352358903688839</v>
      </c>
      <c r="J607" s="3">
        <f t="shared" si="136"/>
        <v>-0.45199785622929162</v>
      </c>
      <c r="K607" s="3">
        <f t="shared" si="137"/>
        <v>0.71127013535345929</v>
      </c>
      <c r="L607" s="12">
        <f t="shared" si="126"/>
        <v>0</v>
      </c>
      <c r="M607" s="11">
        <f t="shared" si="127"/>
        <v>0</v>
      </c>
      <c r="N607" s="11">
        <f t="shared" si="128"/>
        <v>0</v>
      </c>
      <c r="O607" s="11">
        <f t="shared" si="138"/>
        <v>0</v>
      </c>
      <c r="P607" s="11">
        <f t="shared" si="139"/>
        <v>0</v>
      </c>
    </row>
    <row r="608" spans="2:16" x14ac:dyDescent="0.3">
      <c r="B608">
        <v>0.59</v>
      </c>
      <c r="C608">
        <f t="shared" si="129"/>
        <v>9.9171998628434732E-2</v>
      </c>
      <c r="D608">
        <f t="shared" si="130"/>
        <v>0.34745583191111451</v>
      </c>
      <c r="E608">
        <f t="shared" si="131"/>
        <v>0.4908280013715603</v>
      </c>
      <c r="F608">
        <f t="shared" si="132"/>
        <v>-0.24745583191111437</v>
      </c>
      <c r="G608" s="3">
        <f t="shared" si="133"/>
        <v>0.28647641096311166</v>
      </c>
      <c r="H608" s="3">
        <f t="shared" si="134"/>
        <v>0.45199785622929162</v>
      </c>
      <c r="I608" s="3">
        <f t="shared" si="135"/>
        <v>0.71352358903688839</v>
      </c>
      <c r="J608" s="3">
        <f t="shared" si="136"/>
        <v>-0.45199785622929162</v>
      </c>
      <c r="K608" s="3">
        <f t="shared" si="137"/>
        <v>0.71226000325474959</v>
      </c>
      <c r="L608" s="12">
        <f t="shared" si="126"/>
        <v>0</v>
      </c>
      <c r="M608" s="11">
        <f t="shared" si="127"/>
        <v>0</v>
      </c>
      <c r="N608" s="11">
        <f t="shared" si="128"/>
        <v>0</v>
      </c>
      <c r="O608" s="11">
        <f t="shared" si="138"/>
        <v>0</v>
      </c>
      <c r="P608" s="11">
        <f t="shared" si="139"/>
        <v>0</v>
      </c>
    </row>
    <row r="609" spans="2:16" x14ac:dyDescent="0.3">
      <c r="B609">
        <v>0.59099999999999997</v>
      </c>
      <c r="C609">
        <f t="shared" si="129"/>
        <v>9.9458475039397851E-2</v>
      </c>
      <c r="D609">
        <f t="shared" si="130"/>
        <v>0.3479078297673438</v>
      </c>
      <c r="E609">
        <f t="shared" si="131"/>
        <v>0.49154152496059716</v>
      </c>
      <c r="F609">
        <f t="shared" si="132"/>
        <v>-0.24790782976734366</v>
      </c>
      <c r="G609" s="3">
        <f t="shared" si="133"/>
        <v>0.28647641096311166</v>
      </c>
      <c r="H609" s="3">
        <f t="shared" si="134"/>
        <v>0.45199785622929162</v>
      </c>
      <c r="I609" s="3">
        <f t="shared" si="135"/>
        <v>0.71352358903688839</v>
      </c>
      <c r="J609" s="3">
        <f t="shared" si="136"/>
        <v>-0.45199785622929162</v>
      </c>
      <c r="K609" s="3">
        <f t="shared" si="137"/>
        <v>0.71324989883088263</v>
      </c>
      <c r="L609" s="12">
        <f t="shared" si="126"/>
        <v>0</v>
      </c>
      <c r="M609" s="11">
        <f t="shared" si="127"/>
        <v>0</v>
      </c>
      <c r="N609" s="11">
        <f t="shared" si="128"/>
        <v>0</v>
      </c>
      <c r="O609" s="11">
        <f t="shared" si="138"/>
        <v>0</v>
      </c>
      <c r="P609" s="11">
        <f t="shared" si="139"/>
        <v>0</v>
      </c>
    </row>
    <row r="610" spans="2:16" x14ac:dyDescent="0.3">
      <c r="B610">
        <v>0.59199999999999997</v>
      </c>
      <c r="C610">
        <f t="shared" si="129"/>
        <v>9.9744951450360969E-2</v>
      </c>
      <c r="D610">
        <f t="shared" si="130"/>
        <v>0.34835982762357309</v>
      </c>
      <c r="E610">
        <f t="shared" si="131"/>
        <v>0.49225504854963403</v>
      </c>
      <c r="F610">
        <f t="shared" si="132"/>
        <v>-0.24835982762357295</v>
      </c>
      <c r="G610" s="3">
        <f t="shared" si="133"/>
        <v>0.28647641096311166</v>
      </c>
      <c r="H610" s="3">
        <f t="shared" si="134"/>
        <v>0.45199785622929162</v>
      </c>
      <c r="I610" s="3">
        <f t="shared" si="135"/>
        <v>0.71352358903688839</v>
      </c>
      <c r="J610" s="3">
        <f t="shared" si="136"/>
        <v>-0.45199785622929162</v>
      </c>
      <c r="K610" s="3">
        <f t="shared" si="137"/>
        <v>0.71423982196679126</v>
      </c>
      <c r="L610" s="12">
        <f t="shared" si="126"/>
        <v>0</v>
      </c>
      <c r="M610" s="11">
        <f t="shared" si="127"/>
        <v>0</v>
      </c>
      <c r="N610" s="11">
        <f t="shared" si="128"/>
        <v>0</v>
      </c>
      <c r="O610" s="11">
        <f t="shared" si="138"/>
        <v>0</v>
      </c>
      <c r="P610" s="11">
        <f t="shared" si="139"/>
        <v>0</v>
      </c>
    </row>
    <row r="611" spans="2:16" x14ac:dyDescent="0.3">
      <c r="B611">
        <v>0.59299999999999997</v>
      </c>
      <c r="C611">
        <f t="shared" si="129"/>
        <v>0.10003142786132409</v>
      </c>
      <c r="D611">
        <f t="shared" si="130"/>
        <v>0.34881182547980238</v>
      </c>
      <c r="E611">
        <f t="shared" si="131"/>
        <v>0.4929685721386709</v>
      </c>
      <c r="F611">
        <f t="shared" si="132"/>
        <v>-0.24881182547980224</v>
      </c>
      <c r="G611" s="3">
        <f t="shared" si="133"/>
        <v>0.28647641096311166</v>
      </c>
      <c r="H611" s="3">
        <f t="shared" si="134"/>
        <v>0.45199785622929162</v>
      </c>
      <c r="I611" s="3">
        <f t="shared" si="135"/>
        <v>0.71352358903688839</v>
      </c>
      <c r="J611" s="3">
        <f t="shared" si="136"/>
        <v>-0.45199785622929162</v>
      </c>
      <c r="K611" s="3">
        <f t="shared" si="137"/>
        <v>0.71522977254804199</v>
      </c>
      <c r="L611" s="12">
        <f t="shared" si="126"/>
        <v>0</v>
      </c>
      <c r="M611" s="11">
        <f t="shared" si="127"/>
        <v>0</v>
      </c>
      <c r="N611" s="11">
        <f t="shared" si="128"/>
        <v>0</v>
      </c>
      <c r="O611" s="11">
        <f t="shared" si="138"/>
        <v>0</v>
      </c>
      <c r="P611" s="11">
        <f t="shared" si="139"/>
        <v>0</v>
      </c>
    </row>
    <row r="612" spans="2:16" x14ac:dyDescent="0.3">
      <c r="B612">
        <v>0.59399999999999997</v>
      </c>
      <c r="C612">
        <f t="shared" si="129"/>
        <v>0.10031790427228721</v>
      </c>
      <c r="D612">
        <f t="shared" si="130"/>
        <v>0.34926382333603168</v>
      </c>
      <c r="E612">
        <f t="shared" si="131"/>
        <v>0.49368209572770777</v>
      </c>
      <c r="F612">
        <f t="shared" si="132"/>
        <v>-0.24926382333603153</v>
      </c>
      <c r="G612" s="3">
        <f t="shared" si="133"/>
        <v>0.28647641096311166</v>
      </c>
      <c r="H612" s="3">
        <f t="shared" si="134"/>
        <v>0.45199785622929162</v>
      </c>
      <c r="I612" s="3">
        <f t="shared" si="135"/>
        <v>0.71352358903688839</v>
      </c>
      <c r="J612" s="3">
        <f t="shared" si="136"/>
        <v>-0.45199785622929162</v>
      </c>
      <c r="K612" s="3">
        <f t="shared" si="137"/>
        <v>0.71621975046083097</v>
      </c>
      <c r="L612" s="12">
        <f t="shared" si="126"/>
        <v>0</v>
      </c>
      <c r="M612" s="11">
        <f t="shared" si="127"/>
        <v>0</v>
      </c>
      <c r="N612" s="11">
        <f t="shared" si="128"/>
        <v>0</v>
      </c>
      <c r="O612" s="11">
        <f t="shared" si="138"/>
        <v>0</v>
      </c>
      <c r="P612" s="11">
        <f t="shared" si="139"/>
        <v>0</v>
      </c>
    </row>
    <row r="613" spans="2:16" x14ac:dyDescent="0.3">
      <c r="B613">
        <v>0.59499999999999997</v>
      </c>
      <c r="C613">
        <f t="shared" si="129"/>
        <v>0.10060438068325032</v>
      </c>
      <c r="D613">
        <f t="shared" si="130"/>
        <v>0.34971582119226097</v>
      </c>
      <c r="E613">
        <f t="shared" si="131"/>
        <v>0.49439561931674464</v>
      </c>
      <c r="F613">
        <f t="shared" si="132"/>
        <v>-0.24971582119226082</v>
      </c>
      <c r="G613" s="3">
        <f t="shared" si="133"/>
        <v>0.28647641096311166</v>
      </c>
      <c r="H613" s="3">
        <f t="shared" si="134"/>
        <v>0.45199785622929162</v>
      </c>
      <c r="I613" s="3">
        <f t="shared" si="135"/>
        <v>0.71352358903688839</v>
      </c>
      <c r="J613" s="3">
        <f t="shared" si="136"/>
        <v>-0.45199785622929162</v>
      </c>
      <c r="K613" s="3">
        <f t="shared" si="137"/>
        <v>0.71720975559197953</v>
      </c>
      <c r="L613" s="12">
        <f t="shared" si="126"/>
        <v>0</v>
      </c>
      <c r="M613" s="11">
        <f t="shared" si="127"/>
        <v>0</v>
      </c>
      <c r="N613" s="11">
        <f t="shared" si="128"/>
        <v>0</v>
      </c>
      <c r="O613" s="11">
        <f t="shared" si="138"/>
        <v>0</v>
      </c>
      <c r="P613" s="11">
        <f t="shared" si="139"/>
        <v>0</v>
      </c>
    </row>
    <row r="614" spans="2:16" x14ac:dyDescent="0.3">
      <c r="B614">
        <v>0.59599999999999997</v>
      </c>
      <c r="C614">
        <f t="shared" si="129"/>
        <v>0.10089085709421344</v>
      </c>
      <c r="D614">
        <f t="shared" si="130"/>
        <v>0.35016781904849026</v>
      </c>
      <c r="E614">
        <f t="shared" si="131"/>
        <v>0.49510914290578151</v>
      </c>
      <c r="F614">
        <f t="shared" si="132"/>
        <v>-0.25016781904849011</v>
      </c>
      <c r="G614" s="3">
        <f t="shared" si="133"/>
        <v>0.28647641096311166</v>
      </c>
      <c r="H614" s="3">
        <f t="shared" si="134"/>
        <v>0.45199785622929162</v>
      </c>
      <c r="I614" s="3">
        <f t="shared" si="135"/>
        <v>0.71352358903688839</v>
      </c>
      <c r="J614" s="3">
        <f t="shared" si="136"/>
        <v>-0.45199785622929162</v>
      </c>
      <c r="K614" s="3">
        <f t="shared" si="137"/>
        <v>0.7181997878289299</v>
      </c>
      <c r="L614" s="12">
        <f t="shared" si="126"/>
        <v>0</v>
      </c>
      <c r="M614" s="11">
        <f t="shared" si="127"/>
        <v>0</v>
      </c>
      <c r="N614" s="11">
        <f t="shared" si="128"/>
        <v>0</v>
      </c>
      <c r="O614" s="11">
        <f t="shared" si="138"/>
        <v>0</v>
      </c>
      <c r="P614" s="11">
        <f t="shared" si="139"/>
        <v>0</v>
      </c>
    </row>
    <row r="615" spans="2:16" x14ac:dyDescent="0.3">
      <c r="B615">
        <v>0.59699999999999998</v>
      </c>
      <c r="C615">
        <f t="shared" si="129"/>
        <v>0.10117733350517656</v>
      </c>
      <c r="D615">
        <f t="shared" si="130"/>
        <v>0.35061981690471955</v>
      </c>
      <c r="E615">
        <f t="shared" si="131"/>
        <v>0.49582266649481838</v>
      </c>
      <c r="F615">
        <f t="shared" si="132"/>
        <v>-0.25061981690471941</v>
      </c>
      <c r="G615" s="3">
        <f t="shared" si="133"/>
        <v>0.28647641096311166</v>
      </c>
      <c r="H615" s="3">
        <f t="shared" si="134"/>
        <v>0.45199785622929162</v>
      </c>
      <c r="I615" s="3">
        <f t="shared" si="135"/>
        <v>0.71352358903688839</v>
      </c>
      <c r="J615" s="3">
        <f t="shared" si="136"/>
        <v>-0.45199785622929162</v>
      </c>
      <c r="K615" s="3">
        <f t="shared" si="137"/>
        <v>0.71918984705974098</v>
      </c>
      <c r="L615" s="12">
        <f t="shared" si="126"/>
        <v>0</v>
      </c>
      <c r="M615" s="11">
        <f t="shared" si="127"/>
        <v>0</v>
      </c>
      <c r="N615" s="11">
        <f t="shared" si="128"/>
        <v>0</v>
      </c>
      <c r="O615" s="11">
        <f t="shared" si="138"/>
        <v>0</v>
      </c>
      <c r="P615" s="11">
        <f t="shared" si="139"/>
        <v>0</v>
      </c>
    </row>
    <row r="616" spans="2:16" x14ac:dyDescent="0.3">
      <c r="B616">
        <v>0.59799999999999998</v>
      </c>
      <c r="C616">
        <f t="shared" si="129"/>
        <v>0.10146380991613968</v>
      </c>
      <c r="D616">
        <f t="shared" si="130"/>
        <v>0.35107181476094884</v>
      </c>
      <c r="E616">
        <f t="shared" si="131"/>
        <v>0.49653619008385524</v>
      </c>
      <c r="F616">
        <f t="shared" si="132"/>
        <v>-0.2510718147609487</v>
      </c>
      <c r="G616" s="3">
        <f t="shared" si="133"/>
        <v>0.28647641096311166</v>
      </c>
      <c r="H616" s="3">
        <f t="shared" si="134"/>
        <v>0.45199785622929162</v>
      </c>
      <c r="I616" s="3">
        <f t="shared" si="135"/>
        <v>0.71352358903688839</v>
      </c>
      <c r="J616" s="3">
        <f t="shared" si="136"/>
        <v>-0.45199785622929162</v>
      </c>
      <c r="K616" s="3">
        <f t="shared" si="137"/>
        <v>0.72017993317308437</v>
      </c>
      <c r="L616" s="12">
        <f t="shared" si="126"/>
        <v>0</v>
      </c>
      <c r="M616" s="11">
        <f t="shared" si="127"/>
        <v>0</v>
      </c>
      <c r="N616" s="11">
        <f t="shared" si="128"/>
        <v>0</v>
      </c>
      <c r="O616" s="11">
        <f t="shared" si="138"/>
        <v>0</v>
      </c>
      <c r="P616" s="11">
        <f t="shared" si="139"/>
        <v>0</v>
      </c>
    </row>
    <row r="617" spans="2:16" x14ac:dyDescent="0.3">
      <c r="B617">
        <v>0.59899999999999998</v>
      </c>
      <c r="C617">
        <f t="shared" si="129"/>
        <v>0.1017502863271028</v>
      </c>
      <c r="D617">
        <f t="shared" si="130"/>
        <v>0.35152381261717813</v>
      </c>
      <c r="E617">
        <f t="shared" si="131"/>
        <v>0.49724971367289211</v>
      </c>
      <c r="F617">
        <f t="shared" si="132"/>
        <v>-0.25152381261717799</v>
      </c>
      <c r="G617" s="3">
        <f t="shared" si="133"/>
        <v>0.28647641096311166</v>
      </c>
      <c r="H617" s="3">
        <f t="shared" si="134"/>
        <v>0.45199785622929162</v>
      </c>
      <c r="I617" s="3">
        <f t="shared" si="135"/>
        <v>0.71352358903688839</v>
      </c>
      <c r="J617" s="3">
        <f t="shared" si="136"/>
        <v>-0.45199785622929162</v>
      </c>
      <c r="K617" s="3">
        <f t="shared" si="137"/>
        <v>0.72117004605823987</v>
      </c>
      <c r="L617" s="12">
        <f t="shared" si="126"/>
        <v>0</v>
      </c>
      <c r="M617" s="11">
        <f t="shared" si="127"/>
        <v>0</v>
      </c>
      <c r="N617" s="11">
        <f t="shared" si="128"/>
        <v>0</v>
      </c>
      <c r="O617" s="11">
        <f t="shared" si="138"/>
        <v>0</v>
      </c>
      <c r="P617" s="11">
        <f t="shared" si="139"/>
        <v>0</v>
      </c>
    </row>
    <row r="618" spans="2:16" x14ac:dyDescent="0.3">
      <c r="B618">
        <v>0.6</v>
      </c>
      <c r="C618">
        <f t="shared" si="129"/>
        <v>0.10203676273806592</v>
      </c>
      <c r="D618">
        <f t="shared" si="130"/>
        <v>0.35197581047340742</v>
      </c>
      <c r="E618">
        <f t="shared" si="131"/>
        <v>0.49796323726192898</v>
      </c>
      <c r="F618">
        <f t="shared" si="132"/>
        <v>-0.25197581047340728</v>
      </c>
      <c r="G618" s="3">
        <f t="shared" si="133"/>
        <v>0.28647641096311166</v>
      </c>
      <c r="H618" s="3">
        <f t="shared" si="134"/>
        <v>0.45199785622929162</v>
      </c>
      <c r="I618" s="3">
        <f t="shared" si="135"/>
        <v>0.71352358903688839</v>
      </c>
      <c r="J618" s="3">
        <f t="shared" si="136"/>
        <v>-0.45199785622929162</v>
      </c>
      <c r="K618" s="3">
        <f t="shared" si="137"/>
        <v>0.72216018560509154</v>
      </c>
      <c r="L618" s="12">
        <f t="shared" si="126"/>
        <v>0</v>
      </c>
      <c r="M618" s="11">
        <f t="shared" si="127"/>
        <v>0</v>
      </c>
      <c r="N618" s="11">
        <f t="shared" si="128"/>
        <v>0</v>
      </c>
      <c r="O618" s="11">
        <f t="shared" si="138"/>
        <v>0</v>
      </c>
      <c r="P618" s="11">
        <f t="shared" si="139"/>
        <v>0</v>
      </c>
    </row>
    <row r="619" spans="2:16" x14ac:dyDescent="0.3">
      <c r="B619">
        <v>0.60099999999999998</v>
      </c>
      <c r="C619">
        <f t="shared" si="129"/>
        <v>0.10232323914902904</v>
      </c>
      <c r="D619">
        <f t="shared" si="130"/>
        <v>0.35242780832963672</v>
      </c>
      <c r="E619">
        <f t="shared" si="131"/>
        <v>0.49867676085096585</v>
      </c>
      <c r="F619">
        <f t="shared" si="132"/>
        <v>-0.25242780832963657</v>
      </c>
      <c r="G619" s="3">
        <f t="shared" si="133"/>
        <v>0.28647641096311166</v>
      </c>
      <c r="H619" s="3">
        <f t="shared" si="134"/>
        <v>0.45199785622929162</v>
      </c>
      <c r="I619" s="3">
        <f t="shared" si="135"/>
        <v>0.71352358903688839</v>
      </c>
      <c r="J619" s="3">
        <f t="shared" si="136"/>
        <v>-0.45199785622929162</v>
      </c>
      <c r="K619" s="3">
        <f t="shared" si="137"/>
        <v>0.72315035170412356</v>
      </c>
      <c r="L619" s="12">
        <f t="shared" si="126"/>
        <v>0</v>
      </c>
      <c r="M619" s="11">
        <f t="shared" si="127"/>
        <v>0</v>
      </c>
      <c r="N619" s="11">
        <f t="shared" si="128"/>
        <v>0</v>
      </c>
      <c r="O619" s="11">
        <f t="shared" si="138"/>
        <v>0</v>
      </c>
      <c r="P619" s="11">
        <f t="shared" si="139"/>
        <v>0</v>
      </c>
    </row>
    <row r="620" spans="2:16" x14ac:dyDescent="0.3">
      <c r="B620">
        <v>0.60199999999999998</v>
      </c>
      <c r="C620">
        <f t="shared" si="129"/>
        <v>0.10260971555999215</v>
      </c>
      <c r="D620">
        <f t="shared" si="130"/>
        <v>0.35287980618586601</v>
      </c>
      <c r="E620">
        <f t="shared" si="131"/>
        <v>0.49939028444000272</v>
      </c>
      <c r="F620">
        <f t="shared" si="132"/>
        <v>-0.25287980618586586</v>
      </c>
      <c r="G620" s="3">
        <f t="shared" si="133"/>
        <v>0.28647641096311166</v>
      </c>
      <c r="H620" s="3">
        <f t="shared" si="134"/>
        <v>0.45199785622929162</v>
      </c>
      <c r="I620" s="3">
        <f t="shared" si="135"/>
        <v>0.71352358903688839</v>
      </c>
      <c r="J620" s="3">
        <f t="shared" si="136"/>
        <v>-0.45199785622929162</v>
      </c>
      <c r="K620" s="3">
        <f t="shared" si="137"/>
        <v>0.72414054424641616</v>
      </c>
      <c r="L620" s="12">
        <f t="shared" si="126"/>
        <v>0</v>
      </c>
      <c r="M620" s="11">
        <f t="shared" si="127"/>
        <v>0</v>
      </c>
      <c r="N620" s="11">
        <f t="shared" si="128"/>
        <v>0</v>
      </c>
      <c r="O620" s="11">
        <f t="shared" si="138"/>
        <v>0</v>
      </c>
      <c r="P620" s="11">
        <f t="shared" si="139"/>
        <v>0</v>
      </c>
    </row>
    <row r="621" spans="2:16" x14ac:dyDescent="0.3">
      <c r="B621">
        <v>0.60299999999999998</v>
      </c>
      <c r="C621">
        <f t="shared" si="129"/>
        <v>0.10289619197095527</v>
      </c>
      <c r="D621">
        <f t="shared" si="130"/>
        <v>0.3533318040420953</v>
      </c>
      <c r="E621">
        <f t="shared" si="131"/>
        <v>0.50010380802903964</v>
      </c>
      <c r="F621">
        <f t="shared" si="132"/>
        <v>-0.25333180404209515</v>
      </c>
      <c r="G621" s="3">
        <f t="shared" si="133"/>
        <v>0.28647641096311166</v>
      </c>
      <c r="H621" s="3">
        <f t="shared" si="134"/>
        <v>0.45199785622929162</v>
      </c>
      <c r="I621" s="3">
        <f t="shared" si="135"/>
        <v>0.71352358903688839</v>
      </c>
      <c r="J621" s="3">
        <f t="shared" si="136"/>
        <v>-0.45199785622929162</v>
      </c>
      <c r="K621" s="3">
        <f t="shared" si="137"/>
        <v>0.72513076312364155</v>
      </c>
      <c r="L621" s="12">
        <f t="shared" si="126"/>
        <v>0</v>
      </c>
      <c r="M621" s="11">
        <f t="shared" si="127"/>
        <v>0</v>
      </c>
      <c r="N621" s="11">
        <f t="shared" si="128"/>
        <v>0</v>
      </c>
      <c r="O621" s="11">
        <f t="shared" si="138"/>
        <v>0</v>
      </c>
      <c r="P621" s="11">
        <f t="shared" si="139"/>
        <v>0</v>
      </c>
    </row>
    <row r="622" spans="2:16" x14ac:dyDescent="0.3">
      <c r="B622">
        <v>0.60399999999999998</v>
      </c>
      <c r="C622">
        <f t="shared" si="129"/>
        <v>0.10318266838191839</v>
      </c>
      <c r="D622">
        <f t="shared" si="130"/>
        <v>0.35378380189832459</v>
      </c>
      <c r="E622">
        <f t="shared" si="131"/>
        <v>0.50081733161807651</v>
      </c>
      <c r="F622">
        <f t="shared" si="132"/>
        <v>-0.25378380189832445</v>
      </c>
      <c r="G622" s="3">
        <f t="shared" si="133"/>
        <v>0.28647641096311166</v>
      </c>
      <c r="H622" s="3">
        <f t="shared" si="134"/>
        <v>0.45199785622929162</v>
      </c>
      <c r="I622" s="3">
        <f t="shared" si="135"/>
        <v>0.71352358903688839</v>
      </c>
      <c r="J622" s="3">
        <f t="shared" si="136"/>
        <v>-0.45199785622929162</v>
      </c>
      <c r="K622" s="3">
        <f t="shared" si="137"/>
        <v>0.72612100822806036</v>
      </c>
      <c r="L622" s="12">
        <f t="shared" si="126"/>
        <v>0</v>
      </c>
      <c r="M622" s="11">
        <f t="shared" si="127"/>
        <v>0</v>
      </c>
      <c r="N622" s="11">
        <f t="shared" si="128"/>
        <v>0</v>
      </c>
      <c r="O622" s="11">
        <f t="shared" si="138"/>
        <v>0</v>
      </c>
      <c r="P622" s="11">
        <f t="shared" si="139"/>
        <v>0</v>
      </c>
    </row>
    <row r="623" spans="2:16" x14ac:dyDescent="0.3">
      <c r="B623">
        <v>0.60499999999999998</v>
      </c>
      <c r="C623">
        <f t="shared" si="129"/>
        <v>0.10346914479288151</v>
      </c>
      <c r="D623">
        <f t="shared" si="130"/>
        <v>0.35423579975455388</v>
      </c>
      <c r="E623">
        <f t="shared" si="131"/>
        <v>0.50153085520711338</v>
      </c>
      <c r="F623">
        <f t="shared" si="132"/>
        <v>-0.25423579975455374</v>
      </c>
      <c r="G623" s="3">
        <f t="shared" si="133"/>
        <v>0.28647641096311166</v>
      </c>
      <c r="H623" s="3">
        <f t="shared" si="134"/>
        <v>0.45199785622929162</v>
      </c>
      <c r="I623" s="3">
        <f t="shared" si="135"/>
        <v>0.71352358903688839</v>
      </c>
      <c r="J623" s="3">
        <f t="shared" si="136"/>
        <v>-0.45199785622929162</v>
      </c>
      <c r="K623" s="3">
        <f t="shared" si="137"/>
        <v>0.72711127945251663</v>
      </c>
      <c r="L623" s="12">
        <f t="shared" si="126"/>
        <v>0</v>
      </c>
      <c r="M623" s="11">
        <f t="shared" si="127"/>
        <v>0</v>
      </c>
      <c r="N623" s="11">
        <f t="shared" si="128"/>
        <v>0</v>
      </c>
      <c r="O623" s="11">
        <f t="shared" si="138"/>
        <v>0</v>
      </c>
      <c r="P623" s="11">
        <f t="shared" si="139"/>
        <v>0</v>
      </c>
    </row>
    <row r="624" spans="2:16" x14ac:dyDescent="0.3">
      <c r="B624">
        <v>0.60599999999999998</v>
      </c>
      <c r="C624">
        <f t="shared" si="129"/>
        <v>0.10375562120384463</v>
      </c>
      <c r="D624">
        <f t="shared" si="130"/>
        <v>0.35468779761078317</v>
      </c>
      <c r="E624">
        <f t="shared" si="131"/>
        <v>0.50224437879615025</v>
      </c>
      <c r="F624">
        <f t="shared" si="132"/>
        <v>-0.25468779761078303</v>
      </c>
      <c r="G624" s="3">
        <f t="shared" si="133"/>
        <v>0.28647641096311166</v>
      </c>
      <c r="H624" s="3">
        <f t="shared" si="134"/>
        <v>0.45199785622929162</v>
      </c>
      <c r="I624" s="3">
        <f t="shared" si="135"/>
        <v>0.71352358903688839</v>
      </c>
      <c r="J624" s="3">
        <f t="shared" si="136"/>
        <v>-0.45199785622929162</v>
      </c>
      <c r="K624" s="3">
        <f t="shared" si="137"/>
        <v>0.72810157669043507</v>
      </c>
      <c r="L624" s="12">
        <f t="shared" si="126"/>
        <v>0</v>
      </c>
      <c r="M624" s="11">
        <f t="shared" si="127"/>
        <v>0</v>
      </c>
      <c r="N624" s="11">
        <f t="shared" si="128"/>
        <v>0</v>
      </c>
      <c r="O624" s="11">
        <f t="shared" si="138"/>
        <v>0</v>
      </c>
      <c r="P624" s="11">
        <f t="shared" si="139"/>
        <v>0</v>
      </c>
    </row>
    <row r="625" spans="2:16" x14ac:dyDescent="0.3">
      <c r="B625">
        <v>0.60699999999999998</v>
      </c>
      <c r="C625">
        <f t="shared" si="129"/>
        <v>0.10404209761480775</v>
      </c>
      <c r="D625">
        <f t="shared" si="130"/>
        <v>0.35513979546701246</v>
      </c>
      <c r="E625">
        <f t="shared" si="131"/>
        <v>0.50295790238518712</v>
      </c>
      <c r="F625">
        <f t="shared" si="132"/>
        <v>-0.25513979546701232</v>
      </c>
      <c r="G625" s="3">
        <f t="shared" si="133"/>
        <v>0.28647641096311166</v>
      </c>
      <c r="H625" s="3">
        <f t="shared" si="134"/>
        <v>0.45199785622929162</v>
      </c>
      <c r="I625" s="3">
        <f t="shared" si="135"/>
        <v>0.71352358903688839</v>
      </c>
      <c r="J625" s="3">
        <f t="shared" si="136"/>
        <v>-0.45199785622929162</v>
      </c>
      <c r="K625" s="3">
        <f t="shared" si="137"/>
        <v>0.72909189983581646</v>
      </c>
      <c r="L625" s="12">
        <f t="shared" si="126"/>
        <v>0</v>
      </c>
      <c r="M625" s="11">
        <f t="shared" si="127"/>
        <v>0</v>
      </c>
      <c r="N625" s="11">
        <f t="shared" si="128"/>
        <v>0</v>
      </c>
      <c r="O625" s="11">
        <f t="shared" si="138"/>
        <v>0</v>
      </c>
      <c r="P625" s="11">
        <f t="shared" si="139"/>
        <v>0</v>
      </c>
    </row>
    <row r="626" spans="2:16" x14ac:dyDescent="0.3">
      <c r="B626">
        <v>0.60799999999999998</v>
      </c>
      <c r="C626">
        <f t="shared" si="129"/>
        <v>0.10432857402577086</v>
      </c>
      <c r="D626">
        <f t="shared" si="130"/>
        <v>0.35559179332324176</v>
      </c>
      <c r="E626">
        <f t="shared" si="131"/>
        <v>0.50367142597422399</v>
      </c>
      <c r="F626">
        <f t="shared" si="132"/>
        <v>-0.25559179332324161</v>
      </c>
      <c r="G626" s="3">
        <f t="shared" si="133"/>
        <v>0.28647641096311166</v>
      </c>
      <c r="H626" s="3">
        <f t="shared" si="134"/>
        <v>0.45199785622929162</v>
      </c>
      <c r="I626" s="3">
        <f t="shared" si="135"/>
        <v>0.71352358903688839</v>
      </c>
      <c r="J626" s="3">
        <f t="shared" si="136"/>
        <v>-0.45199785622929162</v>
      </c>
      <c r="K626" s="3">
        <f t="shared" si="137"/>
        <v>0.7300822487832338</v>
      </c>
      <c r="L626" s="12">
        <f t="shared" si="126"/>
        <v>0</v>
      </c>
      <c r="M626" s="11">
        <f t="shared" si="127"/>
        <v>0</v>
      </c>
      <c r="N626" s="11">
        <f t="shared" si="128"/>
        <v>0</v>
      </c>
      <c r="O626" s="11">
        <f t="shared" si="138"/>
        <v>0</v>
      </c>
      <c r="P626" s="11">
        <f t="shared" si="139"/>
        <v>0</v>
      </c>
    </row>
    <row r="627" spans="2:16" x14ac:dyDescent="0.3">
      <c r="B627">
        <v>0.60899999999999999</v>
      </c>
      <c r="C627">
        <f t="shared" si="129"/>
        <v>0.10461505043673398</v>
      </c>
      <c r="D627">
        <f t="shared" si="130"/>
        <v>0.35604379117947105</v>
      </c>
      <c r="E627">
        <f t="shared" si="131"/>
        <v>0.50438494956326085</v>
      </c>
      <c r="F627">
        <f t="shared" si="132"/>
        <v>-0.2560437911794709</v>
      </c>
      <c r="G627" s="3">
        <f t="shared" si="133"/>
        <v>0.28647641096311166</v>
      </c>
      <c r="H627" s="3">
        <f t="shared" si="134"/>
        <v>0.45199785622929162</v>
      </c>
      <c r="I627" s="3">
        <f t="shared" si="135"/>
        <v>0.71352358903688839</v>
      </c>
      <c r="J627" s="3">
        <f t="shared" si="136"/>
        <v>-0.45199785622929162</v>
      </c>
      <c r="K627" s="3">
        <f t="shared" si="137"/>
        <v>0.73107262342782886</v>
      </c>
      <c r="L627" s="12">
        <f t="shared" si="126"/>
        <v>0</v>
      </c>
      <c r="M627" s="11">
        <f t="shared" si="127"/>
        <v>0</v>
      </c>
      <c r="N627" s="11">
        <f t="shared" si="128"/>
        <v>0</v>
      </c>
      <c r="O627" s="11">
        <f t="shared" si="138"/>
        <v>0</v>
      </c>
      <c r="P627" s="11">
        <f t="shared" si="139"/>
        <v>0</v>
      </c>
    </row>
    <row r="628" spans="2:16" x14ac:dyDescent="0.3">
      <c r="B628">
        <v>0.61</v>
      </c>
      <c r="C628">
        <f t="shared" si="129"/>
        <v>0.1049015268476971</v>
      </c>
      <c r="D628">
        <f t="shared" si="130"/>
        <v>0.35649578903570034</v>
      </c>
      <c r="E628">
        <f t="shared" si="131"/>
        <v>0.50509847315229772</v>
      </c>
      <c r="F628">
        <f t="shared" si="132"/>
        <v>-0.25649578903570019</v>
      </c>
      <c r="G628" s="3">
        <f t="shared" si="133"/>
        <v>0.28647641096311166</v>
      </c>
      <c r="H628" s="3">
        <f t="shared" si="134"/>
        <v>0.45199785622929162</v>
      </c>
      <c r="I628" s="3">
        <f t="shared" si="135"/>
        <v>0.71352358903688839</v>
      </c>
      <c r="J628" s="3">
        <f t="shared" si="136"/>
        <v>-0.45199785622929162</v>
      </c>
      <c r="K628" s="3">
        <f t="shared" si="137"/>
        <v>0.73206302366530807</v>
      </c>
      <c r="L628" s="12">
        <f t="shared" si="126"/>
        <v>0</v>
      </c>
      <c r="M628" s="11">
        <f t="shared" si="127"/>
        <v>0</v>
      </c>
      <c r="N628" s="11">
        <f t="shared" si="128"/>
        <v>0</v>
      </c>
      <c r="O628" s="11">
        <f t="shared" si="138"/>
        <v>0</v>
      </c>
      <c r="P628" s="11">
        <f t="shared" si="139"/>
        <v>0</v>
      </c>
    </row>
    <row r="629" spans="2:16" x14ac:dyDescent="0.3">
      <c r="B629">
        <v>0.61099999999999999</v>
      </c>
      <c r="C629">
        <f t="shared" si="129"/>
        <v>0.10518800325866022</v>
      </c>
      <c r="D629">
        <f t="shared" si="130"/>
        <v>0.35694778689192963</v>
      </c>
      <c r="E629">
        <f t="shared" si="131"/>
        <v>0.50581199674133459</v>
      </c>
      <c r="F629">
        <f t="shared" si="132"/>
        <v>-0.25694778689192949</v>
      </c>
      <c r="G629" s="3">
        <f t="shared" si="133"/>
        <v>0.28647641096311166</v>
      </c>
      <c r="H629" s="3">
        <f t="shared" si="134"/>
        <v>0.45199785622929162</v>
      </c>
      <c r="I629" s="3">
        <f t="shared" si="135"/>
        <v>0.71352358903688839</v>
      </c>
      <c r="J629" s="3">
        <f t="shared" si="136"/>
        <v>-0.45199785622929162</v>
      </c>
      <c r="K629" s="3">
        <f t="shared" si="137"/>
        <v>0.73305344939193873</v>
      </c>
      <c r="L629" s="12">
        <f t="shared" si="126"/>
        <v>0</v>
      </c>
      <c r="M629" s="11">
        <f t="shared" si="127"/>
        <v>0</v>
      </c>
      <c r="N629" s="11">
        <f t="shared" si="128"/>
        <v>0</v>
      </c>
      <c r="O629" s="11">
        <f t="shared" si="138"/>
        <v>0</v>
      </c>
      <c r="P629" s="11">
        <f t="shared" si="139"/>
        <v>0</v>
      </c>
    </row>
    <row r="630" spans="2:16" x14ac:dyDescent="0.3">
      <c r="B630">
        <v>0.61199999999999999</v>
      </c>
      <c r="C630">
        <f t="shared" si="129"/>
        <v>0.10547447966962334</v>
      </c>
      <c r="D630">
        <f t="shared" si="130"/>
        <v>0.35739978474815892</v>
      </c>
      <c r="E630">
        <f t="shared" si="131"/>
        <v>0.50652552033037146</v>
      </c>
      <c r="F630">
        <f t="shared" si="132"/>
        <v>-0.25739978474815878</v>
      </c>
      <c r="G630" s="3">
        <f t="shared" si="133"/>
        <v>0.28647641096311166</v>
      </c>
      <c r="H630" s="3">
        <f t="shared" si="134"/>
        <v>0.45199785622929162</v>
      </c>
      <c r="I630" s="3">
        <f t="shared" si="135"/>
        <v>0.71352358903688839</v>
      </c>
      <c r="J630" s="3">
        <f t="shared" si="136"/>
        <v>-0.45199785622929162</v>
      </c>
      <c r="K630" s="3">
        <f t="shared" si="137"/>
        <v>0.73404390050454527</v>
      </c>
      <c r="L630" s="12">
        <f t="shared" si="126"/>
        <v>0</v>
      </c>
      <c r="M630" s="11">
        <f t="shared" si="127"/>
        <v>0</v>
      </c>
      <c r="N630" s="11">
        <f t="shared" si="128"/>
        <v>0</v>
      </c>
      <c r="O630" s="11">
        <f t="shared" si="138"/>
        <v>0</v>
      </c>
      <c r="P630" s="11">
        <f t="shared" si="139"/>
        <v>0</v>
      </c>
    </row>
    <row r="631" spans="2:16" x14ac:dyDescent="0.3">
      <c r="B631">
        <v>0.61299999999999999</v>
      </c>
      <c r="C631">
        <f t="shared" si="129"/>
        <v>0.10576095608058646</v>
      </c>
      <c r="D631">
        <f t="shared" si="130"/>
        <v>0.35785178260438821</v>
      </c>
      <c r="E631">
        <f t="shared" si="131"/>
        <v>0.50723904391940833</v>
      </c>
      <c r="F631">
        <f t="shared" si="132"/>
        <v>-0.25785178260438807</v>
      </c>
      <c r="G631" s="3">
        <f t="shared" si="133"/>
        <v>0.28647641096311166</v>
      </c>
      <c r="H631" s="3">
        <f t="shared" si="134"/>
        <v>0.45199785622929162</v>
      </c>
      <c r="I631" s="3">
        <f t="shared" si="135"/>
        <v>0.71352358903688839</v>
      </c>
      <c r="J631" s="3">
        <f t="shared" si="136"/>
        <v>-0.45199785622929162</v>
      </c>
      <c r="K631" s="3">
        <f t="shared" si="137"/>
        <v>0.73503437690050566</v>
      </c>
      <c r="L631" s="12">
        <f t="shared" si="126"/>
        <v>0</v>
      </c>
      <c r="M631" s="11">
        <f t="shared" si="127"/>
        <v>0</v>
      </c>
      <c r="N631" s="11">
        <f t="shared" si="128"/>
        <v>0</v>
      </c>
      <c r="O631" s="11">
        <f t="shared" si="138"/>
        <v>0</v>
      </c>
      <c r="P631" s="11">
        <f t="shared" si="139"/>
        <v>0</v>
      </c>
    </row>
    <row r="632" spans="2:16" x14ac:dyDescent="0.3">
      <c r="B632">
        <v>0.61399999999999999</v>
      </c>
      <c r="C632">
        <f t="shared" si="129"/>
        <v>0.10604743249154958</v>
      </c>
      <c r="D632">
        <f t="shared" si="130"/>
        <v>0.3583037804606175</v>
      </c>
      <c r="E632">
        <f t="shared" si="131"/>
        <v>0.5079525675084452</v>
      </c>
      <c r="F632">
        <f t="shared" si="132"/>
        <v>-0.25830378046061736</v>
      </c>
      <c r="G632" s="3">
        <f t="shared" si="133"/>
        <v>0.28647641096311166</v>
      </c>
      <c r="H632" s="3">
        <f t="shared" si="134"/>
        <v>0.45199785622929162</v>
      </c>
      <c r="I632" s="3">
        <f t="shared" si="135"/>
        <v>0.71352358903688839</v>
      </c>
      <c r="J632" s="3">
        <f t="shared" si="136"/>
        <v>-0.45199785622929162</v>
      </c>
      <c r="K632" s="3">
        <f t="shared" si="137"/>
        <v>0.73602487847774789</v>
      </c>
      <c r="L632" s="12">
        <f t="shared" si="126"/>
        <v>0</v>
      </c>
      <c r="M632" s="11">
        <f t="shared" si="127"/>
        <v>0</v>
      </c>
      <c r="N632" s="11">
        <f t="shared" si="128"/>
        <v>0</v>
      </c>
      <c r="O632" s="11">
        <f t="shared" si="138"/>
        <v>0</v>
      </c>
      <c r="P632" s="11">
        <f t="shared" si="139"/>
        <v>0</v>
      </c>
    </row>
    <row r="633" spans="2:16" x14ac:dyDescent="0.3">
      <c r="B633">
        <v>0.61499999999999999</v>
      </c>
      <c r="C633">
        <f t="shared" si="129"/>
        <v>0.10633390890251269</v>
      </c>
      <c r="D633">
        <f t="shared" si="130"/>
        <v>0.3587557783168468</v>
      </c>
      <c r="E633">
        <f t="shared" si="131"/>
        <v>0.50866609109748206</v>
      </c>
      <c r="F633">
        <f t="shared" si="132"/>
        <v>-0.25875577831684665</v>
      </c>
      <c r="G633" s="3">
        <f t="shared" si="133"/>
        <v>0.28647641096311166</v>
      </c>
      <c r="H633" s="3">
        <f t="shared" si="134"/>
        <v>0.45199785622929162</v>
      </c>
      <c r="I633" s="3">
        <f t="shared" si="135"/>
        <v>0.71352358903688839</v>
      </c>
      <c r="J633" s="3">
        <f t="shared" si="136"/>
        <v>-0.45199785622929162</v>
      </c>
      <c r="K633" s="3">
        <f t="shared" si="137"/>
        <v>0.73701540513474562</v>
      </c>
      <c r="L633" s="12">
        <f t="shared" si="126"/>
        <v>0</v>
      </c>
      <c r="M633" s="11">
        <f t="shared" si="127"/>
        <v>0</v>
      </c>
      <c r="N633" s="11">
        <f t="shared" si="128"/>
        <v>0</v>
      </c>
      <c r="O633" s="11">
        <f t="shared" si="138"/>
        <v>0</v>
      </c>
      <c r="P633" s="11">
        <f t="shared" si="139"/>
        <v>0</v>
      </c>
    </row>
    <row r="634" spans="2:16" x14ac:dyDescent="0.3">
      <c r="B634">
        <v>0.61599999999999999</v>
      </c>
      <c r="C634">
        <f t="shared" si="129"/>
        <v>0.10662038531347581</v>
      </c>
      <c r="D634">
        <f t="shared" si="130"/>
        <v>0.35920777617307609</v>
      </c>
      <c r="E634">
        <f t="shared" si="131"/>
        <v>0.50937961468651893</v>
      </c>
      <c r="F634">
        <f t="shared" si="132"/>
        <v>-0.25920777617307594</v>
      </c>
      <c r="G634" s="3">
        <f t="shared" si="133"/>
        <v>0.28647641096311166</v>
      </c>
      <c r="H634" s="3">
        <f t="shared" si="134"/>
        <v>0.45199785622929162</v>
      </c>
      <c r="I634" s="3">
        <f t="shared" si="135"/>
        <v>0.71352358903688839</v>
      </c>
      <c r="J634" s="3">
        <f t="shared" si="136"/>
        <v>-0.45199785622929162</v>
      </c>
      <c r="K634" s="3">
        <f t="shared" si="137"/>
        <v>0.73800595677051539</v>
      </c>
      <c r="L634" s="12">
        <f t="shared" si="126"/>
        <v>0</v>
      </c>
      <c r="M634" s="11">
        <f t="shared" si="127"/>
        <v>0</v>
      </c>
      <c r="N634" s="11">
        <f t="shared" si="128"/>
        <v>0</v>
      </c>
      <c r="O634" s="11">
        <f t="shared" si="138"/>
        <v>0</v>
      </c>
      <c r="P634" s="11">
        <f t="shared" si="139"/>
        <v>0</v>
      </c>
    </row>
    <row r="635" spans="2:16" x14ac:dyDescent="0.3">
      <c r="B635">
        <v>0.61699999999999999</v>
      </c>
      <c r="C635">
        <f t="shared" si="129"/>
        <v>0.10690686172443893</v>
      </c>
      <c r="D635">
        <f t="shared" si="130"/>
        <v>0.35965977402930538</v>
      </c>
      <c r="E635">
        <f t="shared" si="131"/>
        <v>0.5100931382755558</v>
      </c>
      <c r="F635">
        <f t="shared" si="132"/>
        <v>-0.25965977402930523</v>
      </c>
      <c r="G635" s="3">
        <f t="shared" si="133"/>
        <v>0.28647641096311166</v>
      </c>
      <c r="H635" s="3">
        <f t="shared" si="134"/>
        <v>0.45199785622929162</v>
      </c>
      <c r="I635" s="3">
        <f t="shared" si="135"/>
        <v>0.71352358903688839</v>
      </c>
      <c r="J635" s="3">
        <f t="shared" si="136"/>
        <v>-0.45199785622929162</v>
      </c>
      <c r="K635" s="3">
        <f t="shared" si="137"/>
        <v>0.73899653328461257</v>
      </c>
      <c r="L635" s="12">
        <f t="shared" si="126"/>
        <v>0</v>
      </c>
      <c r="M635" s="11">
        <f t="shared" si="127"/>
        <v>0</v>
      </c>
      <c r="N635" s="11">
        <f t="shared" si="128"/>
        <v>0</v>
      </c>
      <c r="O635" s="11">
        <f t="shared" si="138"/>
        <v>0</v>
      </c>
      <c r="P635" s="11">
        <f t="shared" si="139"/>
        <v>0</v>
      </c>
    </row>
    <row r="636" spans="2:16" x14ac:dyDescent="0.3">
      <c r="B636">
        <v>0.61799999999999999</v>
      </c>
      <c r="C636">
        <f t="shared" si="129"/>
        <v>0.10719333813540205</v>
      </c>
      <c r="D636">
        <f t="shared" si="130"/>
        <v>0.36011177188553467</v>
      </c>
      <c r="E636">
        <f t="shared" si="131"/>
        <v>0.51080666186459267</v>
      </c>
      <c r="F636">
        <f t="shared" si="132"/>
        <v>-0.26011177188553453</v>
      </c>
      <c r="G636" s="3">
        <f t="shared" si="133"/>
        <v>0.28647641096311166</v>
      </c>
      <c r="H636" s="3">
        <f t="shared" si="134"/>
        <v>0.45199785622929162</v>
      </c>
      <c r="I636" s="3">
        <f t="shared" si="135"/>
        <v>0.71352358903688839</v>
      </c>
      <c r="J636" s="3">
        <f t="shared" si="136"/>
        <v>-0.45199785622929162</v>
      </c>
      <c r="K636" s="3">
        <f t="shared" si="137"/>
        <v>0.7399871345771275</v>
      </c>
      <c r="L636" s="12">
        <f t="shared" si="126"/>
        <v>0</v>
      </c>
      <c r="M636" s="11">
        <f t="shared" si="127"/>
        <v>0</v>
      </c>
      <c r="N636" s="11">
        <f t="shared" si="128"/>
        <v>0</v>
      </c>
      <c r="O636" s="11">
        <f t="shared" si="138"/>
        <v>0</v>
      </c>
      <c r="P636" s="11">
        <f t="shared" si="139"/>
        <v>0</v>
      </c>
    </row>
    <row r="637" spans="2:16" x14ac:dyDescent="0.3">
      <c r="B637">
        <v>0.61899999999999999</v>
      </c>
      <c r="C637">
        <f t="shared" si="129"/>
        <v>0.10747981454636517</v>
      </c>
      <c r="D637">
        <f t="shared" si="130"/>
        <v>0.36056376974176396</v>
      </c>
      <c r="E637">
        <f t="shared" si="131"/>
        <v>0.51152018545362954</v>
      </c>
      <c r="F637">
        <f t="shared" si="132"/>
        <v>-0.26056376974176382</v>
      </c>
      <c r="G637" s="3">
        <f t="shared" si="133"/>
        <v>0.28647641096311166</v>
      </c>
      <c r="H637" s="3">
        <f t="shared" si="134"/>
        <v>0.45199785622929162</v>
      </c>
      <c r="I637" s="3">
        <f t="shared" si="135"/>
        <v>0.71352358903688839</v>
      </c>
      <c r="J637" s="3">
        <f t="shared" si="136"/>
        <v>-0.45199785622929162</v>
      </c>
      <c r="K637" s="3">
        <f t="shared" si="137"/>
        <v>0.74097776054868292</v>
      </c>
      <c r="L637" s="12">
        <f t="shared" si="126"/>
        <v>0</v>
      </c>
      <c r="M637" s="11">
        <f t="shared" si="127"/>
        <v>0</v>
      </c>
      <c r="N637" s="11">
        <f t="shared" si="128"/>
        <v>0</v>
      </c>
      <c r="O637" s="11">
        <f t="shared" si="138"/>
        <v>0</v>
      </c>
      <c r="P637" s="11">
        <f t="shared" si="139"/>
        <v>0</v>
      </c>
    </row>
    <row r="638" spans="2:16" x14ac:dyDescent="0.3">
      <c r="B638">
        <v>0.62</v>
      </c>
      <c r="C638">
        <f t="shared" si="129"/>
        <v>0.10776629095732829</v>
      </c>
      <c r="D638">
        <f t="shared" si="130"/>
        <v>0.36101576759799325</v>
      </c>
      <c r="E638">
        <f t="shared" si="131"/>
        <v>0.51223370904266641</v>
      </c>
      <c r="F638">
        <f t="shared" si="132"/>
        <v>-0.26101576759799311</v>
      </c>
      <c r="G638" s="3">
        <f t="shared" si="133"/>
        <v>0.28647641096311166</v>
      </c>
      <c r="H638" s="3">
        <f t="shared" si="134"/>
        <v>0.45199785622929162</v>
      </c>
      <c r="I638" s="3">
        <f t="shared" si="135"/>
        <v>0.71352358903688839</v>
      </c>
      <c r="J638" s="3">
        <f t="shared" si="136"/>
        <v>-0.45199785622929162</v>
      </c>
      <c r="K638" s="3">
        <f t="shared" si="137"/>
        <v>0.7419684111004291</v>
      </c>
      <c r="L638" s="12">
        <f t="shared" si="126"/>
        <v>0</v>
      </c>
      <c r="M638" s="11">
        <f t="shared" si="127"/>
        <v>0</v>
      </c>
      <c r="N638" s="11">
        <f t="shared" si="128"/>
        <v>0</v>
      </c>
      <c r="O638" s="11">
        <f t="shared" si="138"/>
        <v>0</v>
      </c>
      <c r="P638" s="11">
        <f t="shared" si="139"/>
        <v>0</v>
      </c>
    </row>
    <row r="639" spans="2:16" x14ac:dyDescent="0.3">
      <c r="B639">
        <v>0.621</v>
      </c>
      <c r="C639">
        <f t="shared" si="129"/>
        <v>0.10805276736829141</v>
      </c>
      <c r="D639">
        <f t="shared" si="130"/>
        <v>0.36146776545422254</v>
      </c>
      <c r="E639">
        <f t="shared" si="131"/>
        <v>0.51294723263170328</v>
      </c>
      <c r="F639">
        <f t="shared" si="132"/>
        <v>-0.2614677654542224</v>
      </c>
      <c r="G639" s="3">
        <f t="shared" si="133"/>
        <v>0.28647641096311166</v>
      </c>
      <c r="H639" s="3">
        <f t="shared" si="134"/>
        <v>0.45199785622929162</v>
      </c>
      <c r="I639" s="3">
        <f t="shared" si="135"/>
        <v>0.71352358903688839</v>
      </c>
      <c r="J639" s="3">
        <f t="shared" si="136"/>
        <v>-0.45199785622929162</v>
      </c>
      <c r="K639" s="3">
        <f t="shared" si="137"/>
        <v>0.74295908613404171</v>
      </c>
      <c r="L639" s="12">
        <f t="shared" si="126"/>
        <v>0</v>
      </c>
      <c r="M639" s="11">
        <f t="shared" si="127"/>
        <v>0</v>
      </c>
      <c r="N639" s="11">
        <f t="shared" si="128"/>
        <v>0</v>
      </c>
      <c r="O639" s="11">
        <f t="shared" si="138"/>
        <v>0</v>
      </c>
      <c r="P639" s="11">
        <f t="shared" si="139"/>
        <v>0</v>
      </c>
    </row>
    <row r="640" spans="2:16" x14ac:dyDescent="0.3">
      <c r="B640">
        <v>0.622</v>
      </c>
      <c r="C640">
        <f t="shared" si="129"/>
        <v>0.10833924377925452</v>
      </c>
      <c r="D640">
        <f t="shared" si="130"/>
        <v>0.36191976331045184</v>
      </c>
      <c r="E640">
        <f t="shared" si="131"/>
        <v>0.51366075622074014</v>
      </c>
      <c r="F640">
        <f t="shared" si="132"/>
        <v>-0.26191976331045169</v>
      </c>
      <c r="G640" s="3">
        <f t="shared" si="133"/>
        <v>0.28647641096311166</v>
      </c>
      <c r="H640" s="3">
        <f t="shared" si="134"/>
        <v>0.45199785622929162</v>
      </c>
      <c r="I640" s="3">
        <f t="shared" si="135"/>
        <v>0.71352358903688839</v>
      </c>
      <c r="J640" s="3">
        <f t="shared" si="136"/>
        <v>-0.45199785622929162</v>
      </c>
      <c r="K640" s="3">
        <f t="shared" si="137"/>
        <v>0.74394978555171742</v>
      </c>
      <c r="L640" s="12">
        <f t="shared" si="126"/>
        <v>0</v>
      </c>
      <c r="M640" s="11">
        <f t="shared" si="127"/>
        <v>0</v>
      </c>
      <c r="N640" s="11">
        <f t="shared" si="128"/>
        <v>0</v>
      </c>
      <c r="O640" s="11">
        <f t="shared" si="138"/>
        <v>0</v>
      </c>
      <c r="P640" s="11">
        <f t="shared" si="139"/>
        <v>0</v>
      </c>
    </row>
    <row r="641" spans="2:16" x14ac:dyDescent="0.3">
      <c r="B641">
        <v>0.623</v>
      </c>
      <c r="C641">
        <f t="shared" si="129"/>
        <v>0.10862572019021764</v>
      </c>
      <c r="D641">
        <f t="shared" si="130"/>
        <v>0.36237176116668113</v>
      </c>
      <c r="E641">
        <f t="shared" si="131"/>
        <v>0.51437427980977701</v>
      </c>
      <c r="F641">
        <f t="shared" si="132"/>
        <v>-0.26237176116668098</v>
      </c>
      <c r="G641" s="3">
        <f t="shared" si="133"/>
        <v>0.28647641096311166</v>
      </c>
      <c r="H641" s="3">
        <f t="shared" si="134"/>
        <v>0.45199785622929162</v>
      </c>
      <c r="I641" s="3">
        <f t="shared" si="135"/>
        <v>0.71352358903688839</v>
      </c>
      <c r="J641" s="3">
        <f t="shared" si="136"/>
        <v>-0.45199785622929162</v>
      </c>
      <c r="K641" s="3">
        <f t="shared" si="137"/>
        <v>0.74494050925617095</v>
      </c>
      <c r="L641" s="12">
        <f t="shared" si="126"/>
        <v>0</v>
      </c>
      <c r="M641" s="11">
        <f t="shared" si="127"/>
        <v>0</v>
      </c>
      <c r="N641" s="11">
        <f t="shared" si="128"/>
        <v>0</v>
      </c>
      <c r="O641" s="11">
        <f t="shared" si="138"/>
        <v>0</v>
      </c>
      <c r="P641" s="11">
        <f t="shared" si="139"/>
        <v>0</v>
      </c>
    </row>
    <row r="642" spans="2:16" x14ac:dyDescent="0.3">
      <c r="B642">
        <v>0.624</v>
      </c>
      <c r="C642">
        <f t="shared" si="129"/>
        <v>0.10891219660118076</v>
      </c>
      <c r="D642">
        <f t="shared" si="130"/>
        <v>0.36282375902291042</v>
      </c>
      <c r="E642">
        <f t="shared" si="131"/>
        <v>0.51508780339881388</v>
      </c>
      <c r="F642">
        <f t="shared" si="132"/>
        <v>-0.26282375902291027</v>
      </c>
      <c r="G642" s="3">
        <f t="shared" si="133"/>
        <v>0.28647641096311166</v>
      </c>
      <c r="H642" s="3">
        <f t="shared" si="134"/>
        <v>0.45199785622929162</v>
      </c>
      <c r="I642" s="3">
        <f t="shared" si="135"/>
        <v>0.71352358903688839</v>
      </c>
      <c r="J642" s="3">
        <f t="shared" si="136"/>
        <v>-0.45199785622929162</v>
      </c>
      <c r="K642" s="3">
        <f t="shared" si="137"/>
        <v>0.74593125715063113</v>
      </c>
      <c r="L642" s="12">
        <f t="shared" si="126"/>
        <v>0</v>
      </c>
      <c r="M642" s="11">
        <f t="shared" si="127"/>
        <v>0</v>
      </c>
      <c r="N642" s="11">
        <f t="shared" si="128"/>
        <v>0</v>
      </c>
      <c r="O642" s="11">
        <f t="shared" si="138"/>
        <v>0</v>
      </c>
      <c r="P642" s="11">
        <f t="shared" si="139"/>
        <v>0</v>
      </c>
    </row>
    <row r="643" spans="2:16" x14ac:dyDescent="0.3">
      <c r="B643">
        <v>0.625</v>
      </c>
      <c r="C643">
        <f t="shared" si="129"/>
        <v>0.10919867301214388</v>
      </c>
      <c r="D643">
        <f t="shared" si="130"/>
        <v>0.36327575687913971</v>
      </c>
      <c r="E643">
        <f t="shared" si="131"/>
        <v>0.51580132698785075</v>
      </c>
      <c r="F643">
        <f t="shared" si="132"/>
        <v>-0.26327575687913957</v>
      </c>
      <c r="G643" s="3">
        <f t="shared" si="133"/>
        <v>0.28647641096311166</v>
      </c>
      <c r="H643" s="3">
        <f t="shared" si="134"/>
        <v>0.45199785622929162</v>
      </c>
      <c r="I643" s="3">
        <f t="shared" si="135"/>
        <v>0.71352358903688839</v>
      </c>
      <c r="J643" s="3">
        <f t="shared" si="136"/>
        <v>-0.45199785622929162</v>
      </c>
      <c r="K643" s="3">
        <f t="shared" si="137"/>
        <v>0.74692202913883843</v>
      </c>
      <c r="L643" s="12">
        <f t="shared" si="126"/>
        <v>0</v>
      </c>
      <c r="M643" s="11">
        <f t="shared" si="127"/>
        <v>0</v>
      </c>
      <c r="N643" s="11">
        <f t="shared" si="128"/>
        <v>0</v>
      </c>
      <c r="O643" s="11">
        <f t="shared" si="138"/>
        <v>0</v>
      </c>
      <c r="P643" s="11">
        <f t="shared" si="139"/>
        <v>0</v>
      </c>
    </row>
    <row r="644" spans="2:16" x14ac:dyDescent="0.3">
      <c r="B644">
        <v>0.626</v>
      </c>
      <c r="C644">
        <f t="shared" si="129"/>
        <v>0.109485149423107</v>
      </c>
      <c r="D644">
        <f t="shared" si="130"/>
        <v>0.363727754735369</v>
      </c>
      <c r="E644">
        <f t="shared" si="131"/>
        <v>0.51651485057688762</v>
      </c>
      <c r="F644">
        <f t="shared" si="132"/>
        <v>-0.26372775473536886</v>
      </c>
      <c r="G644" s="3">
        <f t="shared" si="133"/>
        <v>0.28647641096311166</v>
      </c>
      <c r="H644" s="3">
        <f t="shared" si="134"/>
        <v>0.45199785622929162</v>
      </c>
      <c r="I644" s="3">
        <f t="shared" si="135"/>
        <v>0.71352358903688839</v>
      </c>
      <c r="J644" s="3">
        <f t="shared" si="136"/>
        <v>-0.45199785622929162</v>
      </c>
      <c r="K644" s="3">
        <f t="shared" si="137"/>
        <v>0.74791282512504031</v>
      </c>
      <c r="L644" s="12">
        <f t="shared" si="126"/>
        <v>0</v>
      </c>
      <c r="M644" s="11">
        <f t="shared" si="127"/>
        <v>0</v>
      </c>
      <c r="N644" s="11">
        <f t="shared" si="128"/>
        <v>0</v>
      </c>
      <c r="O644" s="11">
        <f t="shared" si="138"/>
        <v>0</v>
      </c>
      <c r="P644" s="11">
        <f t="shared" si="139"/>
        <v>0</v>
      </c>
    </row>
    <row r="645" spans="2:16" x14ac:dyDescent="0.3">
      <c r="B645">
        <v>0.627</v>
      </c>
      <c r="C645">
        <f t="shared" si="129"/>
        <v>0.10977162583407012</v>
      </c>
      <c r="D645">
        <f t="shared" si="130"/>
        <v>0.36417975259159829</v>
      </c>
      <c r="E645">
        <f t="shared" si="131"/>
        <v>0.51722837416592449</v>
      </c>
      <c r="F645">
        <f t="shared" si="132"/>
        <v>-0.26417975259159815</v>
      </c>
      <c r="G645" s="3">
        <f t="shared" si="133"/>
        <v>0.28647641096311166</v>
      </c>
      <c r="H645" s="3">
        <f t="shared" si="134"/>
        <v>0.45199785622929162</v>
      </c>
      <c r="I645" s="3">
        <f t="shared" si="135"/>
        <v>0.71352358903688839</v>
      </c>
      <c r="J645" s="3">
        <f t="shared" si="136"/>
        <v>-0.45199785622929162</v>
      </c>
      <c r="K645" s="3">
        <f t="shared" si="137"/>
        <v>0.74890364501398954</v>
      </c>
      <c r="L645" s="12">
        <f t="shared" si="126"/>
        <v>0</v>
      </c>
      <c r="M645" s="11">
        <f t="shared" si="127"/>
        <v>0</v>
      </c>
      <c r="N645" s="11">
        <f t="shared" si="128"/>
        <v>0</v>
      </c>
      <c r="O645" s="11">
        <f t="shared" si="138"/>
        <v>0</v>
      </c>
      <c r="P645" s="11">
        <f t="shared" si="139"/>
        <v>0</v>
      </c>
    </row>
    <row r="646" spans="2:16" x14ac:dyDescent="0.3">
      <c r="B646">
        <v>0.628</v>
      </c>
      <c r="C646">
        <f t="shared" si="129"/>
        <v>0.11005810224503323</v>
      </c>
      <c r="D646">
        <f t="shared" si="130"/>
        <v>0.36463175044782759</v>
      </c>
      <c r="E646">
        <f t="shared" si="131"/>
        <v>0.51794189775496136</v>
      </c>
      <c r="F646">
        <f t="shared" si="132"/>
        <v>-0.26463175044782744</v>
      </c>
      <c r="G646" s="3">
        <f t="shared" si="133"/>
        <v>0.28647641096311166</v>
      </c>
      <c r="H646" s="3">
        <f t="shared" si="134"/>
        <v>0.45199785622929162</v>
      </c>
      <c r="I646" s="3">
        <f t="shared" si="135"/>
        <v>0.71352358903688839</v>
      </c>
      <c r="J646" s="3">
        <f t="shared" si="136"/>
        <v>-0.45199785622929162</v>
      </c>
      <c r="K646" s="3">
        <f t="shared" si="137"/>
        <v>0.74989448871093933</v>
      </c>
      <c r="L646" s="12">
        <f t="shared" si="126"/>
        <v>0</v>
      </c>
      <c r="M646" s="11">
        <f t="shared" si="127"/>
        <v>0</v>
      </c>
      <c r="N646" s="11">
        <f t="shared" si="128"/>
        <v>0</v>
      </c>
      <c r="O646" s="11">
        <f t="shared" si="138"/>
        <v>0</v>
      </c>
      <c r="P646" s="11">
        <f t="shared" si="139"/>
        <v>0</v>
      </c>
    </row>
    <row r="647" spans="2:16" x14ac:dyDescent="0.3">
      <c r="B647">
        <v>0.629</v>
      </c>
      <c r="C647">
        <f t="shared" si="129"/>
        <v>0.11034457865599635</v>
      </c>
      <c r="D647">
        <f t="shared" si="130"/>
        <v>0.36508374830405688</v>
      </c>
      <c r="E647">
        <f t="shared" si="131"/>
        <v>0.51865542134399822</v>
      </c>
      <c r="F647">
        <f t="shared" si="132"/>
        <v>-0.26508374830405673</v>
      </c>
      <c r="G647" s="3">
        <f t="shared" si="133"/>
        <v>0.28647641096311166</v>
      </c>
      <c r="H647" s="3">
        <f t="shared" si="134"/>
        <v>0.45199785622929162</v>
      </c>
      <c r="I647" s="3">
        <f t="shared" si="135"/>
        <v>0.71352358903688839</v>
      </c>
      <c r="J647" s="3">
        <f t="shared" si="136"/>
        <v>-0.45199785622929162</v>
      </c>
      <c r="K647" s="3">
        <f t="shared" si="137"/>
        <v>0.75088535612164065</v>
      </c>
      <c r="L647" s="12">
        <f t="shared" si="126"/>
        <v>0</v>
      </c>
      <c r="M647" s="11">
        <f t="shared" si="127"/>
        <v>0</v>
      </c>
      <c r="N647" s="11">
        <f t="shared" si="128"/>
        <v>0</v>
      </c>
      <c r="O647" s="11">
        <f t="shared" si="138"/>
        <v>0</v>
      </c>
      <c r="P647" s="11">
        <f t="shared" si="139"/>
        <v>0</v>
      </c>
    </row>
    <row r="648" spans="2:16" x14ac:dyDescent="0.3">
      <c r="B648">
        <v>0.63</v>
      </c>
      <c r="C648">
        <f t="shared" si="129"/>
        <v>0.11063105506695947</v>
      </c>
      <c r="D648">
        <f t="shared" si="130"/>
        <v>0.36553574616028617</v>
      </c>
      <c r="E648">
        <f t="shared" si="131"/>
        <v>0.51936894493303509</v>
      </c>
      <c r="F648">
        <f t="shared" si="132"/>
        <v>-0.26553574616028602</v>
      </c>
      <c r="G648" s="3">
        <f t="shared" si="133"/>
        <v>0.28647641096311166</v>
      </c>
      <c r="H648" s="3">
        <f t="shared" si="134"/>
        <v>0.45199785622929162</v>
      </c>
      <c r="I648" s="3">
        <f t="shared" si="135"/>
        <v>0.71352358903688839</v>
      </c>
      <c r="J648" s="3">
        <f t="shared" si="136"/>
        <v>-0.45199785622929162</v>
      </c>
      <c r="K648" s="3">
        <f t="shared" si="137"/>
        <v>0.75187624715233969</v>
      </c>
      <c r="L648" s="12">
        <f t="shared" si="126"/>
        <v>0</v>
      </c>
      <c r="M648" s="11">
        <f t="shared" si="127"/>
        <v>0</v>
      </c>
      <c r="N648" s="11">
        <f t="shared" si="128"/>
        <v>0</v>
      </c>
      <c r="O648" s="11">
        <f t="shared" si="138"/>
        <v>0</v>
      </c>
      <c r="P648" s="11">
        <f t="shared" si="139"/>
        <v>0</v>
      </c>
    </row>
    <row r="649" spans="2:16" x14ac:dyDescent="0.3">
      <c r="B649">
        <v>0.63100000000000001</v>
      </c>
      <c r="C649">
        <f t="shared" si="129"/>
        <v>0.11091753147792259</v>
      </c>
      <c r="D649">
        <f t="shared" si="130"/>
        <v>0.36598774401651546</v>
      </c>
      <c r="E649">
        <f t="shared" si="131"/>
        <v>0.52008246852207196</v>
      </c>
      <c r="F649">
        <f t="shared" si="132"/>
        <v>-0.26598774401651532</v>
      </c>
      <c r="G649" s="3">
        <f t="shared" si="133"/>
        <v>0.28647641096311166</v>
      </c>
      <c r="H649" s="3">
        <f t="shared" si="134"/>
        <v>0.45199785622929162</v>
      </c>
      <c r="I649" s="3">
        <f t="shared" si="135"/>
        <v>0.71352358903688839</v>
      </c>
      <c r="J649" s="3">
        <f t="shared" si="136"/>
        <v>-0.45199785622929162</v>
      </c>
      <c r="K649" s="3">
        <f t="shared" si="137"/>
        <v>0.75286716170977352</v>
      </c>
      <c r="L649" s="12">
        <f t="shared" si="126"/>
        <v>0</v>
      </c>
      <c r="M649" s="11">
        <f t="shared" si="127"/>
        <v>0</v>
      </c>
      <c r="N649" s="11">
        <f t="shared" si="128"/>
        <v>0</v>
      </c>
      <c r="O649" s="11">
        <f t="shared" si="138"/>
        <v>0</v>
      </c>
      <c r="P649" s="11">
        <f t="shared" si="139"/>
        <v>0</v>
      </c>
    </row>
    <row r="650" spans="2:16" x14ac:dyDescent="0.3">
      <c r="B650">
        <v>0.63200000000000001</v>
      </c>
      <c r="C650">
        <f t="shared" si="129"/>
        <v>0.11120400788888571</v>
      </c>
      <c r="D650">
        <f t="shared" si="130"/>
        <v>0.36643974187274475</v>
      </c>
      <c r="E650">
        <f t="shared" si="131"/>
        <v>0.52079599211110883</v>
      </c>
      <c r="F650">
        <f t="shared" si="132"/>
        <v>-0.26643974187274461</v>
      </c>
      <c r="G650" s="3">
        <f t="shared" si="133"/>
        <v>0.28647641096311166</v>
      </c>
      <c r="H650" s="3">
        <f t="shared" si="134"/>
        <v>0.45199785622929162</v>
      </c>
      <c r="I650" s="3">
        <f t="shared" si="135"/>
        <v>0.71352358903688839</v>
      </c>
      <c r="J650" s="3">
        <f t="shared" si="136"/>
        <v>-0.45199785622929162</v>
      </c>
      <c r="K650" s="3">
        <f t="shared" si="137"/>
        <v>0.75385809970116724</v>
      </c>
      <c r="L650" s="12">
        <f t="shared" si="126"/>
        <v>0</v>
      </c>
      <c r="M650" s="11">
        <f t="shared" si="127"/>
        <v>0</v>
      </c>
      <c r="N650" s="11">
        <f t="shared" si="128"/>
        <v>0</v>
      </c>
      <c r="O650" s="11">
        <f t="shared" si="138"/>
        <v>0</v>
      </c>
      <c r="P650" s="11">
        <f t="shared" si="139"/>
        <v>0</v>
      </c>
    </row>
    <row r="651" spans="2:16" x14ac:dyDescent="0.3">
      <c r="B651">
        <v>0.63300000000000001</v>
      </c>
      <c r="C651">
        <f t="shared" si="129"/>
        <v>0.11149048429984883</v>
      </c>
      <c r="D651">
        <f t="shared" si="130"/>
        <v>0.36689173972897404</v>
      </c>
      <c r="E651">
        <f t="shared" si="131"/>
        <v>0.5215095157001457</v>
      </c>
      <c r="F651">
        <f t="shared" si="132"/>
        <v>-0.2668917397289739</v>
      </c>
      <c r="G651" s="3">
        <f t="shared" si="133"/>
        <v>0.28647641096311166</v>
      </c>
      <c r="H651" s="3">
        <f t="shared" si="134"/>
        <v>0.45199785622929162</v>
      </c>
      <c r="I651" s="3">
        <f t="shared" si="135"/>
        <v>0.71352358903688839</v>
      </c>
      <c r="J651" s="3">
        <f t="shared" si="136"/>
        <v>-0.45199785622929162</v>
      </c>
      <c r="K651" s="3">
        <f t="shared" si="137"/>
        <v>0.75484906103423144</v>
      </c>
      <c r="L651" s="12">
        <f t="shared" si="126"/>
        <v>0</v>
      </c>
      <c r="M651" s="11">
        <f t="shared" si="127"/>
        <v>0</v>
      </c>
      <c r="N651" s="11">
        <f t="shared" si="128"/>
        <v>0</v>
      </c>
      <c r="O651" s="11">
        <f t="shared" si="138"/>
        <v>0</v>
      </c>
      <c r="P651" s="11">
        <f t="shared" si="139"/>
        <v>0</v>
      </c>
    </row>
    <row r="652" spans="2:16" x14ac:dyDescent="0.3">
      <c r="B652">
        <v>0.63400000000000001</v>
      </c>
      <c r="C652">
        <f t="shared" si="129"/>
        <v>0.11177696071081195</v>
      </c>
      <c r="D652">
        <f t="shared" si="130"/>
        <v>0.36734373758520333</v>
      </c>
      <c r="E652">
        <f t="shared" si="131"/>
        <v>0.52222303928918257</v>
      </c>
      <c r="F652">
        <f t="shared" si="132"/>
        <v>-0.26734373758520319</v>
      </c>
      <c r="G652" s="3">
        <f t="shared" si="133"/>
        <v>0.28647641096311166</v>
      </c>
      <c r="H652" s="3">
        <f t="shared" si="134"/>
        <v>0.45199785622929162</v>
      </c>
      <c r="I652" s="3">
        <f t="shared" si="135"/>
        <v>0.71352358903688839</v>
      </c>
      <c r="J652" s="3">
        <f t="shared" si="136"/>
        <v>-0.45199785622929162</v>
      </c>
      <c r="K652" s="3">
        <f t="shared" si="137"/>
        <v>0.75584004561715801</v>
      </c>
      <c r="L652" s="12">
        <f t="shared" si="126"/>
        <v>0</v>
      </c>
      <c r="M652" s="11">
        <f t="shared" si="127"/>
        <v>0</v>
      </c>
      <c r="N652" s="11">
        <f t="shared" si="128"/>
        <v>0</v>
      </c>
      <c r="O652" s="11">
        <f t="shared" si="138"/>
        <v>0</v>
      </c>
      <c r="P652" s="11">
        <f t="shared" si="139"/>
        <v>0</v>
      </c>
    </row>
    <row r="653" spans="2:16" x14ac:dyDescent="0.3">
      <c r="B653">
        <v>0.63500000000000001</v>
      </c>
      <c r="C653">
        <f t="shared" si="129"/>
        <v>0.11206343712177506</v>
      </c>
      <c r="D653">
        <f t="shared" si="130"/>
        <v>0.36779573544143263</v>
      </c>
      <c r="E653">
        <f t="shared" si="131"/>
        <v>0.52293656287821944</v>
      </c>
      <c r="F653">
        <f t="shared" si="132"/>
        <v>-0.26779573544143248</v>
      </c>
      <c r="G653" s="3">
        <f t="shared" si="133"/>
        <v>0.28647641096311166</v>
      </c>
      <c r="H653" s="3">
        <f t="shared" si="134"/>
        <v>0.45199785622929162</v>
      </c>
      <c r="I653" s="3">
        <f t="shared" si="135"/>
        <v>0.71352358903688839</v>
      </c>
      <c r="J653" s="3">
        <f t="shared" si="136"/>
        <v>-0.45199785622929162</v>
      </c>
      <c r="K653" s="3">
        <f t="shared" si="137"/>
        <v>0.75683105335861789</v>
      </c>
      <c r="L653" s="12">
        <f t="shared" si="126"/>
        <v>0</v>
      </c>
      <c r="M653" s="11">
        <f t="shared" si="127"/>
        <v>0</v>
      </c>
      <c r="N653" s="11">
        <f t="shared" si="128"/>
        <v>0</v>
      </c>
      <c r="O653" s="11">
        <f t="shared" si="138"/>
        <v>0</v>
      </c>
      <c r="P653" s="11">
        <f t="shared" si="139"/>
        <v>0</v>
      </c>
    </row>
    <row r="654" spans="2:16" x14ac:dyDescent="0.3">
      <c r="B654">
        <v>0.63600000000000001</v>
      </c>
      <c r="C654">
        <f t="shared" si="129"/>
        <v>0.11234991353273818</v>
      </c>
      <c r="D654">
        <f t="shared" si="130"/>
        <v>0.36824773329766192</v>
      </c>
      <c r="E654">
        <f t="shared" si="131"/>
        <v>0.5236500864672563</v>
      </c>
      <c r="F654">
        <f t="shared" si="132"/>
        <v>-0.26824773329766177</v>
      </c>
      <c r="G654" s="3">
        <f t="shared" si="133"/>
        <v>0.28647641096311166</v>
      </c>
      <c r="H654" s="3">
        <f t="shared" si="134"/>
        <v>0.45199785622929162</v>
      </c>
      <c r="I654" s="3">
        <f t="shared" si="135"/>
        <v>0.71352358903688839</v>
      </c>
      <c r="J654" s="3">
        <f t="shared" si="136"/>
        <v>-0.45199785622929162</v>
      </c>
      <c r="K654" s="3">
        <f t="shared" si="137"/>
        <v>0.75782208416775731</v>
      </c>
      <c r="L654" s="12">
        <f t="shared" si="126"/>
        <v>0</v>
      </c>
      <c r="M654" s="11">
        <f t="shared" si="127"/>
        <v>0</v>
      </c>
      <c r="N654" s="11">
        <f t="shared" si="128"/>
        <v>0</v>
      </c>
      <c r="O654" s="11">
        <f t="shared" si="138"/>
        <v>0</v>
      </c>
      <c r="P654" s="11">
        <f t="shared" si="139"/>
        <v>0</v>
      </c>
    </row>
    <row r="655" spans="2:16" x14ac:dyDescent="0.3">
      <c r="B655">
        <v>0.63700000000000001</v>
      </c>
      <c r="C655">
        <f t="shared" si="129"/>
        <v>0.1126363899437013</v>
      </c>
      <c r="D655">
        <f t="shared" si="130"/>
        <v>0.36869973115389121</v>
      </c>
      <c r="E655">
        <f t="shared" si="131"/>
        <v>0.52436361005629317</v>
      </c>
      <c r="F655">
        <f t="shared" si="132"/>
        <v>-0.26869973115389106</v>
      </c>
      <c r="G655" s="3">
        <f t="shared" si="133"/>
        <v>0.28647641096311166</v>
      </c>
      <c r="H655" s="3">
        <f t="shared" si="134"/>
        <v>0.45199785622929162</v>
      </c>
      <c r="I655" s="3">
        <f t="shared" si="135"/>
        <v>0.71352358903688839</v>
      </c>
      <c r="J655" s="3">
        <f t="shared" si="136"/>
        <v>-0.45199785622929162</v>
      </c>
      <c r="K655" s="3">
        <f t="shared" si="137"/>
        <v>0.75881313795419536</v>
      </c>
      <c r="L655" s="12">
        <f t="shared" si="126"/>
        <v>0</v>
      </c>
      <c r="M655" s="11">
        <f t="shared" si="127"/>
        <v>0</v>
      </c>
      <c r="N655" s="11">
        <f t="shared" si="128"/>
        <v>0</v>
      </c>
      <c r="O655" s="11">
        <f t="shared" si="138"/>
        <v>0</v>
      </c>
      <c r="P655" s="11">
        <f t="shared" si="139"/>
        <v>0</v>
      </c>
    </row>
    <row r="656" spans="2:16" x14ac:dyDescent="0.3">
      <c r="B656">
        <v>0.63800000000000001</v>
      </c>
      <c r="C656">
        <f t="shared" si="129"/>
        <v>0.11292286635466442</v>
      </c>
      <c r="D656">
        <f t="shared" si="130"/>
        <v>0.3691517290101205</v>
      </c>
      <c r="E656">
        <f t="shared" si="131"/>
        <v>0.52507713364533004</v>
      </c>
      <c r="F656">
        <f t="shared" si="132"/>
        <v>-0.26915172901012036</v>
      </c>
      <c r="G656" s="3">
        <f t="shared" si="133"/>
        <v>0.28647641096311166</v>
      </c>
      <c r="H656" s="3">
        <f t="shared" si="134"/>
        <v>0.45199785622929162</v>
      </c>
      <c r="I656" s="3">
        <f t="shared" si="135"/>
        <v>0.71352358903688839</v>
      </c>
      <c r="J656" s="3">
        <f t="shared" si="136"/>
        <v>-0.45199785622929162</v>
      </c>
      <c r="K656" s="3">
        <f t="shared" si="137"/>
        <v>0.75980421462802039</v>
      </c>
      <c r="L656" s="12">
        <f t="shared" si="126"/>
        <v>0</v>
      </c>
      <c r="M656" s="11">
        <f t="shared" si="127"/>
        <v>0</v>
      </c>
      <c r="N656" s="11">
        <f t="shared" si="128"/>
        <v>0</v>
      </c>
      <c r="O656" s="11">
        <f t="shared" si="138"/>
        <v>0</v>
      </c>
      <c r="P656" s="11">
        <f t="shared" si="139"/>
        <v>0</v>
      </c>
    </row>
    <row r="657" spans="2:16" x14ac:dyDescent="0.3">
      <c r="B657">
        <v>0.63900000000000001</v>
      </c>
      <c r="C657">
        <f t="shared" si="129"/>
        <v>0.11320934276562754</v>
      </c>
      <c r="D657">
        <f t="shared" si="130"/>
        <v>0.36960372686634979</v>
      </c>
      <c r="E657">
        <f t="shared" si="131"/>
        <v>0.52579065723436691</v>
      </c>
      <c r="F657">
        <f t="shared" si="132"/>
        <v>-0.26960372686634965</v>
      </c>
      <c r="G657" s="3">
        <f t="shared" si="133"/>
        <v>0.28647641096311166</v>
      </c>
      <c r="H657" s="3">
        <f t="shared" si="134"/>
        <v>0.45199785622929162</v>
      </c>
      <c r="I657" s="3">
        <f t="shared" si="135"/>
        <v>0.71352358903688839</v>
      </c>
      <c r="J657" s="3">
        <f t="shared" si="136"/>
        <v>-0.45199785622929162</v>
      </c>
      <c r="K657" s="3">
        <f t="shared" si="137"/>
        <v>0.76079531409978729</v>
      </c>
      <c r="L657" s="12">
        <f t="shared" si="126"/>
        <v>0</v>
      </c>
      <c r="M657" s="11">
        <f t="shared" si="127"/>
        <v>0</v>
      </c>
      <c r="N657" s="11">
        <f t="shared" si="128"/>
        <v>0</v>
      </c>
      <c r="O657" s="11">
        <f t="shared" si="138"/>
        <v>0</v>
      </c>
      <c r="P657" s="11">
        <f t="shared" si="139"/>
        <v>0</v>
      </c>
    </row>
    <row r="658" spans="2:16" x14ac:dyDescent="0.3">
      <c r="B658">
        <v>0.64</v>
      </c>
      <c r="C658">
        <f t="shared" si="129"/>
        <v>0.11349581917659066</v>
      </c>
      <c r="D658">
        <f t="shared" si="130"/>
        <v>0.37005572472257908</v>
      </c>
      <c r="E658">
        <f t="shared" si="131"/>
        <v>0.52650418082340378</v>
      </c>
      <c r="F658">
        <f t="shared" si="132"/>
        <v>-0.27005572472257894</v>
      </c>
      <c r="G658" s="3">
        <f t="shared" si="133"/>
        <v>0.28647641096311166</v>
      </c>
      <c r="H658" s="3">
        <f t="shared" si="134"/>
        <v>0.45199785622929162</v>
      </c>
      <c r="I658" s="3">
        <f t="shared" si="135"/>
        <v>0.71352358903688839</v>
      </c>
      <c r="J658" s="3">
        <f t="shared" si="136"/>
        <v>-0.45199785622929162</v>
      </c>
      <c r="K658" s="3">
        <f t="shared" si="137"/>
        <v>0.76178643628051423</v>
      </c>
      <c r="L658" s="12">
        <f t="shared" si="126"/>
        <v>0</v>
      </c>
      <c r="M658" s="11">
        <f t="shared" si="127"/>
        <v>0</v>
      </c>
      <c r="N658" s="11">
        <f t="shared" si="128"/>
        <v>0</v>
      </c>
      <c r="O658" s="11">
        <f t="shared" si="138"/>
        <v>0</v>
      </c>
      <c r="P658" s="11">
        <f t="shared" si="139"/>
        <v>0</v>
      </c>
    </row>
    <row r="659" spans="2:16" x14ac:dyDescent="0.3">
      <c r="B659">
        <v>0.64100000000000001</v>
      </c>
      <c r="C659">
        <f t="shared" si="129"/>
        <v>0.11378229558755378</v>
      </c>
      <c r="D659">
        <f t="shared" si="130"/>
        <v>0.37050772257880837</v>
      </c>
      <c r="E659">
        <f t="shared" si="131"/>
        <v>0.52721770441244065</v>
      </c>
      <c r="F659">
        <f t="shared" si="132"/>
        <v>-0.27050772257880823</v>
      </c>
      <c r="G659" s="3">
        <f t="shared" si="133"/>
        <v>0.28647641096311166</v>
      </c>
      <c r="H659" s="3">
        <f t="shared" si="134"/>
        <v>0.45199785622929162</v>
      </c>
      <c r="I659" s="3">
        <f t="shared" si="135"/>
        <v>0.71352358903688839</v>
      </c>
      <c r="J659" s="3">
        <f t="shared" si="136"/>
        <v>-0.45199785622929162</v>
      </c>
      <c r="K659" s="3">
        <f t="shared" si="137"/>
        <v>0.76277758108167992</v>
      </c>
      <c r="L659" s="12">
        <f t="shared" ref="L659:L722" si="140">IF(K659&lt;$F$6, 1, 0)</f>
        <v>0</v>
      </c>
      <c r="M659" s="11">
        <f t="shared" ref="M659:M722" si="141">L659*($C$3*(K659-$F$6)*(E659-C659)/K659)</f>
        <v>0</v>
      </c>
      <c r="N659" s="11">
        <f t="shared" ref="N659:N722" si="142">L659*($C$3*(K659-$F$6)*(F659-D659)/K659)</f>
        <v>0</v>
      </c>
      <c r="O659" s="11">
        <f t="shared" si="138"/>
        <v>0</v>
      </c>
      <c r="P659" s="11">
        <f t="shared" si="139"/>
        <v>0</v>
      </c>
    </row>
    <row r="660" spans="2:16" x14ac:dyDescent="0.3">
      <c r="B660">
        <v>0.64200000000000002</v>
      </c>
      <c r="C660">
        <f t="shared" ref="C660:C723" si="143">C659+G660*($B660-$B659)</f>
        <v>0.11406877199851689</v>
      </c>
      <c r="D660">
        <f t="shared" ref="D660:D723" si="144">D659+H660*($B660-$B659)</f>
        <v>0.37095972043503767</v>
      </c>
      <c r="E660">
        <f t="shared" ref="E660:E723" si="145">E659+I660*($B660-$B659)</f>
        <v>0.52793122800147751</v>
      </c>
      <c r="F660">
        <f t="shared" ref="F660:F723" si="146">F659+J660*($B660-$B659)</f>
        <v>-0.27095972043503752</v>
      </c>
      <c r="G660" s="3">
        <f t="shared" ref="G660:G723" si="147">G659+(M659/$C$1)*($B660-$B659)</f>
        <v>0.28647641096311166</v>
      </c>
      <c r="H660" s="3">
        <f t="shared" ref="H660:H723" si="148">H659+(N659/$C$1)*($B660-$B659)</f>
        <v>0.45199785622929162</v>
      </c>
      <c r="I660" s="3">
        <f t="shared" ref="I660:I723" si="149">I659+(O659/$C$1)*($B660-$B659)</f>
        <v>0.71352358903688839</v>
      </c>
      <c r="J660" s="3">
        <f t="shared" ref="J660:J723" si="150">J659+(P659/$C$1)*($B660-$B659)</f>
        <v>-0.45199785622929162</v>
      </c>
      <c r="K660" s="3">
        <f t="shared" ref="K660:K723" si="151">((C660-E660)^2 + (D660 - F660)^2)^0.5</f>
        <v>0.76376874841522058</v>
      </c>
      <c r="L660" s="12">
        <f t="shared" si="140"/>
        <v>0</v>
      </c>
      <c r="M660" s="11">
        <f t="shared" si="141"/>
        <v>0</v>
      </c>
      <c r="N660" s="11">
        <f t="shared" si="142"/>
        <v>0</v>
      </c>
      <c r="O660" s="11">
        <f t="shared" ref="O660:O723" si="152">-M660</f>
        <v>0</v>
      </c>
      <c r="P660" s="11">
        <f t="shared" ref="P660:P723" si="153">-N660</f>
        <v>0</v>
      </c>
    </row>
    <row r="661" spans="2:16" x14ac:dyDescent="0.3">
      <c r="B661">
        <v>0.64300000000000002</v>
      </c>
      <c r="C661">
        <f t="shared" si="143"/>
        <v>0.11435524840948001</v>
      </c>
      <c r="D661">
        <f t="shared" si="144"/>
        <v>0.37141171829126696</v>
      </c>
      <c r="E661">
        <f t="shared" si="145"/>
        <v>0.52864475159051438</v>
      </c>
      <c r="F661">
        <f t="shared" si="146"/>
        <v>-0.27141171829126681</v>
      </c>
      <c r="G661" s="3">
        <f t="shared" si="147"/>
        <v>0.28647641096311166</v>
      </c>
      <c r="H661" s="3">
        <f t="shared" si="148"/>
        <v>0.45199785622929162</v>
      </c>
      <c r="I661" s="3">
        <f t="shared" si="149"/>
        <v>0.71352358903688839</v>
      </c>
      <c r="J661" s="3">
        <f t="shared" si="150"/>
        <v>-0.45199785622929162</v>
      </c>
      <c r="K661" s="3">
        <f t="shared" si="151"/>
        <v>0.76475993819352694</v>
      </c>
      <c r="L661" s="12">
        <f t="shared" si="140"/>
        <v>0</v>
      </c>
      <c r="M661" s="11">
        <f t="shared" si="141"/>
        <v>0</v>
      </c>
      <c r="N661" s="11">
        <f t="shared" si="142"/>
        <v>0</v>
      </c>
      <c r="O661" s="11">
        <f t="shared" si="152"/>
        <v>0</v>
      </c>
      <c r="P661" s="11">
        <f t="shared" si="153"/>
        <v>0</v>
      </c>
    </row>
    <row r="662" spans="2:16" x14ac:dyDescent="0.3">
      <c r="B662">
        <v>0.64400000000000002</v>
      </c>
      <c r="C662">
        <f t="shared" si="143"/>
        <v>0.11464172482044313</v>
      </c>
      <c r="D662">
        <f t="shared" si="144"/>
        <v>0.37186371614749625</v>
      </c>
      <c r="E662">
        <f t="shared" si="145"/>
        <v>0.52935827517955125</v>
      </c>
      <c r="F662">
        <f t="shared" si="146"/>
        <v>-0.2718637161474961</v>
      </c>
      <c r="G662" s="3">
        <f t="shared" si="147"/>
        <v>0.28647641096311166</v>
      </c>
      <c r="H662" s="3">
        <f t="shared" si="148"/>
        <v>0.45199785622929162</v>
      </c>
      <c r="I662" s="3">
        <f t="shared" si="149"/>
        <v>0.71352358903688839</v>
      </c>
      <c r="J662" s="3">
        <f t="shared" si="150"/>
        <v>-0.45199785622929162</v>
      </c>
      <c r="K662" s="3">
        <f t="shared" si="151"/>
        <v>0.76575115032944141</v>
      </c>
      <c r="L662" s="12">
        <f t="shared" si="140"/>
        <v>0</v>
      </c>
      <c r="M662" s="11">
        <f t="shared" si="141"/>
        <v>0</v>
      </c>
      <c r="N662" s="11">
        <f t="shared" si="142"/>
        <v>0</v>
      </c>
      <c r="O662" s="11">
        <f t="shared" si="152"/>
        <v>0</v>
      </c>
      <c r="P662" s="11">
        <f t="shared" si="153"/>
        <v>0</v>
      </c>
    </row>
    <row r="663" spans="2:16" x14ac:dyDescent="0.3">
      <c r="B663">
        <v>0.64500000000000002</v>
      </c>
      <c r="C663">
        <f t="shared" si="143"/>
        <v>0.11492820123140625</v>
      </c>
      <c r="D663">
        <f t="shared" si="144"/>
        <v>0.37231571400372554</v>
      </c>
      <c r="E663">
        <f t="shared" si="145"/>
        <v>0.53007179876858812</v>
      </c>
      <c r="F663">
        <f t="shared" si="146"/>
        <v>-0.2723157140037254</v>
      </c>
      <c r="G663" s="3">
        <f t="shared" si="147"/>
        <v>0.28647641096311166</v>
      </c>
      <c r="H663" s="3">
        <f t="shared" si="148"/>
        <v>0.45199785622929162</v>
      </c>
      <c r="I663" s="3">
        <f t="shared" si="149"/>
        <v>0.71352358903688839</v>
      </c>
      <c r="J663" s="3">
        <f t="shared" si="150"/>
        <v>-0.45199785622929162</v>
      </c>
      <c r="K663" s="3">
        <f t="shared" si="151"/>
        <v>0.76674238473625489</v>
      </c>
      <c r="L663" s="12">
        <f t="shared" si="140"/>
        <v>0</v>
      </c>
      <c r="M663" s="11">
        <f t="shared" si="141"/>
        <v>0</v>
      </c>
      <c r="N663" s="11">
        <f t="shared" si="142"/>
        <v>0</v>
      </c>
      <c r="O663" s="11">
        <f t="shared" si="152"/>
        <v>0</v>
      </c>
      <c r="P663" s="11">
        <f t="shared" si="153"/>
        <v>0</v>
      </c>
    </row>
    <row r="664" spans="2:16" x14ac:dyDescent="0.3">
      <c r="B664">
        <v>0.64600000000000002</v>
      </c>
      <c r="C664">
        <f t="shared" si="143"/>
        <v>0.11521467764236937</v>
      </c>
      <c r="D664">
        <f t="shared" si="144"/>
        <v>0.37276771185995483</v>
      </c>
      <c r="E664">
        <f t="shared" si="145"/>
        <v>0.53078532235762499</v>
      </c>
      <c r="F664">
        <f t="shared" si="146"/>
        <v>-0.27276771185995469</v>
      </c>
      <c r="G664" s="3">
        <f t="shared" si="147"/>
        <v>0.28647641096311166</v>
      </c>
      <c r="H664" s="3">
        <f t="shared" si="148"/>
        <v>0.45199785622929162</v>
      </c>
      <c r="I664" s="3">
        <f t="shared" si="149"/>
        <v>0.71352358903688839</v>
      </c>
      <c r="J664" s="3">
        <f t="shared" si="150"/>
        <v>-0.45199785622929162</v>
      </c>
      <c r="K664" s="3">
        <f t="shared" si="151"/>
        <v>0.7677336413277045</v>
      </c>
      <c r="L664" s="12">
        <f t="shared" si="140"/>
        <v>0</v>
      </c>
      <c r="M664" s="11">
        <f t="shared" si="141"/>
        <v>0</v>
      </c>
      <c r="N664" s="11">
        <f t="shared" si="142"/>
        <v>0</v>
      </c>
      <c r="O664" s="11">
        <f t="shared" si="152"/>
        <v>0</v>
      </c>
      <c r="P664" s="11">
        <f t="shared" si="153"/>
        <v>0</v>
      </c>
    </row>
    <row r="665" spans="2:16" x14ac:dyDescent="0.3">
      <c r="B665">
        <v>0.64700000000000002</v>
      </c>
      <c r="C665">
        <f t="shared" si="143"/>
        <v>0.11550115405333249</v>
      </c>
      <c r="D665">
        <f t="shared" si="144"/>
        <v>0.37321970971618412</v>
      </c>
      <c r="E665">
        <f t="shared" si="145"/>
        <v>0.53149884594666186</v>
      </c>
      <c r="F665">
        <f t="shared" si="146"/>
        <v>-0.27321970971618398</v>
      </c>
      <c r="G665" s="3">
        <f t="shared" si="147"/>
        <v>0.28647641096311166</v>
      </c>
      <c r="H665" s="3">
        <f t="shared" si="148"/>
        <v>0.45199785622929162</v>
      </c>
      <c r="I665" s="3">
        <f t="shared" si="149"/>
        <v>0.71352358903688839</v>
      </c>
      <c r="J665" s="3">
        <f t="shared" si="150"/>
        <v>-0.45199785622929162</v>
      </c>
      <c r="K665" s="3">
        <f t="shared" si="151"/>
        <v>0.7687249200179701</v>
      </c>
      <c r="L665" s="12">
        <f t="shared" si="140"/>
        <v>0</v>
      </c>
      <c r="M665" s="11">
        <f t="shared" si="141"/>
        <v>0</v>
      </c>
      <c r="N665" s="11">
        <f t="shared" si="142"/>
        <v>0</v>
      </c>
      <c r="O665" s="11">
        <f t="shared" si="152"/>
        <v>0</v>
      </c>
      <c r="P665" s="11">
        <f t="shared" si="153"/>
        <v>0</v>
      </c>
    </row>
    <row r="666" spans="2:16" x14ac:dyDescent="0.3">
      <c r="B666">
        <v>0.64800000000000002</v>
      </c>
      <c r="C666">
        <f t="shared" si="143"/>
        <v>0.1157876304642956</v>
      </c>
      <c r="D666">
        <f t="shared" si="144"/>
        <v>0.37367170757241341</v>
      </c>
      <c r="E666">
        <f t="shared" si="145"/>
        <v>0.53221236953569873</v>
      </c>
      <c r="F666">
        <f t="shared" si="146"/>
        <v>-0.27367170757241327</v>
      </c>
      <c r="G666" s="3">
        <f t="shared" si="147"/>
        <v>0.28647641096311166</v>
      </c>
      <c r="H666" s="3">
        <f t="shared" si="148"/>
        <v>0.45199785622929162</v>
      </c>
      <c r="I666" s="3">
        <f t="shared" si="149"/>
        <v>0.71352358903688839</v>
      </c>
      <c r="J666" s="3">
        <f t="shared" si="150"/>
        <v>-0.45199785622929162</v>
      </c>
      <c r="K666" s="3">
        <f t="shared" si="151"/>
        <v>0.76971622072167201</v>
      </c>
      <c r="L666" s="12">
        <f t="shared" si="140"/>
        <v>0</v>
      </c>
      <c r="M666" s="11">
        <f t="shared" si="141"/>
        <v>0</v>
      </c>
      <c r="N666" s="11">
        <f t="shared" si="142"/>
        <v>0</v>
      </c>
      <c r="O666" s="11">
        <f t="shared" si="152"/>
        <v>0</v>
      </c>
      <c r="P666" s="11">
        <f t="shared" si="153"/>
        <v>0</v>
      </c>
    </row>
    <row r="667" spans="2:16" x14ac:dyDescent="0.3">
      <c r="B667">
        <v>0.64900000000000002</v>
      </c>
      <c r="C667">
        <f t="shared" si="143"/>
        <v>0.11607410687525872</v>
      </c>
      <c r="D667">
        <f t="shared" si="144"/>
        <v>0.37412370542864271</v>
      </c>
      <c r="E667">
        <f t="shared" si="145"/>
        <v>0.53292589312473559</v>
      </c>
      <c r="F667">
        <f t="shared" si="146"/>
        <v>-0.27412370542864256</v>
      </c>
      <c r="G667" s="3">
        <f t="shared" si="147"/>
        <v>0.28647641096311166</v>
      </c>
      <c r="H667" s="3">
        <f t="shared" si="148"/>
        <v>0.45199785622929162</v>
      </c>
      <c r="I667" s="3">
        <f t="shared" si="149"/>
        <v>0.71352358903688839</v>
      </c>
      <c r="J667" s="3">
        <f t="shared" si="150"/>
        <v>-0.45199785622929162</v>
      </c>
      <c r="K667" s="3">
        <f t="shared" si="151"/>
        <v>0.7707075433538676</v>
      </c>
      <c r="L667" s="12">
        <f t="shared" si="140"/>
        <v>0</v>
      </c>
      <c r="M667" s="11">
        <f t="shared" si="141"/>
        <v>0</v>
      </c>
      <c r="N667" s="11">
        <f t="shared" si="142"/>
        <v>0</v>
      </c>
      <c r="O667" s="11">
        <f t="shared" si="152"/>
        <v>0</v>
      </c>
      <c r="P667" s="11">
        <f t="shared" si="153"/>
        <v>0</v>
      </c>
    </row>
    <row r="668" spans="2:16" x14ac:dyDescent="0.3">
      <c r="B668">
        <v>0.65</v>
      </c>
      <c r="C668">
        <f t="shared" si="143"/>
        <v>0.11636058328622184</v>
      </c>
      <c r="D668">
        <f t="shared" si="144"/>
        <v>0.374575703284872</v>
      </c>
      <c r="E668">
        <f t="shared" si="145"/>
        <v>0.53363941671377246</v>
      </c>
      <c r="F668">
        <f t="shared" si="146"/>
        <v>-0.27457570328487185</v>
      </c>
      <c r="G668" s="3">
        <f t="shared" si="147"/>
        <v>0.28647641096311166</v>
      </c>
      <c r="H668" s="3">
        <f t="shared" si="148"/>
        <v>0.45199785622929162</v>
      </c>
      <c r="I668" s="3">
        <f t="shared" si="149"/>
        <v>0.71352358903688839</v>
      </c>
      <c r="J668" s="3">
        <f t="shared" si="150"/>
        <v>-0.45199785622929162</v>
      </c>
      <c r="K668" s="3">
        <f t="shared" si="151"/>
        <v>0.77169888783004892</v>
      </c>
      <c r="L668" s="12">
        <f t="shared" si="140"/>
        <v>0</v>
      </c>
      <c r="M668" s="11">
        <f t="shared" si="141"/>
        <v>0</v>
      </c>
      <c r="N668" s="11">
        <f t="shared" si="142"/>
        <v>0</v>
      </c>
      <c r="O668" s="11">
        <f t="shared" si="152"/>
        <v>0</v>
      </c>
      <c r="P668" s="11">
        <f t="shared" si="153"/>
        <v>0</v>
      </c>
    </row>
    <row r="669" spans="2:16" x14ac:dyDescent="0.3">
      <c r="B669">
        <v>0.65100000000000002</v>
      </c>
      <c r="C669">
        <f t="shared" si="143"/>
        <v>0.11664705969718496</v>
      </c>
      <c r="D669">
        <f t="shared" si="144"/>
        <v>0.37502770114110129</v>
      </c>
      <c r="E669">
        <f t="shared" si="145"/>
        <v>0.53435294030280933</v>
      </c>
      <c r="F669">
        <f t="shared" si="146"/>
        <v>-0.27502770114110114</v>
      </c>
      <c r="G669" s="3">
        <f t="shared" si="147"/>
        <v>0.28647641096311166</v>
      </c>
      <c r="H669" s="3">
        <f t="shared" si="148"/>
        <v>0.45199785622929162</v>
      </c>
      <c r="I669" s="3">
        <f t="shared" si="149"/>
        <v>0.71352358903688839</v>
      </c>
      <c r="J669" s="3">
        <f t="shared" si="150"/>
        <v>-0.45199785622929162</v>
      </c>
      <c r="K669" s="3">
        <f t="shared" si="151"/>
        <v>0.77269025406614011</v>
      </c>
      <c r="L669" s="12">
        <f t="shared" si="140"/>
        <v>0</v>
      </c>
      <c r="M669" s="11">
        <f t="shared" si="141"/>
        <v>0</v>
      </c>
      <c r="N669" s="11">
        <f t="shared" si="142"/>
        <v>0</v>
      </c>
      <c r="O669" s="11">
        <f t="shared" si="152"/>
        <v>0</v>
      </c>
      <c r="P669" s="11">
        <f t="shared" si="153"/>
        <v>0</v>
      </c>
    </row>
    <row r="670" spans="2:16" x14ac:dyDescent="0.3">
      <c r="B670">
        <v>0.65200000000000002</v>
      </c>
      <c r="C670">
        <f t="shared" si="143"/>
        <v>0.11693353610814808</v>
      </c>
      <c r="D670">
        <f t="shared" si="144"/>
        <v>0.37547969899733058</v>
      </c>
      <c r="E670">
        <f t="shared" si="145"/>
        <v>0.5350664638918462</v>
      </c>
      <c r="F670">
        <f t="shared" si="146"/>
        <v>-0.27547969899733044</v>
      </c>
      <c r="G670" s="3">
        <f t="shared" si="147"/>
        <v>0.28647641096311166</v>
      </c>
      <c r="H670" s="3">
        <f t="shared" si="148"/>
        <v>0.45199785622929162</v>
      </c>
      <c r="I670" s="3">
        <f t="shared" si="149"/>
        <v>0.71352358903688839</v>
      </c>
      <c r="J670" s="3">
        <f t="shared" si="150"/>
        <v>-0.45199785622929162</v>
      </c>
      <c r="K670" s="3">
        <f t="shared" si="151"/>
        <v>0.77368164197849421</v>
      </c>
      <c r="L670" s="12">
        <f t="shared" si="140"/>
        <v>0</v>
      </c>
      <c r="M670" s="11">
        <f t="shared" si="141"/>
        <v>0</v>
      </c>
      <c r="N670" s="11">
        <f t="shared" si="142"/>
        <v>0</v>
      </c>
      <c r="O670" s="11">
        <f t="shared" si="152"/>
        <v>0</v>
      </c>
      <c r="P670" s="11">
        <f t="shared" si="153"/>
        <v>0</v>
      </c>
    </row>
    <row r="671" spans="2:16" x14ac:dyDescent="0.3">
      <c r="B671">
        <v>0.65300000000000002</v>
      </c>
      <c r="C671">
        <f t="shared" si="143"/>
        <v>0.1172200125191112</v>
      </c>
      <c r="D671">
        <f t="shared" si="144"/>
        <v>0.37593169685355987</v>
      </c>
      <c r="E671">
        <f t="shared" si="145"/>
        <v>0.53577998748088307</v>
      </c>
      <c r="F671">
        <f t="shared" si="146"/>
        <v>-0.27593169685355973</v>
      </c>
      <c r="G671" s="3">
        <f t="shared" si="147"/>
        <v>0.28647641096311166</v>
      </c>
      <c r="H671" s="3">
        <f t="shared" si="148"/>
        <v>0.45199785622929162</v>
      </c>
      <c r="I671" s="3">
        <f t="shared" si="149"/>
        <v>0.71352358903688839</v>
      </c>
      <c r="J671" s="3">
        <f t="shared" si="150"/>
        <v>-0.45199785622929162</v>
      </c>
      <c r="K671" s="3">
        <f t="shared" si="151"/>
        <v>0.77467305148389043</v>
      </c>
      <c r="L671" s="12">
        <f t="shared" si="140"/>
        <v>0</v>
      </c>
      <c r="M671" s="11">
        <f t="shared" si="141"/>
        <v>0</v>
      </c>
      <c r="N671" s="11">
        <f t="shared" si="142"/>
        <v>0</v>
      </c>
      <c r="O671" s="11">
        <f t="shared" si="152"/>
        <v>0</v>
      </c>
      <c r="P671" s="11">
        <f t="shared" si="153"/>
        <v>0</v>
      </c>
    </row>
    <row r="672" spans="2:16" x14ac:dyDescent="0.3">
      <c r="B672">
        <v>0.65400000000000003</v>
      </c>
      <c r="C672">
        <f t="shared" si="143"/>
        <v>0.11750648893007432</v>
      </c>
      <c r="D672">
        <f t="shared" si="144"/>
        <v>0.37638369470978916</v>
      </c>
      <c r="E672">
        <f t="shared" si="145"/>
        <v>0.53649351106991994</v>
      </c>
      <c r="F672">
        <f t="shared" si="146"/>
        <v>-0.27638369470978902</v>
      </c>
      <c r="G672" s="3">
        <f t="shared" si="147"/>
        <v>0.28647641096311166</v>
      </c>
      <c r="H672" s="3">
        <f t="shared" si="148"/>
        <v>0.45199785622929162</v>
      </c>
      <c r="I672" s="3">
        <f t="shared" si="149"/>
        <v>0.71352358903688839</v>
      </c>
      <c r="J672" s="3">
        <f t="shared" si="150"/>
        <v>-0.45199785622929162</v>
      </c>
      <c r="K672" s="3">
        <f t="shared" si="151"/>
        <v>0.77566448249953202</v>
      </c>
      <c r="L672" s="12">
        <f t="shared" si="140"/>
        <v>0</v>
      </c>
      <c r="M672" s="11">
        <f t="shared" si="141"/>
        <v>0</v>
      </c>
      <c r="N672" s="11">
        <f t="shared" si="142"/>
        <v>0</v>
      </c>
      <c r="O672" s="11">
        <f t="shared" si="152"/>
        <v>0</v>
      </c>
      <c r="P672" s="11">
        <f t="shared" si="153"/>
        <v>0</v>
      </c>
    </row>
    <row r="673" spans="2:16" x14ac:dyDescent="0.3">
      <c r="B673">
        <v>0.65500000000000003</v>
      </c>
      <c r="C673">
        <f t="shared" si="143"/>
        <v>0.11779296534103743</v>
      </c>
      <c r="D673">
        <f t="shared" si="144"/>
        <v>0.37683569256601845</v>
      </c>
      <c r="E673">
        <f t="shared" si="145"/>
        <v>0.53720703465895681</v>
      </c>
      <c r="F673">
        <f t="shared" si="146"/>
        <v>-0.27683569256601831</v>
      </c>
      <c r="G673" s="3">
        <f t="shared" si="147"/>
        <v>0.28647641096311166</v>
      </c>
      <c r="H673" s="3">
        <f t="shared" si="148"/>
        <v>0.45199785622929162</v>
      </c>
      <c r="I673" s="3">
        <f t="shared" si="149"/>
        <v>0.71352358903688839</v>
      </c>
      <c r="J673" s="3">
        <f t="shared" si="150"/>
        <v>-0.45199785622929162</v>
      </c>
      <c r="K673" s="3">
        <f t="shared" si="151"/>
        <v>0.77665593494304286</v>
      </c>
      <c r="L673" s="12">
        <f t="shared" si="140"/>
        <v>0</v>
      </c>
      <c r="M673" s="11">
        <f t="shared" si="141"/>
        <v>0</v>
      </c>
      <c r="N673" s="11">
        <f t="shared" si="142"/>
        <v>0</v>
      </c>
      <c r="O673" s="11">
        <f t="shared" si="152"/>
        <v>0</v>
      </c>
      <c r="P673" s="11">
        <f t="shared" si="153"/>
        <v>0</v>
      </c>
    </row>
    <row r="674" spans="2:16" x14ac:dyDescent="0.3">
      <c r="B674">
        <v>0.65600000000000003</v>
      </c>
      <c r="C674">
        <f t="shared" si="143"/>
        <v>0.11807944175200055</v>
      </c>
      <c r="D674">
        <f t="shared" si="144"/>
        <v>0.37728769042224775</v>
      </c>
      <c r="E674">
        <f t="shared" si="145"/>
        <v>0.53792055824799367</v>
      </c>
      <c r="F674">
        <f t="shared" si="146"/>
        <v>-0.2772876904222476</v>
      </c>
      <c r="G674" s="3">
        <f t="shared" si="147"/>
        <v>0.28647641096311166</v>
      </c>
      <c r="H674" s="3">
        <f t="shared" si="148"/>
        <v>0.45199785622929162</v>
      </c>
      <c r="I674" s="3">
        <f t="shared" si="149"/>
        <v>0.71352358903688839</v>
      </c>
      <c r="J674" s="3">
        <f t="shared" si="150"/>
        <v>-0.45199785622929162</v>
      </c>
      <c r="K674" s="3">
        <f t="shared" si="151"/>
        <v>0.77764740873246552</v>
      </c>
      <c r="L674" s="12">
        <f t="shared" si="140"/>
        <v>0</v>
      </c>
      <c r="M674" s="11">
        <f t="shared" si="141"/>
        <v>0</v>
      </c>
      <c r="N674" s="11">
        <f t="shared" si="142"/>
        <v>0</v>
      </c>
      <c r="O674" s="11">
        <f t="shared" si="152"/>
        <v>0</v>
      </c>
      <c r="P674" s="11">
        <f t="shared" si="153"/>
        <v>0</v>
      </c>
    </row>
    <row r="675" spans="2:16" x14ac:dyDescent="0.3">
      <c r="B675">
        <v>0.65700000000000003</v>
      </c>
      <c r="C675">
        <f t="shared" si="143"/>
        <v>0.11836591816296367</v>
      </c>
      <c r="D675">
        <f t="shared" si="144"/>
        <v>0.37773968827847704</v>
      </c>
      <c r="E675">
        <f t="shared" si="145"/>
        <v>0.53863408183703054</v>
      </c>
      <c r="F675">
        <f t="shared" si="146"/>
        <v>-0.27773968827847689</v>
      </c>
      <c r="G675" s="3">
        <f t="shared" si="147"/>
        <v>0.28647641096311166</v>
      </c>
      <c r="H675" s="3">
        <f t="shared" si="148"/>
        <v>0.45199785622929162</v>
      </c>
      <c r="I675" s="3">
        <f t="shared" si="149"/>
        <v>0.71352358903688839</v>
      </c>
      <c r="J675" s="3">
        <f t="shared" si="150"/>
        <v>-0.45199785622929162</v>
      </c>
      <c r="K675" s="3">
        <f t="shared" si="151"/>
        <v>0.77863890378625789</v>
      </c>
      <c r="L675" s="12">
        <f t="shared" si="140"/>
        <v>0</v>
      </c>
      <c r="M675" s="11">
        <f t="shared" si="141"/>
        <v>0</v>
      </c>
      <c r="N675" s="11">
        <f t="shared" si="142"/>
        <v>0</v>
      </c>
      <c r="O675" s="11">
        <f t="shared" si="152"/>
        <v>0</v>
      </c>
      <c r="P675" s="11">
        <f t="shared" si="153"/>
        <v>0</v>
      </c>
    </row>
    <row r="676" spans="2:16" x14ac:dyDescent="0.3">
      <c r="B676">
        <v>0.65800000000000003</v>
      </c>
      <c r="C676">
        <f t="shared" si="143"/>
        <v>0.11865239457392679</v>
      </c>
      <c r="D676">
        <f t="shared" si="144"/>
        <v>0.37819168613470633</v>
      </c>
      <c r="E676">
        <f t="shared" si="145"/>
        <v>0.53934760542606741</v>
      </c>
      <c r="F676">
        <f t="shared" si="146"/>
        <v>-0.27819168613470618</v>
      </c>
      <c r="G676" s="3">
        <f t="shared" si="147"/>
        <v>0.28647641096311166</v>
      </c>
      <c r="H676" s="3">
        <f t="shared" si="148"/>
        <v>0.45199785622929162</v>
      </c>
      <c r="I676" s="3">
        <f t="shared" si="149"/>
        <v>0.71352358903688839</v>
      </c>
      <c r="J676" s="3">
        <f t="shared" si="150"/>
        <v>-0.45199785622929162</v>
      </c>
      <c r="K676" s="3">
        <f t="shared" si="151"/>
        <v>0.77963042002329108</v>
      </c>
      <c r="L676" s="12">
        <f t="shared" si="140"/>
        <v>0</v>
      </c>
      <c r="M676" s="11">
        <f t="shared" si="141"/>
        <v>0</v>
      </c>
      <c r="N676" s="11">
        <f t="shared" si="142"/>
        <v>0</v>
      </c>
      <c r="O676" s="11">
        <f t="shared" si="152"/>
        <v>0</v>
      </c>
      <c r="P676" s="11">
        <f t="shared" si="153"/>
        <v>0</v>
      </c>
    </row>
    <row r="677" spans="2:16" x14ac:dyDescent="0.3">
      <c r="B677">
        <v>0.65900000000000003</v>
      </c>
      <c r="C677">
        <f t="shared" si="143"/>
        <v>0.11893887098488991</v>
      </c>
      <c r="D677">
        <f t="shared" si="144"/>
        <v>0.37864368399093562</v>
      </c>
      <c r="E677">
        <f t="shared" si="145"/>
        <v>0.54006112901510428</v>
      </c>
      <c r="F677">
        <f t="shared" si="146"/>
        <v>-0.27864368399093548</v>
      </c>
      <c r="G677" s="3">
        <f t="shared" si="147"/>
        <v>0.28647641096311166</v>
      </c>
      <c r="H677" s="3">
        <f t="shared" si="148"/>
        <v>0.45199785622929162</v>
      </c>
      <c r="I677" s="3">
        <f t="shared" si="149"/>
        <v>0.71352358903688839</v>
      </c>
      <c r="J677" s="3">
        <f t="shared" si="150"/>
        <v>-0.45199785622929162</v>
      </c>
      <c r="K677" s="3">
        <f t="shared" si="151"/>
        <v>0.78062195736284667</v>
      </c>
      <c r="L677" s="12">
        <f t="shared" si="140"/>
        <v>0</v>
      </c>
      <c r="M677" s="11">
        <f t="shared" si="141"/>
        <v>0</v>
      </c>
      <c r="N677" s="11">
        <f t="shared" si="142"/>
        <v>0</v>
      </c>
      <c r="O677" s="11">
        <f t="shared" si="152"/>
        <v>0</v>
      </c>
      <c r="P677" s="11">
        <f t="shared" si="153"/>
        <v>0</v>
      </c>
    </row>
    <row r="678" spans="2:16" x14ac:dyDescent="0.3">
      <c r="B678">
        <v>0.66</v>
      </c>
      <c r="C678">
        <f t="shared" si="143"/>
        <v>0.11922534739585303</v>
      </c>
      <c r="D678">
        <f t="shared" si="144"/>
        <v>0.37909568184716491</v>
      </c>
      <c r="E678">
        <f t="shared" si="145"/>
        <v>0.54077465260414115</v>
      </c>
      <c r="F678">
        <f t="shared" si="146"/>
        <v>-0.27909568184716477</v>
      </c>
      <c r="G678" s="3">
        <f t="shared" si="147"/>
        <v>0.28647641096311166</v>
      </c>
      <c r="H678" s="3">
        <f t="shared" si="148"/>
        <v>0.45199785622929162</v>
      </c>
      <c r="I678" s="3">
        <f t="shared" si="149"/>
        <v>0.71352358903688839</v>
      </c>
      <c r="J678" s="3">
        <f t="shared" si="150"/>
        <v>-0.45199785622929162</v>
      </c>
      <c r="K678" s="3">
        <f t="shared" si="151"/>
        <v>0.78161351572461435</v>
      </c>
      <c r="L678" s="12">
        <f t="shared" si="140"/>
        <v>0</v>
      </c>
      <c r="M678" s="11">
        <f t="shared" si="141"/>
        <v>0</v>
      </c>
      <c r="N678" s="11">
        <f t="shared" si="142"/>
        <v>0</v>
      </c>
      <c r="O678" s="11">
        <f t="shared" si="152"/>
        <v>0</v>
      </c>
      <c r="P678" s="11">
        <f t="shared" si="153"/>
        <v>0</v>
      </c>
    </row>
    <row r="679" spans="2:16" x14ac:dyDescent="0.3">
      <c r="B679">
        <v>0.66100000000000003</v>
      </c>
      <c r="C679">
        <f t="shared" si="143"/>
        <v>0.11951182380681614</v>
      </c>
      <c r="D679">
        <f t="shared" si="144"/>
        <v>0.3795476797033942</v>
      </c>
      <c r="E679">
        <f t="shared" si="145"/>
        <v>0.54148817619317802</v>
      </c>
      <c r="F679">
        <f t="shared" si="146"/>
        <v>-0.27954767970339406</v>
      </c>
      <c r="G679" s="3">
        <f t="shared" si="147"/>
        <v>0.28647641096311166</v>
      </c>
      <c r="H679" s="3">
        <f t="shared" si="148"/>
        <v>0.45199785622929162</v>
      </c>
      <c r="I679" s="3">
        <f t="shared" si="149"/>
        <v>0.71352358903688839</v>
      </c>
      <c r="J679" s="3">
        <f t="shared" si="150"/>
        <v>-0.45199785622929162</v>
      </c>
      <c r="K679" s="3">
        <f t="shared" si="151"/>
        <v>0.78260509502868847</v>
      </c>
      <c r="L679" s="12">
        <f t="shared" si="140"/>
        <v>0</v>
      </c>
      <c r="M679" s="11">
        <f t="shared" si="141"/>
        <v>0</v>
      </c>
      <c r="N679" s="11">
        <f t="shared" si="142"/>
        <v>0</v>
      </c>
      <c r="O679" s="11">
        <f t="shared" si="152"/>
        <v>0</v>
      </c>
      <c r="P679" s="11">
        <f t="shared" si="153"/>
        <v>0</v>
      </c>
    </row>
    <row r="680" spans="2:16" x14ac:dyDescent="0.3">
      <c r="B680">
        <v>0.66200000000000003</v>
      </c>
      <c r="C680">
        <f t="shared" si="143"/>
        <v>0.11979830021777926</v>
      </c>
      <c r="D680">
        <f t="shared" si="144"/>
        <v>0.37999967755962349</v>
      </c>
      <c r="E680">
        <f t="shared" si="145"/>
        <v>0.54220169978221489</v>
      </c>
      <c r="F680">
        <f t="shared" si="146"/>
        <v>-0.27999967755962335</v>
      </c>
      <c r="G680" s="3">
        <f t="shared" si="147"/>
        <v>0.28647641096311166</v>
      </c>
      <c r="H680" s="3">
        <f t="shared" si="148"/>
        <v>0.45199785622929162</v>
      </c>
      <c r="I680" s="3">
        <f t="shared" si="149"/>
        <v>0.71352358903688839</v>
      </c>
      <c r="J680" s="3">
        <f t="shared" si="150"/>
        <v>-0.45199785622929162</v>
      </c>
      <c r="K680" s="3">
        <f t="shared" si="151"/>
        <v>0.78359669519556685</v>
      </c>
      <c r="L680" s="12">
        <f t="shared" si="140"/>
        <v>0</v>
      </c>
      <c r="M680" s="11">
        <f t="shared" si="141"/>
        <v>0</v>
      </c>
      <c r="N680" s="11">
        <f t="shared" si="142"/>
        <v>0</v>
      </c>
      <c r="O680" s="11">
        <f t="shared" si="152"/>
        <v>0</v>
      </c>
      <c r="P680" s="11">
        <f t="shared" si="153"/>
        <v>0</v>
      </c>
    </row>
    <row r="681" spans="2:16" x14ac:dyDescent="0.3">
      <c r="B681">
        <v>0.66300000000000003</v>
      </c>
      <c r="C681">
        <f t="shared" si="143"/>
        <v>0.12008477662874238</v>
      </c>
      <c r="D681">
        <f t="shared" si="144"/>
        <v>0.38045167541585279</v>
      </c>
      <c r="E681">
        <f t="shared" si="145"/>
        <v>0.54291522337125175</v>
      </c>
      <c r="F681">
        <f t="shared" si="146"/>
        <v>-0.28045167541585264</v>
      </c>
      <c r="G681" s="3">
        <f t="shared" si="147"/>
        <v>0.28647641096311166</v>
      </c>
      <c r="H681" s="3">
        <f t="shared" si="148"/>
        <v>0.45199785622929162</v>
      </c>
      <c r="I681" s="3">
        <f t="shared" si="149"/>
        <v>0.71352358903688839</v>
      </c>
      <c r="J681" s="3">
        <f t="shared" si="150"/>
        <v>-0.45199785622929162</v>
      </c>
      <c r="K681" s="3">
        <f t="shared" si="151"/>
        <v>0.7845883161461471</v>
      </c>
      <c r="L681" s="12">
        <f t="shared" si="140"/>
        <v>0</v>
      </c>
      <c r="M681" s="11">
        <f t="shared" si="141"/>
        <v>0</v>
      </c>
      <c r="N681" s="11">
        <f t="shared" si="142"/>
        <v>0</v>
      </c>
      <c r="O681" s="11">
        <f t="shared" si="152"/>
        <v>0</v>
      </c>
      <c r="P681" s="11">
        <f t="shared" si="153"/>
        <v>0</v>
      </c>
    </row>
    <row r="682" spans="2:16" x14ac:dyDescent="0.3">
      <c r="B682">
        <v>0.66400000000000003</v>
      </c>
      <c r="C682">
        <f t="shared" si="143"/>
        <v>0.1203712530397055</v>
      </c>
      <c r="D682">
        <f t="shared" si="144"/>
        <v>0.38090367327208208</v>
      </c>
      <c r="E682">
        <f t="shared" si="145"/>
        <v>0.54362874696028862</v>
      </c>
      <c r="F682">
        <f t="shared" si="146"/>
        <v>-0.28090367327208193</v>
      </c>
      <c r="G682" s="3">
        <f t="shared" si="147"/>
        <v>0.28647641096311166</v>
      </c>
      <c r="H682" s="3">
        <f t="shared" si="148"/>
        <v>0.45199785622929162</v>
      </c>
      <c r="I682" s="3">
        <f t="shared" si="149"/>
        <v>0.71352358903688839</v>
      </c>
      <c r="J682" s="3">
        <f t="shared" si="150"/>
        <v>-0.45199785622929162</v>
      </c>
      <c r="K682" s="3">
        <f t="shared" si="151"/>
        <v>0.78557995780172474</v>
      </c>
      <c r="L682" s="12">
        <f t="shared" si="140"/>
        <v>0</v>
      </c>
      <c r="M682" s="11">
        <f t="shared" si="141"/>
        <v>0</v>
      </c>
      <c r="N682" s="11">
        <f t="shared" si="142"/>
        <v>0</v>
      </c>
      <c r="O682" s="11">
        <f t="shared" si="152"/>
        <v>0</v>
      </c>
      <c r="P682" s="11">
        <f t="shared" si="153"/>
        <v>0</v>
      </c>
    </row>
    <row r="683" spans="2:16" x14ac:dyDescent="0.3">
      <c r="B683">
        <v>0.66500000000000004</v>
      </c>
      <c r="C683">
        <f t="shared" si="143"/>
        <v>0.12065772945066862</v>
      </c>
      <c r="D683">
        <f t="shared" si="144"/>
        <v>0.38135567112831137</v>
      </c>
      <c r="E683">
        <f t="shared" si="145"/>
        <v>0.54434227054932549</v>
      </c>
      <c r="F683">
        <f t="shared" si="146"/>
        <v>-0.28135567112831122</v>
      </c>
      <c r="G683" s="3">
        <f t="shared" si="147"/>
        <v>0.28647641096311166</v>
      </c>
      <c r="H683" s="3">
        <f t="shared" si="148"/>
        <v>0.45199785622929162</v>
      </c>
      <c r="I683" s="3">
        <f t="shared" si="149"/>
        <v>0.71352358903688839</v>
      </c>
      <c r="J683" s="3">
        <f t="shared" si="150"/>
        <v>-0.45199785622929162</v>
      </c>
      <c r="K683" s="3">
        <f t="shared" si="151"/>
        <v>0.78657162008399073</v>
      </c>
      <c r="L683" s="12">
        <f t="shared" si="140"/>
        <v>0</v>
      </c>
      <c r="M683" s="11">
        <f t="shared" si="141"/>
        <v>0</v>
      </c>
      <c r="N683" s="11">
        <f t="shared" si="142"/>
        <v>0</v>
      </c>
      <c r="O683" s="11">
        <f t="shared" si="152"/>
        <v>0</v>
      </c>
      <c r="P683" s="11">
        <f t="shared" si="153"/>
        <v>0</v>
      </c>
    </row>
    <row r="684" spans="2:16" x14ac:dyDescent="0.3">
      <c r="B684">
        <v>0.66600000000000004</v>
      </c>
      <c r="C684">
        <f t="shared" si="143"/>
        <v>0.12094420586163174</v>
      </c>
      <c r="D684">
        <f t="shared" si="144"/>
        <v>0.38180766898454066</v>
      </c>
      <c r="E684">
        <f t="shared" si="145"/>
        <v>0.54505579413836236</v>
      </c>
      <c r="F684">
        <f t="shared" si="146"/>
        <v>-0.28180766898454052</v>
      </c>
      <c r="G684" s="3">
        <f t="shared" si="147"/>
        <v>0.28647641096311166</v>
      </c>
      <c r="H684" s="3">
        <f t="shared" si="148"/>
        <v>0.45199785622929162</v>
      </c>
      <c r="I684" s="3">
        <f t="shared" si="149"/>
        <v>0.71352358903688839</v>
      </c>
      <c r="J684" s="3">
        <f t="shared" si="150"/>
        <v>-0.45199785622929162</v>
      </c>
      <c r="K684" s="3">
        <f t="shared" si="151"/>
        <v>0.78756330291502852</v>
      </c>
      <c r="L684" s="12">
        <f t="shared" si="140"/>
        <v>0</v>
      </c>
      <c r="M684" s="11">
        <f t="shared" si="141"/>
        <v>0</v>
      </c>
      <c r="N684" s="11">
        <f t="shared" si="142"/>
        <v>0</v>
      </c>
      <c r="O684" s="11">
        <f t="shared" si="152"/>
        <v>0</v>
      </c>
      <c r="P684" s="11">
        <f t="shared" si="153"/>
        <v>0</v>
      </c>
    </row>
    <row r="685" spans="2:16" x14ac:dyDescent="0.3">
      <c r="B685">
        <v>0.66700000000000004</v>
      </c>
      <c r="C685">
        <f t="shared" si="143"/>
        <v>0.12123068227259486</v>
      </c>
      <c r="D685">
        <f t="shared" si="144"/>
        <v>0.38225966684076995</v>
      </c>
      <c r="E685">
        <f t="shared" si="145"/>
        <v>0.54576931772739923</v>
      </c>
      <c r="F685">
        <f t="shared" si="146"/>
        <v>-0.28225966684076981</v>
      </c>
      <c r="G685" s="3">
        <f t="shared" si="147"/>
        <v>0.28647641096311166</v>
      </c>
      <c r="H685" s="3">
        <f t="shared" si="148"/>
        <v>0.45199785622929162</v>
      </c>
      <c r="I685" s="3">
        <f t="shared" si="149"/>
        <v>0.71352358903688839</v>
      </c>
      <c r="J685" s="3">
        <f t="shared" si="150"/>
        <v>-0.45199785622929162</v>
      </c>
      <c r="K685" s="3">
        <f t="shared" si="151"/>
        <v>0.788555006217312</v>
      </c>
      <c r="L685" s="12">
        <f t="shared" si="140"/>
        <v>0</v>
      </c>
      <c r="M685" s="11">
        <f t="shared" si="141"/>
        <v>0</v>
      </c>
      <c r="N685" s="11">
        <f t="shared" si="142"/>
        <v>0</v>
      </c>
      <c r="O685" s="11">
        <f t="shared" si="152"/>
        <v>0</v>
      </c>
      <c r="P685" s="11">
        <f t="shared" si="153"/>
        <v>0</v>
      </c>
    </row>
    <row r="686" spans="2:16" x14ac:dyDescent="0.3">
      <c r="B686">
        <v>0.66800000000000004</v>
      </c>
      <c r="C686">
        <f t="shared" si="143"/>
        <v>0.12151715868355797</v>
      </c>
      <c r="D686">
        <f t="shared" si="144"/>
        <v>0.38271166469699924</v>
      </c>
      <c r="E686">
        <f t="shared" si="145"/>
        <v>0.5464828413164361</v>
      </c>
      <c r="F686">
        <f t="shared" si="146"/>
        <v>-0.2827116646969991</v>
      </c>
      <c r="G686" s="3">
        <f t="shared" si="147"/>
        <v>0.28647641096311166</v>
      </c>
      <c r="H686" s="3">
        <f t="shared" si="148"/>
        <v>0.45199785622929162</v>
      </c>
      <c r="I686" s="3">
        <f t="shared" si="149"/>
        <v>0.71352358903688839</v>
      </c>
      <c r="J686" s="3">
        <f t="shared" si="150"/>
        <v>-0.45199785622929162</v>
      </c>
      <c r="K686" s="3">
        <f t="shared" si="151"/>
        <v>0.789546729913703</v>
      </c>
      <c r="L686" s="12">
        <f t="shared" si="140"/>
        <v>0</v>
      </c>
      <c r="M686" s="11">
        <f t="shared" si="141"/>
        <v>0</v>
      </c>
      <c r="N686" s="11">
        <f t="shared" si="142"/>
        <v>0</v>
      </c>
      <c r="O686" s="11">
        <f t="shared" si="152"/>
        <v>0</v>
      </c>
      <c r="P686" s="11">
        <f t="shared" si="153"/>
        <v>0</v>
      </c>
    </row>
    <row r="687" spans="2:16" x14ac:dyDescent="0.3">
      <c r="B687">
        <v>0.66900000000000004</v>
      </c>
      <c r="C687">
        <f t="shared" si="143"/>
        <v>0.12180363509452109</v>
      </c>
      <c r="D687">
        <f t="shared" si="144"/>
        <v>0.38316366255322853</v>
      </c>
      <c r="E687">
        <f t="shared" si="145"/>
        <v>0.54719636490547297</v>
      </c>
      <c r="F687">
        <f t="shared" si="146"/>
        <v>-0.28316366255322839</v>
      </c>
      <c r="G687" s="3">
        <f t="shared" si="147"/>
        <v>0.28647641096311166</v>
      </c>
      <c r="H687" s="3">
        <f t="shared" si="148"/>
        <v>0.45199785622929162</v>
      </c>
      <c r="I687" s="3">
        <f t="shared" si="149"/>
        <v>0.71352358903688839</v>
      </c>
      <c r="J687" s="3">
        <f t="shared" si="150"/>
        <v>-0.45199785622929162</v>
      </c>
      <c r="K687" s="3">
        <f t="shared" si="151"/>
        <v>0.7905384739274488</v>
      </c>
      <c r="L687" s="12">
        <f t="shared" si="140"/>
        <v>0</v>
      </c>
      <c r="M687" s="11">
        <f t="shared" si="141"/>
        <v>0</v>
      </c>
      <c r="N687" s="11">
        <f t="shared" si="142"/>
        <v>0</v>
      </c>
      <c r="O687" s="11">
        <f t="shared" si="152"/>
        <v>0</v>
      </c>
      <c r="P687" s="11">
        <f t="shared" si="153"/>
        <v>0</v>
      </c>
    </row>
    <row r="688" spans="2:16" x14ac:dyDescent="0.3">
      <c r="B688">
        <v>0.67</v>
      </c>
      <c r="C688">
        <f t="shared" si="143"/>
        <v>0.12209011150548421</v>
      </c>
      <c r="D688">
        <f t="shared" si="144"/>
        <v>0.38361566040945783</v>
      </c>
      <c r="E688">
        <f t="shared" si="145"/>
        <v>0.54790988849450983</v>
      </c>
      <c r="F688">
        <f t="shared" si="146"/>
        <v>-0.28361566040945768</v>
      </c>
      <c r="G688" s="3">
        <f t="shared" si="147"/>
        <v>0.28647641096311166</v>
      </c>
      <c r="H688" s="3">
        <f t="shared" si="148"/>
        <v>0.45199785622929162</v>
      </c>
      <c r="I688" s="3">
        <f t="shared" si="149"/>
        <v>0.71352358903688839</v>
      </c>
      <c r="J688" s="3">
        <f t="shared" si="150"/>
        <v>-0.45199785622929162</v>
      </c>
      <c r="K688" s="3">
        <f t="shared" si="151"/>
        <v>0.79153023818217971</v>
      </c>
      <c r="L688" s="12">
        <f t="shared" si="140"/>
        <v>0</v>
      </c>
      <c r="M688" s="11">
        <f t="shared" si="141"/>
        <v>0</v>
      </c>
      <c r="N688" s="11">
        <f t="shared" si="142"/>
        <v>0</v>
      </c>
      <c r="O688" s="11">
        <f t="shared" si="152"/>
        <v>0</v>
      </c>
      <c r="P688" s="11">
        <f t="shared" si="153"/>
        <v>0</v>
      </c>
    </row>
    <row r="689" spans="2:16" x14ac:dyDescent="0.3">
      <c r="B689">
        <v>0.67100000000000004</v>
      </c>
      <c r="C689">
        <f t="shared" si="143"/>
        <v>0.12237658791644733</v>
      </c>
      <c r="D689">
        <f t="shared" si="144"/>
        <v>0.38406765826568712</v>
      </c>
      <c r="E689">
        <f t="shared" si="145"/>
        <v>0.5486234120835467</v>
      </c>
      <c r="F689">
        <f t="shared" si="146"/>
        <v>-0.28406765826568697</v>
      </c>
      <c r="G689" s="3">
        <f t="shared" si="147"/>
        <v>0.28647641096311166</v>
      </c>
      <c r="H689" s="3">
        <f t="shared" si="148"/>
        <v>0.45199785622929162</v>
      </c>
      <c r="I689" s="3">
        <f t="shared" si="149"/>
        <v>0.71352358903688839</v>
      </c>
      <c r="J689" s="3">
        <f t="shared" si="150"/>
        <v>-0.45199785622929162</v>
      </c>
      <c r="K689" s="3">
        <f t="shared" si="151"/>
        <v>0.79252202260190707</v>
      </c>
      <c r="L689" s="12">
        <f t="shared" si="140"/>
        <v>0</v>
      </c>
      <c r="M689" s="11">
        <f t="shared" si="141"/>
        <v>0</v>
      </c>
      <c r="N689" s="11">
        <f t="shared" si="142"/>
        <v>0</v>
      </c>
      <c r="O689" s="11">
        <f t="shared" si="152"/>
        <v>0</v>
      </c>
      <c r="P689" s="11">
        <f t="shared" si="153"/>
        <v>0</v>
      </c>
    </row>
    <row r="690" spans="2:16" x14ac:dyDescent="0.3">
      <c r="B690">
        <v>0.67200000000000004</v>
      </c>
      <c r="C690">
        <f t="shared" si="143"/>
        <v>0.12266306432741045</v>
      </c>
      <c r="D690">
        <f t="shared" si="144"/>
        <v>0.38451965612191641</v>
      </c>
      <c r="E690">
        <f t="shared" si="145"/>
        <v>0.54933693567258357</v>
      </c>
      <c r="F690">
        <f t="shared" si="146"/>
        <v>-0.28451965612191626</v>
      </c>
      <c r="G690" s="3">
        <f t="shared" si="147"/>
        <v>0.28647641096311166</v>
      </c>
      <c r="H690" s="3">
        <f t="shared" si="148"/>
        <v>0.45199785622929162</v>
      </c>
      <c r="I690" s="3">
        <f t="shared" si="149"/>
        <v>0.71352358903688839</v>
      </c>
      <c r="J690" s="3">
        <f t="shared" si="150"/>
        <v>-0.45199785622929162</v>
      </c>
      <c r="K690" s="3">
        <f t="shared" si="151"/>
        <v>0.79351382711102025</v>
      </c>
      <c r="L690" s="12">
        <f t="shared" si="140"/>
        <v>0</v>
      </c>
      <c r="M690" s="11">
        <f t="shared" si="141"/>
        <v>0</v>
      </c>
      <c r="N690" s="11">
        <f t="shared" si="142"/>
        <v>0</v>
      </c>
      <c r="O690" s="11">
        <f t="shared" si="152"/>
        <v>0</v>
      </c>
      <c r="P690" s="11">
        <f t="shared" si="153"/>
        <v>0</v>
      </c>
    </row>
    <row r="691" spans="2:16" x14ac:dyDescent="0.3">
      <c r="B691">
        <v>0.67300000000000004</v>
      </c>
      <c r="C691">
        <f t="shared" si="143"/>
        <v>0.12294954073837357</v>
      </c>
      <c r="D691">
        <f t="shared" si="144"/>
        <v>0.3849716539781457</v>
      </c>
      <c r="E691">
        <f t="shared" si="145"/>
        <v>0.55005045926162044</v>
      </c>
      <c r="F691">
        <f t="shared" si="146"/>
        <v>-0.28497165397814556</v>
      </c>
      <c r="G691" s="3">
        <f t="shared" si="147"/>
        <v>0.28647641096311166</v>
      </c>
      <c r="H691" s="3">
        <f t="shared" si="148"/>
        <v>0.45199785622929162</v>
      </c>
      <c r="I691" s="3">
        <f t="shared" si="149"/>
        <v>0.71352358903688839</v>
      </c>
      <c r="J691" s="3">
        <f t="shared" si="150"/>
        <v>-0.45199785622929162</v>
      </c>
      <c r="K691" s="3">
        <f t="shared" si="151"/>
        <v>0.79450565163428466</v>
      </c>
      <c r="L691" s="12">
        <f t="shared" si="140"/>
        <v>0</v>
      </c>
      <c r="M691" s="11">
        <f t="shared" si="141"/>
        <v>0</v>
      </c>
      <c r="N691" s="11">
        <f t="shared" si="142"/>
        <v>0</v>
      </c>
      <c r="O691" s="11">
        <f t="shared" si="152"/>
        <v>0</v>
      </c>
      <c r="P691" s="11">
        <f t="shared" si="153"/>
        <v>0</v>
      </c>
    </row>
    <row r="692" spans="2:16" x14ac:dyDescent="0.3">
      <c r="B692">
        <v>0.67400000000000004</v>
      </c>
      <c r="C692">
        <f t="shared" si="143"/>
        <v>0.12323601714933669</v>
      </c>
      <c r="D692">
        <f t="shared" si="144"/>
        <v>0.38542365183437499</v>
      </c>
      <c r="E692">
        <f t="shared" si="145"/>
        <v>0.55076398285065731</v>
      </c>
      <c r="F692">
        <f t="shared" si="146"/>
        <v>-0.28542365183437485</v>
      </c>
      <c r="G692" s="3">
        <f t="shared" si="147"/>
        <v>0.28647641096311166</v>
      </c>
      <c r="H692" s="3">
        <f t="shared" si="148"/>
        <v>0.45199785622929162</v>
      </c>
      <c r="I692" s="3">
        <f t="shared" si="149"/>
        <v>0.71352358903688839</v>
      </c>
      <c r="J692" s="3">
        <f t="shared" si="150"/>
        <v>-0.45199785622929162</v>
      </c>
      <c r="K692" s="3">
        <f t="shared" si="151"/>
        <v>0.79549749609683973</v>
      </c>
      <c r="L692" s="12">
        <f t="shared" si="140"/>
        <v>0</v>
      </c>
      <c r="M692" s="11">
        <f t="shared" si="141"/>
        <v>0</v>
      </c>
      <c r="N692" s="11">
        <f t="shared" si="142"/>
        <v>0</v>
      </c>
      <c r="O692" s="11">
        <f t="shared" si="152"/>
        <v>0</v>
      </c>
      <c r="P692" s="11">
        <f t="shared" si="153"/>
        <v>0</v>
      </c>
    </row>
    <row r="693" spans="2:16" x14ac:dyDescent="0.3">
      <c r="B693">
        <v>0.67500000000000004</v>
      </c>
      <c r="C693">
        <f t="shared" si="143"/>
        <v>0.1235224935602998</v>
      </c>
      <c r="D693">
        <f t="shared" si="144"/>
        <v>0.38587564969060428</v>
      </c>
      <c r="E693">
        <f t="shared" si="145"/>
        <v>0.55147750643969418</v>
      </c>
      <c r="F693">
        <f t="shared" si="146"/>
        <v>-0.28587564969060414</v>
      </c>
      <c r="G693" s="3">
        <f t="shared" si="147"/>
        <v>0.28647641096311166</v>
      </c>
      <c r="H693" s="3">
        <f t="shared" si="148"/>
        <v>0.45199785622929162</v>
      </c>
      <c r="I693" s="3">
        <f t="shared" si="149"/>
        <v>0.71352358903688839</v>
      </c>
      <c r="J693" s="3">
        <f t="shared" si="150"/>
        <v>-0.45199785622929162</v>
      </c>
      <c r="K693" s="3">
        <f t="shared" si="151"/>
        <v>0.79648936042419594</v>
      </c>
      <c r="L693" s="12">
        <f t="shared" si="140"/>
        <v>0</v>
      </c>
      <c r="M693" s="11">
        <f t="shared" si="141"/>
        <v>0</v>
      </c>
      <c r="N693" s="11">
        <f t="shared" si="142"/>
        <v>0</v>
      </c>
      <c r="O693" s="11">
        <f t="shared" si="152"/>
        <v>0</v>
      </c>
      <c r="P693" s="11">
        <f t="shared" si="153"/>
        <v>0</v>
      </c>
    </row>
    <row r="694" spans="2:16" x14ac:dyDescent="0.3">
      <c r="B694">
        <v>0.67600000000000005</v>
      </c>
      <c r="C694">
        <f t="shared" si="143"/>
        <v>0.12380896997126292</v>
      </c>
      <c r="D694">
        <f t="shared" si="144"/>
        <v>0.38632764754683357</v>
      </c>
      <c r="E694">
        <f t="shared" si="145"/>
        <v>0.55219103002873104</v>
      </c>
      <c r="F694">
        <f t="shared" si="146"/>
        <v>-0.28632764754683343</v>
      </c>
      <c r="G694" s="3">
        <f t="shared" si="147"/>
        <v>0.28647641096311166</v>
      </c>
      <c r="H694" s="3">
        <f t="shared" si="148"/>
        <v>0.45199785622929162</v>
      </c>
      <c r="I694" s="3">
        <f t="shared" si="149"/>
        <v>0.71352358903688839</v>
      </c>
      <c r="J694" s="3">
        <f t="shared" si="150"/>
        <v>-0.45199785622929162</v>
      </c>
      <c r="K694" s="3">
        <f t="shared" si="151"/>
        <v>0.79748124454223279</v>
      </c>
      <c r="L694" s="12">
        <f t="shared" si="140"/>
        <v>0</v>
      </c>
      <c r="M694" s="11">
        <f t="shared" si="141"/>
        <v>0</v>
      </c>
      <c r="N694" s="11">
        <f t="shared" si="142"/>
        <v>0</v>
      </c>
      <c r="O694" s="11">
        <f t="shared" si="152"/>
        <v>0</v>
      </c>
      <c r="P694" s="11">
        <f t="shared" si="153"/>
        <v>0</v>
      </c>
    </row>
    <row r="695" spans="2:16" x14ac:dyDescent="0.3">
      <c r="B695">
        <v>0.67700000000000005</v>
      </c>
      <c r="C695">
        <f t="shared" si="143"/>
        <v>0.12409544638222604</v>
      </c>
      <c r="D695">
        <f t="shared" si="144"/>
        <v>0.38677964540306287</v>
      </c>
      <c r="E695">
        <f t="shared" si="145"/>
        <v>0.55290455361776791</v>
      </c>
      <c r="F695">
        <f t="shared" si="146"/>
        <v>-0.28677964540306272</v>
      </c>
      <c r="G695" s="3">
        <f t="shared" si="147"/>
        <v>0.28647641096311166</v>
      </c>
      <c r="H695" s="3">
        <f t="shared" si="148"/>
        <v>0.45199785622929162</v>
      </c>
      <c r="I695" s="3">
        <f t="shared" si="149"/>
        <v>0.71352358903688839</v>
      </c>
      <c r="J695" s="3">
        <f t="shared" si="150"/>
        <v>-0.45199785622929162</v>
      </c>
      <c r="K695" s="3">
        <f t="shared" si="151"/>
        <v>0.79847314837719707</v>
      </c>
      <c r="L695" s="12">
        <f t="shared" si="140"/>
        <v>0</v>
      </c>
      <c r="M695" s="11">
        <f t="shared" si="141"/>
        <v>0</v>
      </c>
      <c r="N695" s="11">
        <f t="shared" si="142"/>
        <v>0</v>
      </c>
      <c r="O695" s="11">
        <f t="shared" si="152"/>
        <v>0</v>
      </c>
      <c r="P695" s="11">
        <f t="shared" si="153"/>
        <v>0</v>
      </c>
    </row>
    <row r="696" spans="2:16" x14ac:dyDescent="0.3">
      <c r="B696">
        <v>0.67800000000000005</v>
      </c>
      <c r="C696">
        <f t="shared" si="143"/>
        <v>0.12438192279318916</v>
      </c>
      <c r="D696">
        <f t="shared" si="144"/>
        <v>0.38723164325929216</v>
      </c>
      <c r="E696">
        <f t="shared" si="145"/>
        <v>0.55361807720680478</v>
      </c>
      <c r="F696">
        <f t="shared" si="146"/>
        <v>-0.28723164325929201</v>
      </c>
      <c r="G696" s="3">
        <f t="shared" si="147"/>
        <v>0.28647641096311166</v>
      </c>
      <c r="H696" s="3">
        <f t="shared" si="148"/>
        <v>0.45199785622929162</v>
      </c>
      <c r="I696" s="3">
        <f t="shared" si="149"/>
        <v>0.71352358903688839</v>
      </c>
      <c r="J696" s="3">
        <f t="shared" si="150"/>
        <v>-0.45199785622929162</v>
      </c>
      <c r="K696" s="3">
        <f t="shared" si="151"/>
        <v>0.7994650718556997</v>
      </c>
      <c r="L696" s="12">
        <f t="shared" si="140"/>
        <v>0</v>
      </c>
      <c r="M696" s="11">
        <f t="shared" si="141"/>
        <v>0</v>
      </c>
      <c r="N696" s="11">
        <f t="shared" si="142"/>
        <v>0</v>
      </c>
      <c r="O696" s="11">
        <f t="shared" si="152"/>
        <v>0</v>
      </c>
      <c r="P696" s="11">
        <f t="shared" si="153"/>
        <v>0</v>
      </c>
    </row>
    <row r="697" spans="2:16" x14ac:dyDescent="0.3">
      <c r="B697">
        <v>0.67900000000000005</v>
      </c>
      <c r="C697">
        <f t="shared" si="143"/>
        <v>0.12466839920415228</v>
      </c>
      <c r="D697">
        <f t="shared" si="144"/>
        <v>0.38768364111552145</v>
      </c>
      <c r="E697">
        <f t="shared" si="145"/>
        <v>0.55433160079584165</v>
      </c>
      <c r="F697">
        <f t="shared" si="146"/>
        <v>-0.2876836411155213</v>
      </c>
      <c r="G697" s="3">
        <f t="shared" si="147"/>
        <v>0.28647641096311166</v>
      </c>
      <c r="H697" s="3">
        <f t="shared" si="148"/>
        <v>0.45199785622929162</v>
      </c>
      <c r="I697" s="3">
        <f t="shared" si="149"/>
        <v>0.71352358903688839</v>
      </c>
      <c r="J697" s="3">
        <f t="shared" si="150"/>
        <v>-0.45199785622929162</v>
      </c>
      <c r="K697" s="3">
        <f t="shared" si="151"/>
        <v>0.8004570149047141</v>
      </c>
      <c r="L697" s="12">
        <f t="shared" si="140"/>
        <v>0</v>
      </c>
      <c r="M697" s="11">
        <f t="shared" si="141"/>
        <v>0</v>
      </c>
      <c r="N697" s="11">
        <f t="shared" si="142"/>
        <v>0</v>
      </c>
      <c r="O697" s="11">
        <f t="shared" si="152"/>
        <v>0</v>
      </c>
      <c r="P697" s="11">
        <f t="shared" si="153"/>
        <v>0</v>
      </c>
    </row>
    <row r="698" spans="2:16" x14ac:dyDescent="0.3">
      <c r="B698">
        <v>0.68</v>
      </c>
      <c r="C698">
        <f t="shared" si="143"/>
        <v>0.1249548756151154</v>
      </c>
      <c r="D698">
        <f t="shared" si="144"/>
        <v>0.38813563897175074</v>
      </c>
      <c r="E698">
        <f t="shared" si="145"/>
        <v>0.55504512438487852</v>
      </c>
      <c r="F698">
        <f t="shared" si="146"/>
        <v>-0.2881356389717506</v>
      </c>
      <c r="G698" s="3">
        <f t="shared" si="147"/>
        <v>0.28647641096311166</v>
      </c>
      <c r="H698" s="3">
        <f t="shared" si="148"/>
        <v>0.45199785622929162</v>
      </c>
      <c r="I698" s="3">
        <f t="shared" si="149"/>
        <v>0.71352358903688839</v>
      </c>
      <c r="J698" s="3">
        <f t="shared" si="150"/>
        <v>-0.45199785622929162</v>
      </c>
      <c r="K698" s="3">
        <f t="shared" si="151"/>
        <v>0.80144897745157373</v>
      </c>
      <c r="L698" s="12">
        <f t="shared" si="140"/>
        <v>0</v>
      </c>
      <c r="M698" s="11">
        <f t="shared" si="141"/>
        <v>0</v>
      </c>
      <c r="N698" s="11">
        <f t="shared" si="142"/>
        <v>0</v>
      </c>
      <c r="O698" s="11">
        <f t="shared" si="152"/>
        <v>0</v>
      </c>
      <c r="P698" s="11">
        <f t="shared" si="153"/>
        <v>0</v>
      </c>
    </row>
    <row r="699" spans="2:16" x14ac:dyDescent="0.3">
      <c r="B699">
        <v>0.68100000000000005</v>
      </c>
      <c r="C699">
        <f t="shared" si="143"/>
        <v>0.1252413520260785</v>
      </c>
      <c r="D699">
        <f t="shared" si="144"/>
        <v>0.38858763682798003</v>
      </c>
      <c r="E699">
        <f t="shared" si="145"/>
        <v>0.55575864797391539</v>
      </c>
      <c r="F699">
        <f t="shared" si="146"/>
        <v>-0.28858763682797989</v>
      </c>
      <c r="G699" s="3">
        <f t="shared" si="147"/>
        <v>0.28647641096311166</v>
      </c>
      <c r="H699" s="3">
        <f t="shared" si="148"/>
        <v>0.45199785622929162</v>
      </c>
      <c r="I699" s="3">
        <f t="shared" si="149"/>
        <v>0.71352358903688839</v>
      </c>
      <c r="J699" s="3">
        <f t="shared" si="150"/>
        <v>-0.45199785622929162</v>
      </c>
      <c r="K699" s="3">
        <f t="shared" si="151"/>
        <v>0.80244095942397009</v>
      </c>
      <c r="L699" s="12">
        <f t="shared" si="140"/>
        <v>0</v>
      </c>
      <c r="M699" s="11">
        <f t="shared" si="141"/>
        <v>0</v>
      </c>
      <c r="N699" s="11">
        <f t="shared" si="142"/>
        <v>0</v>
      </c>
      <c r="O699" s="11">
        <f t="shared" si="152"/>
        <v>0</v>
      </c>
      <c r="P699" s="11">
        <f t="shared" si="153"/>
        <v>0</v>
      </c>
    </row>
    <row r="700" spans="2:16" x14ac:dyDescent="0.3">
      <c r="B700">
        <v>0.68200000000000005</v>
      </c>
      <c r="C700">
        <f t="shared" si="143"/>
        <v>0.12552782843704161</v>
      </c>
      <c r="D700">
        <f t="shared" si="144"/>
        <v>0.38903963468420932</v>
      </c>
      <c r="E700">
        <f t="shared" si="145"/>
        <v>0.55647217156295226</v>
      </c>
      <c r="F700">
        <f t="shared" si="146"/>
        <v>-0.28903963468420918</v>
      </c>
      <c r="G700" s="3">
        <f t="shared" si="147"/>
        <v>0.28647641096311166</v>
      </c>
      <c r="H700" s="3">
        <f t="shared" si="148"/>
        <v>0.45199785622929162</v>
      </c>
      <c r="I700" s="3">
        <f t="shared" si="149"/>
        <v>0.71352358903688839</v>
      </c>
      <c r="J700" s="3">
        <f t="shared" si="150"/>
        <v>-0.45199785622929162</v>
      </c>
      <c r="K700" s="3">
        <f t="shared" si="151"/>
        <v>0.80343296074995008</v>
      </c>
      <c r="L700" s="12">
        <f t="shared" si="140"/>
        <v>0</v>
      </c>
      <c r="M700" s="11">
        <f t="shared" si="141"/>
        <v>0</v>
      </c>
      <c r="N700" s="11">
        <f t="shared" si="142"/>
        <v>0</v>
      </c>
      <c r="O700" s="11">
        <f t="shared" si="152"/>
        <v>0</v>
      </c>
      <c r="P700" s="11">
        <f t="shared" si="153"/>
        <v>0</v>
      </c>
    </row>
    <row r="701" spans="2:16" x14ac:dyDescent="0.3">
      <c r="B701">
        <v>0.68300000000000005</v>
      </c>
      <c r="C701">
        <f t="shared" si="143"/>
        <v>0.12581430484800471</v>
      </c>
      <c r="D701">
        <f t="shared" si="144"/>
        <v>0.38949163254043861</v>
      </c>
      <c r="E701">
        <f t="shared" si="145"/>
        <v>0.55718569515198912</v>
      </c>
      <c r="F701">
        <f t="shared" si="146"/>
        <v>-0.28949163254043847</v>
      </c>
      <c r="G701" s="3">
        <f t="shared" si="147"/>
        <v>0.28647641096311166</v>
      </c>
      <c r="H701" s="3">
        <f t="shared" si="148"/>
        <v>0.45199785622929162</v>
      </c>
      <c r="I701" s="3">
        <f t="shared" si="149"/>
        <v>0.71352358903688839</v>
      </c>
      <c r="J701" s="3">
        <f t="shared" si="150"/>
        <v>-0.45199785622929162</v>
      </c>
      <c r="K701" s="3">
        <f t="shared" si="151"/>
        <v>0.80442498135791451</v>
      </c>
      <c r="L701" s="12">
        <f t="shared" si="140"/>
        <v>0</v>
      </c>
      <c r="M701" s="11">
        <f t="shared" si="141"/>
        <v>0</v>
      </c>
      <c r="N701" s="11">
        <f t="shared" si="142"/>
        <v>0</v>
      </c>
      <c r="O701" s="11">
        <f t="shared" si="152"/>
        <v>0</v>
      </c>
      <c r="P701" s="11">
        <f t="shared" si="153"/>
        <v>0</v>
      </c>
    </row>
    <row r="702" spans="2:16" x14ac:dyDescent="0.3">
      <c r="B702">
        <v>0.68400000000000005</v>
      </c>
      <c r="C702">
        <f t="shared" si="143"/>
        <v>0.12610078125896781</v>
      </c>
      <c r="D702">
        <f t="shared" si="144"/>
        <v>0.38994363039666791</v>
      </c>
      <c r="E702">
        <f t="shared" si="145"/>
        <v>0.55789921874102599</v>
      </c>
      <c r="F702">
        <f t="shared" si="146"/>
        <v>-0.28994363039666776</v>
      </c>
      <c r="G702" s="3">
        <f t="shared" si="147"/>
        <v>0.28647641096311166</v>
      </c>
      <c r="H702" s="3">
        <f t="shared" si="148"/>
        <v>0.45199785622929162</v>
      </c>
      <c r="I702" s="3">
        <f t="shared" si="149"/>
        <v>0.71352358903688839</v>
      </c>
      <c r="J702" s="3">
        <f t="shared" si="150"/>
        <v>-0.45199785622929162</v>
      </c>
      <c r="K702" s="3">
        <f t="shared" si="151"/>
        <v>0.80541702117661518</v>
      </c>
      <c r="L702" s="12">
        <f t="shared" si="140"/>
        <v>0</v>
      </c>
      <c r="M702" s="11">
        <f t="shared" si="141"/>
        <v>0</v>
      </c>
      <c r="N702" s="11">
        <f t="shared" si="142"/>
        <v>0</v>
      </c>
      <c r="O702" s="11">
        <f t="shared" si="152"/>
        <v>0</v>
      </c>
      <c r="P702" s="11">
        <f t="shared" si="153"/>
        <v>0</v>
      </c>
    </row>
    <row r="703" spans="2:16" x14ac:dyDescent="0.3">
      <c r="B703">
        <v>0.68500000000000005</v>
      </c>
      <c r="C703">
        <f t="shared" si="143"/>
        <v>0.12638725766993092</v>
      </c>
      <c r="D703">
        <f t="shared" si="144"/>
        <v>0.3903956282528972</v>
      </c>
      <c r="E703">
        <f t="shared" si="145"/>
        <v>0.55861274233006286</v>
      </c>
      <c r="F703">
        <f t="shared" si="146"/>
        <v>-0.29039562825289705</v>
      </c>
      <c r="G703" s="3">
        <f t="shared" si="147"/>
        <v>0.28647641096311166</v>
      </c>
      <c r="H703" s="3">
        <f t="shared" si="148"/>
        <v>0.45199785622929162</v>
      </c>
      <c r="I703" s="3">
        <f t="shared" si="149"/>
        <v>0.71352358903688839</v>
      </c>
      <c r="J703" s="3">
        <f t="shared" si="150"/>
        <v>-0.45199785622929162</v>
      </c>
      <c r="K703" s="3">
        <f t="shared" si="151"/>
        <v>0.80640908013515333</v>
      </c>
      <c r="L703" s="12">
        <f t="shared" si="140"/>
        <v>0</v>
      </c>
      <c r="M703" s="11">
        <f t="shared" si="141"/>
        <v>0</v>
      </c>
      <c r="N703" s="11">
        <f t="shared" si="142"/>
        <v>0</v>
      </c>
      <c r="O703" s="11">
        <f t="shared" si="152"/>
        <v>0</v>
      </c>
      <c r="P703" s="11">
        <f t="shared" si="153"/>
        <v>0</v>
      </c>
    </row>
    <row r="704" spans="2:16" x14ac:dyDescent="0.3">
      <c r="B704">
        <v>0.68600000000000005</v>
      </c>
      <c r="C704">
        <f t="shared" si="143"/>
        <v>0.12667373408089402</v>
      </c>
      <c r="D704">
        <f t="shared" si="144"/>
        <v>0.39084762610912649</v>
      </c>
      <c r="E704">
        <f t="shared" si="145"/>
        <v>0.55932626591909973</v>
      </c>
      <c r="F704">
        <f t="shared" si="146"/>
        <v>-0.29084762610912634</v>
      </c>
      <c r="G704" s="3">
        <f t="shared" si="147"/>
        <v>0.28647641096311166</v>
      </c>
      <c r="H704" s="3">
        <f t="shared" si="148"/>
        <v>0.45199785622929162</v>
      </c>
      <c r="I704" s="3">
        <f t="shared" si="149"/>
        <v>0.71352358903688839</v>
      </c>
      <c r="J704" s="3">
        <f t="shared" si="150"/>
        <v>-0.45199785622929162</v>
      </c>
      <c r="K704" s="3">
        <f t="shared" si="151"/>
        <v>0.80740115816297719</v>
      </c>
      <c r="L704" s="12">
        <f t="shared" si="140"/>
        <v>0</v>
      </c>
      <c r="M704" s="11">
        <f t="shared" si="141"/>
        <v>0</v>
      </c>
      <c r="N704" s="11">
        <f t="shared" si="142"/>
        <v>0</v>
      </c>
      <c r="O704" s="11">
        <f t="shared" si="152"/>
        <v>0</v>
      </c>
      <c r="P704" s="11">
        <f t="shared" si="153"/>
        <v>0</v>
      </c>
    </row>
    <row r="705" spans="2:16" x14ac:dyDescent="0.3">
      <c r="B705">
        <v>0.68700000000000006</v>
      </c>
      <c r="C705">
        <f t="shared" si="143"/>
        <v>0.12696021049185713</v>
      </c>
      <c r="D705">
        <f t="shared" si="144"/>
        <v>0.39129962396535578</v>
      </c>
      <c r="E705">
        <f t="shared" si="145"/>
        <v>0.5600397895081366</v>
      </c>
      <c r="F705">
        <f t="shared" si="146"/>
        <v>-0.29129962396535564</v>
      </c>
      <c r="G705" s="3">
        <f t="shared" si="147"/>
        <v>0.28647641096311166</v>
      </c>
      <c r="H705" s="3">
        <f t="shared" si="148"/>
        <v>0.45199785622929162</v>
      </c>
      <c r="I705" s="3">
        <f t="shared" si="149"/>
        <v>0.71352358903688839</v>
      </c>
      <c r="J705" s="3">
        <f t="shared" si="150"/>
        <v>-0.45199785622929162</v>
      </c>
      <c r="K705" s="3">
        <f t="shared" si="151"/>
        <v>0.80839325518988014</v>
      </c>
      <c r="L705" s="12">
        <f t="shared" si="140"/>
        <v>0</v>
      </c>
      <c r="M705" s="11">
        <f t="shared" si="141"/>
        <v>0</v>
      </c>
      <c r="N705" s="11">
        <f t="shared" si="142"/>
        <v>0</v>
      </c>
      <c r="O705" s="11">
        <f t="shared" si="152"/>
        <v>0</v>
      </c>
      <c r="P705" s="11">
        <f t="shared" si="153"/>
        <v>0</v>
      </c>
    </row>
    <row r="706" spans="2:16" x14ac:dyDescent="0.3">
      <c r="B706">
        <v>0.68800000000000006</v>
      </c>
      <c r="C706">
        <f t="shared" si="143"/>
        <v>0.12724668690282023</v>
      </c>
      <c r="D706">
        <f t="shared" si="144"/>
        <v>0.39175162182158507</v>
      </c>
      <c r="E706">
        <f t="shared" si="145"/>
        <v>0.56075331309717347</v>
      </c>
      <c r="F706">
        <f t="shared" si="146"/>
        <v>-0.29175162182158493</v>
      </c>
      <c r="G706" s="3">
        <f t="shared" si="147"/>
        <v>0.28647641096311166</v>
      </c>
      <c r="H706" s="3">
        <f t="shared" si="148"/>
        <v>0.45199785622929162</v>
      </c>
      <c r="I706" s="3">
        <f t="shared" si="149"/>
        <v>0.71352358903688839</v>
      </c>
      <c r="J706" s="3">
        <f t="shared" si="150"/>
        <v>-0.45199785622929162</v>
      </c>
      <c r="K706" s="3">
        <f t="shared" si="151"/>
        <v>0.80938537114599829</v>
      </c>
      <c r="L706" s="12">
        <f t="shared" si="140"/>
        <v>0</v>
      </c>
      <c r="M706" s="11">
        <f t="shared" si="141"/>
        <v>0</v>
      </c>
      <c r="N706" s="11">
        <f t="shared" si="142"/>
        <v>0</v>
      </c>
      <c r="O706" s="11">
        <f t="shared" si="152"/>
        <v>0</v>
      </c>
      <c r="P706" s="11">
        <f t="shared" si="153"/>
        <v>0</v>
      </c>
    </row>
    <row r="707" spans="2:16" x14ac:dyDescent="0.3">
      <c r="B707">
        <v>0.68900000000000006</v>
      </c>
      <c r="C707">
        <f t="shared" si="143"/>
        <v>0.12753316331378334</v>
      </c>
      <c r="D707">
        <f t="shared" si="144"/>
        <v>0.39220361967781436</v>
      </c>
      <c r="E707">
        <f t="shared" si="145"/>
        <v>0.56146683668621034</v>
      </c>
      <c r="F707">
        <f t="shared" si="146"/>
        <v>-0.29220361967781422</v>
      </c>
      <c r="G707" s="3">
        <f t="shared" si="147"/>
        <v>0.28647641096311166</v>
      </c>
      <c r="H707" s="3">
        <f t="shared" si="148"/>
        <v>0.45199785622929162</v>
      </c>
      <c r="I707" s="3">
        <f t="shared" si="149"/>
        <v>0.71352358903688839</v>
      </c>
      <c r="J707" s="3">
        <f t="shared" si="150"/>
        <v>-0.45199785622929162</v>
      </c>
      <c r="K707" s="3">
        <f t="shared" si="151"/>
        <v>0.81037750596180846</v>
      </c>
      <c r="L707" s="12">
        <f t="shared" si="140"/>
        <v>0</v>
      </c>
      <c r="M707" s="11">
        <f t="shared" si="141"/>
        <v>0</v>
      </c>
      <c r="N707" s="11">
        <f t="shared" si="142"/>
        <v>0</v>
      </c>
      <c r="O707" s="11">
        <f t="shared" si="152"/>
        <v>0</v>
      </c>
      <c r="P707" s="11">
        <f t="shared" si="153"/>
        <v>0</v>
      </c>
    </row>
    <row r="708" spans="2:16" x14ac:dyDescent="0.3">
      <c r="B708">
        <v>0.69000000000000006</v>
      </c>
      <c r="C708">
        <f t="shared" si="143"/>
        <v>0.12781963972474644</v>
      </c>
      <c r="D708">
        <f t="shared" si="144"/>
        <v>0.39265561753404365</v>
      </c>
      <c r="E708">
        <f t="shared" si="145"/>
        <v>0.5621803602752472</v>
      </c>
      <c r="F708">
        <f t="shared" si="146"/>
        <v>-0.29265561753404351</v>
      </c>
      <c r="G708" s="3">
        <f t="shared" si="147"/>
        <v>0.28647641096311166</v>
      </c>
      <c r="H708" s="3">
        <f t="shared" si="148"/>
        <v>0.45199785622929162</v>
      </c>
      <c r="I708" s="3">
        <f t="shared" si="149"/>
        <v>0.71352358903688839</v>
      </c>
      <c r="J708" s="3">
        <f t="shared" si="150"/>
        <v>-0.45199785622929162</v>
      </c>
      <c r="K708" s="3">
        <f t="shared" si="151"/>
        <v>0.81136965956812634</v>
      </c>
      <c r="L708" s="12">
        <f t="shared" si="140"/>
        <v>0</v>
      </c>
      <c r="M708" s="11">
        <f t="shared" si="141"/>
        <v>0</v>
      </c>
      <c r="N708" s="11">
        <f t="shared" si="142"/>
        <v>0</v>
      </c>
      <c r="O708" s="11">
        <f t="shared" si="152"/>
        <v>0</v>
      </c>
      <c r="P708" s="11">
        <f t="shared" si="153"/>
        <v>0</v>
      </c>
    </row>
    <row r="709" spans="2:16" x14ac:dyDescent="0.3">
      <c r="B709">
        <v>0.69100000000000006</v>
      </c>
      <c r="C709">
        <f t="shared" si="143"/>
        <v>0.12810611613570955</v>
      </c>
      <c r="D709">
        <f t="shared" si="144"/>
        <v>0.39310761539027295</v>
      </c>
      <c r="E709">
        <f t="shared" si="145"/>
        <v>0.56289388386428407</v>
      </c>
      <c r="F709">
        <f t="shared" si="146"/>
        <v>-0.2931076153902728</v>
      </c>
      <c r="G709" s="3">
        <f t="shared" si="147"/>
        <v>0.28647641096311166</v>
      </c>
      <c r="H709" s="3">
        <f t="shared" si="148"/>
        <v>0.45199785622929162</v>
      </c>
      <c r="I709" s="3">
        <f t="shared" si="149"/>
        <v>0.71352358903688839</v>
      </c>
      <c r="J709" s="3">
        <f t="shared" si="150"/>
        <v>-0.45199785622929162</v>
      </c>
      <c r="K709" s="3">
        <f t="shared" si="151"/>
        <v>0.81236183189610445</v>
      </c>
      <c r="L709" s="12">
        <f t="shared" si="140"/>
        <v>0</v>
      </c>
      <c r="M709" s="11">
        <f t="shared" si="141"/>
        <v>0</v>
      </c>
      <c r="N709" s="11">
        <f t="shared" si="142"/>
        <v>0</v>
      </c>
      <c r="O709" s="11">
        <f t="shared" si="152"/>
        <v>0</v>
      </c>
      <c r="P709" s="11">
        <f t="shared" si="153"/>
        <v>0</v>
      </c>
    </row>
    <row r="710" spans="2:16" x14ac:dyDescent="0.3">
      <c r="B710">
        <v>0.69200000000000006</v>
      </c>
      <c r="C710">
        <f t="shared" si="143"/>
        <v>0.12839259254667265</v>
      </c>
      <c r="D710">
        <f t="shared" si="144"/>
        <v>0.39355961324650224</v>
      </c>
      <c r="E710">
        <f t="shared" si="145"/>
        <v>0.56360740745332094</v>
      </c>
      <c r="F710">
        <f t="shared" si="146"/>
        <v>-0.29355961324650209</v>
      </c>
      <c r="G710" s="3">
        <f t="shared" si="147"/>
        <v>0.28647641096311166</v>
      </c>
      <c r="H710" s="3">
        <f t="shared" si="148"/>
        <v>0.45199785622929162</v>
      </c>
      <c r="I710" s="3">
        <f t="shared" si="149"/>
        <v>0.71352358903688839</v>
      </c>
      <c r="J710" s="3">
        <f t="shared" si="150"/>
        <v>-0.45199785622929162</v>
      </c>
      <c r="K710" s="3">
        <f t="shared" si="151"/>
        <v>0.81335402287722947</v>
      </c>
      <c r="L710" s="12">
        <f t="shared" si="140"/>
        <v>0</v>
      </c>
      <c r="M710" s="11">
        <f t="shared" si="141"/>
        <v>0</v>
      </c>
      <c r="N710" s="11">
        <f t="shared" si="142"/>
        <v>0</v>
      </c>
      <c r="O710" s="11">
        <f t="shared" si="152"/>
        <v>0</v>
      </c>
      <c r="P710" s="11">
        <f t="shared" si="153"/>
        <v>0</v>
      </c>
    </row>
    <row r="711" spans="2:16" x14ac:dyDescent="0.3">
      <c r="B711">
        <v>0.69300000000000006</v>
      </c>
      <c r="C711">
        <f t="shared" si="143"/>
        <v>0.12867906895763576</v>
      </c>
      <c r="D711">
        <f t="shared" si="144"/>
        <v>0.39401161110273153</v>
      </c>
      <c r="E711">
        <f t="shared" si="145"/>
        <v>0.56432093104235781</v>
      </c>
      <c r="F711">
        <f t="shared" si="146"/>
        <v>-0.29401161110273138</v>
      </c>
      <c r="G711" s="3">
        <f t="shared" si="147"/>
        <v>0.28647641096311166</v>
      </c>
      <c r="H711" s="3">
        <f t="shared" si="148"/>
        <v>0.45199785622929162</v>
      </c>
      <c r="I711" s="3">
        <f t="shared" si="149"/>
        <v>0.71352358903688839</v>
      </c>
      <c r="J711" s="3">
        <f t="shared" si="150"/>
        <v>-0.45199785622929162</v>
      </c>
      <c r="K711" s="3">
        <f t="shared" si="151"/>
        <v>0.81434623244332127</v>
      </c>
      <c r="L711" s="12">
        <f t="shared" si="140"/>
        <v>0</v>
      </c>
      <c r="M711" s="11">
        <f t="shared" si="141"/>
        <v>0</v>
      </c>
      <c r="N711" s="11">
        <f t="shared" si="142"/>
        <v>0</v>
      </c>
      <c r="O711" s="11">
        <f t="shared" si="152"/>
        <v>0</v>
      </c>
      <c r="P711" s="11">
        <f t="shared" si="153"/>
        <v>0</v>
      </c>
    </row>
    <row r="712" spans="2:16" x14ac:dyDescent="0.3">
      <c r="B712">
        <v>0.69400000000000006</v>
      </c>
      <c r="C712">
        <f t="shared" si="143"/>
        <v>0.12896554536859886</v>
      </c>
      <c r="D712">
        <f t="shared" si="144"/>
        <v>0.39446360895896082</v>
      </c>
      <c r="E712">
        <f t="shared" si="145"/>
        <v>0.56503445463139468</v>
      </c>
      <c r="F712">
        <f t="shared" si="146"/>
        <v>-0.29446360895896068</v>
      </c>
      <c r="G712" s="3">
        <f t="shared" si="147"/>
        <v>0.28647641096311166</v>
      </c>
      <c r="H712" s="3">
        <f t="shared" si="148"/>
        <v>0.45199785622929162</v>
      </c>
      <c r="I712" s="3">
        <f t="shared" si="149"/>
        <v>0.71352358903688839</v>
      </c>
      <c r="J712" s="3">
        <f t="shared" si="150"/>
        <v>-0.45199785622929162</v>
      </c>
      <c r="K712" s="3">
        <f t="shared" si="151"/>
        <v>0.81533846052652992</v>
      </c>
      <c r="L712" s="12">
        <f t="shared" si="140"/>
        <v>0</v>
      </c>
      <c r="M712" s="11">
        <f t="shared" si="141"/>
        <v>0</v>
      </c>
      <c r="N712" s="11">
        <f t="shared" si="142"/>
        <v>0</v>
      </c>
      <c r="O712" s="11">
        <f t="shared" si="152"/>
        <v>0</v>
      </c>
      <c r="P712" s="11">
        <f t="shared" si="153"/>
        <v>0</v>
      </c>
    </row>
    <row r="713" spans="2:16" x14ac:dyDescent="0.3">
      <c r="B713">
        <v>0.69500000000000006</v>
      </c>
      <c r="C713">
        <f t="shared" si="143"/>
        <v>0.12925202177956197</v>
      </c>
      <c r="D713">
        <f t="shared" si="144"/>
        <v>0.39491560681519011</v>
      </c>
      <c r="E713">
        <f t="shared" si="145"/>
        <v>0.56574797822043155</v>
      </c>
      <c r="F713">
        <f t="shared" si="146"/>
        <v>-0.29491560681518997</v>
      </c>
      <c r="G713" s="3">
        <f t="shared" si="147"/>
        <v>0.28647641096311166</v>
      </c>
      <c r="H713" s="3">
        <f t="shared" si="148"/>
        <v>0.45199785622929162</v>
      </c>
      <c r="I713" s="3">
        <f t="shared" si="149"/>
        <v>0.71352358903688839</v>
      </c>
      <c r="J713" s="3">
        <f t="shared" si="150"/>
        <v>-0.45199785622929162</v>
      </c>
      <c r="K713" s="3">
        <f t="shared" si="151"/>
        <v>0.8163307070593343</v>
      </c>
      <c r="L713" s="12">
        <f t="shared" si="140"/>
        <v>0</v>
      </c>
      <c r="M713" s="11">
        <f t="shared" si="141"/>
        <v>0</v>
      </c>
      <c r="N713" s="11">
        <f t="shared" si="142"/>
        <v>0</v>
      </c>
      <c r="O713" s="11">
        <f t="shared" si="152"/>
        <v>0</v>
      </c>
      <c r="P713" s="11">
        <f t="shared" si="153"/>
        <v>0</v>
      </c>
    </row>
    <row r="714" spans="2:16" x14ac:dyDescent="0.3">
      <c r="B714">
        <v>0.69600000000000006</v>
      </c>
      <c r="C714">
        <f t="shared" si="143"/>
        <v>0.12953849819052507</v>
      </c>
      <c r="D714">
        <f t="shared" si="144"/>
        <v>0.3953676046714194</v>
      </c>
      <c r="E714">
        <f t="shared" si="145"/>
        <v>0.56646150180946842</v>
      </c>
      <c r="F714">
        <f t="shared" si="146"/>
        <v>-0.29536760467141926</v>
      </c>
      <c r="G714" s="3">
        <f t="shared" si="147"/>
        <v>0.28647641096311166</v>
      </c>
      <c r="H714" s="3">
        <f t="shared" si="148"/>
        <v>0.45199785622929162</v>
      </c>
      <c r="I714" s="3">
        <f t="shared" si="149"/>
        <v>0.71352358903688839</v>
      </c>
      <c r="J714" s="3">
        <f t="shared" si="150"/>
        <v>-0.45199785622929162</v>
      </c>
      <c r="K714" s="3">
        <f t="shared" si="151"/>
        <v>0.81732297197453985</v>
      </c>
      <c r="L714" s="12">
        <f t="shared" si="140"/>
        <v>0</v>
      </c>
      <c r="M714" s="11">
        <f t="shared" si="141"/>
        <v>0</v>
      </c>
      <c r="N714" s="11">
        <f t="shared" si="142"/>
        <v>0</v>
      </c>
      <c r="O714" s="11">
        <f t="shared" si="152"/>
        <v>0</v>
      </c>
      <c r="P714" s="11">
        <f t="shared" si="153"/>
        <v>0</v>
      </c>
    </row>
    <row r="715" spans="2:16" x14ac:dyDescent="0.3">
      <c r="B715">
        <v>0.69700000000000006</v>
      </c>
      <c r="C715">
        <f t="shared" si="143"/>
        <v>0.12982497460148817</v>
      </c>
      <c r="D715">
        <f t="shared" si="144"/>
        <v>0.3958196025276487</v>
      </c>
      <c r="E715">
        <f t="shared" si="145"/>
        <v>0.56717502539850528</v>
      </c>
      <c r="F715">
        <f t="shared" si="146"/>
        <v>-0.29581960252764855</v>
      </c>
      <c r="G715" s="3">
        <f t="shared" si="147"/>
        <v>0.28647641096311166</v>
      </c>
      <c r="H715" s="3">
        <f t="shared" si="148"/>
        <v>0.45199785622929162</v>
      </c>
      <c r="I715" s="3">
        <f t="shared" si="149"/>
        <v>0.71352358903688839</v>
      </c>
      <c r="J715" s="3">
        <f t="shared" si="150"/>
        <v>-0.45199785622929162</v>
      </c>
      <c r="K715" s="3">
        <f t="shared" si="151"/>
        <v>0.81831525520527659</v>
      </c>
      <c r="L715" s="12">
        <f t="shared" si="140"/>
        <v>0</v>
      </c>
      <c r="M715" s="11">
        <f t="shared" si="141"/>
        <v>0</v>
      </c>
      <c r="N715" s="11">
        <f t="shared" si="142"/>
        <v>0</v>
      </c>
      <c r="O715" s="11">
        <f t="shared" si="152"/>
        <v>0</v>
      </c>
      <c r="P715" s="11">
        <f t="shared" si="153"/>
        <v>0</v>
      </c>
    </row>
    <row r="716" spans="2:16" x14ac:dyDescent="0.3">
      <c r="B716">
        <v>0.69800000000000006</v>
      </c>
      <c r="C716">
        <f t="shared" si="143"/>
        <v>0.13011145101245128</v>
      </c>
      <c r="D716">
        <f t="shared" si="144"/>
        <v>0.39627160038387799</v>
      </c>
      <c r="E716">
        <f t="shared" si="145"/>
        <v>0.56788854898754215</v>
      </c>
      <c r="F716">
        <f t="shared" si="146"/>
        <v>-0.29627160038387784</v>
      </c>
      <c r="G716" s="3">
        <f t="shared" si="147"/>
        <v>0.28647641096311166</v>
      </c>
      <c r="H716" s="3">
        <f t="shared" si="148"/>
        <v>0.45199785622929162</v>
      </c>
      <c r="I716" s="3">
        <f t="shared" si="149"/>
        <v>0.71352358903688839</v>
      </c>
      <c r="J716" s="3">
        <f t="shared" si="150"/>
        <v>-0.45199785622929162</v>
      </c>
      <c r="K716" s="3">
        <f t="shared" si="151"/>
        <v>0.81930755668499755</v>
      </c>
      <c r="L716" s="12">
        <f t="shared" si="140"/>
        <v>0</v>
      </c>
      <c r="M716" s="11">
        <f t="shared" si="141"/>
        <v>0</v>
      </c>
      <c r="N716" s="11">
        <f t="shared" si="142"/>
        <v>0</v>
      </c>
      <c r="O716" s="11">
        <f t="shared" si="152"/>
        <v>0</v>
      </c>
      <c r="P716" s="11">
        <f t="shared" si="153"/>
        <v>0</v>
      </c>
    </row>
    <row r="717" spans="2:16" x14ac:dyDescent="0.3">
      <c r="B717">
        <v>0.69900000000000007</v>
      </c>
      <c r="C717">
        <f t="shared" si="143"/>
        <v>0.13039792742341438</v>
      </c>
      <c r="D717">
        <f t="shared" si="144"/>
        <v>0.39672359824010728</v>
      </c>
      <c r="E717">
        <f t="shared" si="145"/>
        <v>0.56860207257657902</v>
      </c>
      <c r="F717">
        <f t="shared" si="146"/>
        <v>-0.29672359824010713</v>
      </c>
      <c r="G717" s="3">
        <f t="shared" si="147"/>
        <v>0.28647641096311166</v>
      </c>
      <c r="H717" s="3">
        <f t="shared" si="148"/>
        <v>0.45199785622929162</v>
      </c>
      <c r="I717" s="3">
        <f t="shared" si="149"/>
        <v>0.71352358903688839</v>
      </c>
      <c r="J717" s="3">
        <f t="shared" si="150"/>
        <v>-0.45199785622929162</v>
      </c>
      <c r="K717" s="3">
        <f t="shared" si="151"/>
        <v>0.82029987634747636</v>
      </c>
      <c r="L717" s="12">
        <f t="shared" si="140"/>
        <v>0</v>
      </c>
      <c r="M717" s="11">
        <f t="shared" si="141"/>
        <v>0</v>
      </c>
      <c r="N717" s="11">
        <f t="shared" si="142"/>
        <v>0</v>
      </c>
      <c r="O717" s="11">
        <f t="shared" si="152"/>
        <v>0</v>
      </c>
      <c r="P717" s="11">
        <f t="shared" si="153"/>
        <v>0</v>
      </c>
    </row>
    <row r="718" spans="2:16" x14ac:dyDescent="0.3">
      <c r="B718">
        <v>0.70000000000000007</v>
      </c>
      <c r="C718">
        <f t="shared" si="143"/>
        <v>0.13068440383437749</v>
      </c>
      <c r="D718">
        <f t="shared" si="144"/>
        <v>0.39717559609633657</v>
      </c>
      <c r="E718">
        <f t="shared" si="145"/>
        <v>0.56931559616561589</v>
      </c>
      <c r="F718">
        <f t="shared" si="146"/>
        <v>-0.29717559609633643</v>
      </c>
      <c r="G718" s="3">
        <f t="shared" si="147"/>
        <v>0.28647641096311166</v>
      </c>
      <c r="H718" s="3">
        <f t="shared" si="148"/>
        <v>0.45199785622929162</v>
      </c>
      <c r="I718" s="3">
        <f t="shared" si="149"/>
        <v>0.71352358903688839</v>
      </c>
      <c r="J718" s="3">
        <f t="shared" si="150"/>
        <v>-0.45199785622929162</v>
      </c>
      <c r="K718" s="3">
        <f t="shared" si="151"/>
        <v>0.82129221412680531</v>
      </c>
      <c r="L718" s="12">
        <f t="shared" si="140"/>
        <v>0</v>
      </c>
      <c r="M718" s="11">
        <f t="shared" si="141"/>
        <v>0</v>
      </c>
      <c r="N718" s="11">
        <f t="shared" si="142"/>
        <v>0</v>
      </c>
      <c r="O718" s="11">
        <f t="shared" si="152"/>
        <v>0</v>
      </c>
      <c r="P718" s="11">
        <f t="shared" si="153"/>
        <v>0</v>
      </c>
    </row>
    <row r="719" spans="2:16" x14ac:dyDescent="0.3">
      <c r="B719">
        <v>0.70100000000000007</v>
      </c>
      <c r="C719">
        <f t="shared" si="143"/>
        <v>0.13097088024534059</v>
      </c>
      <c r="D719">
        <f t="shared" si="144"/>
        <v>0.39762759395256586</v>
      </c>
      <c r="E719">
        <f t="shared" si="145"/>
        <v>0.57002911975465276</v>
      </c>
      <c r="F719">
        <f t="shared" si="146"/>
        <v>-0.29762759395256572</v>
      </c>
      <c r="G719" s="3">
        <f t="shared" si="147"/>
        <v>0.28647641096311166</v>
      </c>
      <c r="H719" s="3">
        <f t="shared" si="148"/>
        <v>0.45199785622929162</v>
      </c>
      <c r="I719" s="3">
        <f t="shared" si="149"/>
        <v>0.71352358903688839</v>
      </c>
      <c r="J719" s="3">
        <f t="shared" si="150"/>
        <v>-0.45199785622929162</v>
      </c>
      <c r="K719" s="3">
        <f t="shared" si="151"/>
        <v>0.82228456995739407</v>
      </c>
      <c r="L719" s="12">
        <f t="shared" si="140"/>
        <v>0</v>
      </c>
      <c r="M719" s="11">
        <f t="shared" si="141"/>
        <v>0</v>
      </c>
      <c r="N719" s="11">
        <f t="shared" si="142"/>
        <v>0</v>
      </c>
      <c r="O719" s="11">
        <f t="shared" si="152"/>
        <v>0</v>
      </c>
      <c r="P719" s="11">
        <f t="shared" si="153"/>
        <v>0</v>
      </c>
    </row>
    <row r="720" spans="2:16" x14ac:dyDescent="0.3">
      <c r="B720">
        <v>0.70200000000000007</v>
      </c>
      <c r="C720">
        <f t="shared" si="143"/>
        <v>0.1312573566563037</v>
      </c>
      <c r="D720">
        <f t="shared" si="144"/>
        <v>0.39807959180879515</v>
      </c>
      <c r="E720">
        <f t="shared" si="145"/>
        <v>0.57074264334368963</v>
      </c>
      <c r="F720">
        <f t="shared" si="146"/>
        <v>-0.29807959180879501</v>
      </c>
      <c r="G720" s="3">
        <f t="shared" si="147"/>
        <v>0.28647641096311166</v>
      </c>
      <c r="H720" s="3">
        <f t="shared" si="148"/>
        <v>0.45199785622929162</v>
      </c>
      <c r="I720" s="3">
        <f t="shared" si="149"/>
        <v>0.71352358903688839</v>
      </c>
      <c r="J720" s="3">
        <f t="shared" si="150"/>
        <v>-0.45199785622929162</v>
      </c>
      <c r="K720" s="3">
        <f t="shared" si="151"/>
        <v>0.82327694377396698</v>
      </c>
      <c r="L720" s="12">
        <f t="shared" si="140"/>
        <v>0</v>
      </c>
      <c r="M720" s="11">
        <f t="shared" si="141"/>
        <v>0</v>
      </c>
      <c r="N720" s="11">
        <f t="shared" si="142"/>
        <v>0</v>
      </c>
      <c r="O720" s="11">
        <f t="shared" si="152"/>
        <v>0</v>
      </c>
      <c r="P720" s="11">
        <f t="shared" si="153"/>
        <v>0</v>
      </c>
    </row>
    <row r="721" spans="2:16" x14ac:dyDescent="0.3">
      <c r="B721">
        <v>0.70300000000000007</v>
      </c>
      <c r="C721">
        <f t="shared" si="143"/>
        <v>0.1315438330672668</v>
      </c>
      <c r="D721">
        <f t="shared" si="144"/>
        <v>0.39853158966502444</v>
      </c>
      <c r="E721">
        <f t="shared" si="145"/>
        <v>0.57145616693272649</v>
      </c>
      <c r="F721">
        <f t="shared" si="146"/>
        <v>-0.2985315896650243</v>
      </c>
      <c r="G721" s="3">
        <f t="shared" si="147"/>
        <v>0.28647641096311166</v>
      </c>
      <c r="H721" s="3">
        <f t="shared" si="148"/>
        <v>0.45199785622929162</v>
      </c>
      <c r="I721" s="3">
        <f t="shared" si="149"/>
        <v>0.71352358903688839</v>
      </c>
      <c r="J721" s="3">
        <f t="shared" si="150"/>
        <v>-0.45199785622929162</v>
      </c>
      <c r="K721" s="3">
        <f t="shared" si="151"/>
        <v>0.82426933551156167</v>
      </c>
      <c r="L721" s="12">
        <f t="shared" si="140"/>
        <v>0</v>
      </c>
      <c r="M721" s="11">
        <f t="shared" si="141"/>
        <v>0</v>
      </c>
      <c r="N721" s="11">
        <f t="shared" si="142"/>
        <v>0</v>
      </c>
      <c r="O721" s="11">
        <f t="shared" si="152"/>
        <v>0</v>
      </c>
      <c r="P721" s="11">
        <f t="shared" si="153"/>
        <v>0</v>
      </c>
    </row>
    <row r="722" spans="2:16" x14ac:dyDescent="0.3">
      <c r="B722">
        <v>0.70399999999999996</v>
      </c>
      <c r="C722">
        <f t="shared" si="143"/>
        <v>0.13183030947822988</v>
      </c>
      <c r="D722">
        <f t="shared" si="144"/>
        <v>0.39898358752125368</v>
      </c>
      <c r="E722">
        <f t="shared" si="145"/>
        <v>0.57216969052176325</v>
      </c>
      <c r="F722">
        <f t="shared" si="146"/>
        <v>-0.29898358752125354</v>
      </c>
      <c r="G722" s="3">
        <f t="shared" si="147"/>
        <v>0.28647641096311166</v>
      </c>
      <c r="H722" s="3">
        <f t="shared" si="148"/>
        <v>0.45199785622929162</v>
      </c>
      <c r="I722" s="3">
        <f t="shared" si="149"/>
        <v>0.71352358903688839</v>
      </c>
      <c r="J722" s="3">
        <f t="shared" si="150"/>
        <v>-0.45199785622929162</v>
      </c>
      <c r="K722" s="3">
        <f t="shared" si="151"/>
        <v>0.82526174510552708</v>
      </c>
      <c r="L722" s="12">
        <f t="shared" si="140"/>
        <v>0</v>
      </c>
      <c r="M722" s="11">
        <f t="shared" si="141"/>
        <v>0</v>
      </c>
      <c r="N722" s="11">
        <f t="shared" si="142"/>
        <v>0</v>
      </c>
      <c r="O722" s="11">
        <f t="shared" si="152"/>
        <v>0</v>
      </c>
      <c r="P722" s="11">
        <f t="shared" si="153"/>
        <v>0</v>
      </c>
    </row>
    <row r="723" spans="2:16" x14ac:dyDescent="0.3">
      <c r="B723">
        <v>0.70499999999999996</v>
      </c>
      <c r="C723">
        <f t="shared" si="143"/>
        <v>0.13211678588919298</v>
      </c>
      <c r="D723">
        <f t="shared" si="144"/>
        <v>0.39943558537748297</v>
      </c>
      <c r="E723">
        <f t="shared" si="145"/>
        <v>0.57288321411080012</v>
      </c>
      <c r="F723">
        <f t="shared" si="146"/>
        <v>-0.29943558537748283</v>
      </c>
      <c r="G723" s="3">
        <f t="shared" si="147"/>
        <v>0.28647641096311166</v>
      </c>
      <c r="H723" s="3">
        <f t="shared" si="148"/>
        <v>0.45199785622929162</v>
      </c>
      <c r="I723" s="3">
        <f t="shared" si="149"/>
        <v>0.71352358903688839</v>
      </c>
      <c r="J723" s="3">
        <f t="shared" si="150"/>
        <v>-0.45199785622929162</v>
      </c>
      <c r="K723" s="3">
        <f t="shared" si="151"/>
        <v>0.82625417249152189</v>
      </c>
      <c r="L723" s="12">
        <f t="shared" ref="L723:L786" si="154">IF(K723&lt;$F$6, 1, 0)</f>
        <v>0</v>
      </c>
      <c r="M723" s="11">
        <f t="shared" ref="M723:M786" si="155">L723*($C$3*(K723-$F$6)*(E723-C723)/K723)</f>
        <v>0</v>
      </c>
      <c r="N723" s="11">
        <f t="shared" ref="N723:N786" si="156">L723*($C$3*(K723-$F$6)*(F723-D723)/K723)</f>
        <v>0</v>
      </c>
      <c r="O723" s="11">
        <f t="shared" si="152"/>
        <v>0</v>
      </c>
      <c r="P723" s="11">
        <f t="shared" si="153"/>
        <v>0</v>
      </c>
    </row>
    <row r="724" spans="2:16" x14ac:dyDescent="0.3">
      <c r="B724">
        <v>0.70599999999999996</v>
      </c>
      <c r="C724">
        <f t="shared" ref="C724:C787" si="157">C723+G724*($B724-$B723)</f>
        <v>0.13240326230015609</v>
      </c>
      <c r="D724">
        <f t="shared" ref="D724:D787" si="158">D723+H724*($B724-$B723)</f>
        <v>0.39988758323371226</v>
      </c>
      <c r="E724">
        <f t="shared" ref="E724:E787" si="159">E723+I724*($B724-$B723)</f>
        <v>0.57359673769983699</v>
      </c>
      <c r="F724">
        <f t="shared" ref="F724:F787" si="160">F723+J724*($B724-$B723)</f>
        <v>-0.29988758323371212</v>
      </c>
      <c r="G724" s="3">
        <f t="shared" ref="G724:G787" si="161">G723+(M723/$C$1)*($B724-$B723)</f>
        <v>0.28647641096311166</v>
      </c>
      <c r="H724" s="3">
        <f t="shared" ref="H724:H787" si="162">H723+(N723/$C$1)*($B724-$B723)</f>
        <v>0.45199785622929162</v>
      </c>
      <c r="I724" s="3">
        <f t="shared" ref="I724:I787" si="163">I723+(O723/$C$1)*($B724-$B723)</f>
        <v>0.71352358903688839</v>
      </c>
      <c r="J724" s="3">
        <f t="shared" ref="J724:J787" si="164">J723+(P723/$C$1)*($B724-$B723)</f>
        <v>-0.45199785622929162</v>
      </c>
      <c r="K724" s="3">
        <f t="shared" ref="K724:K787" si="165">((C724-E724)^2 + (D724 - F724)^2)^0.5</f>
        <v>0.82724661760551199</v>
      </c>
      <c r="L724" s="12">
        <f t="shared" si="154"/>
        <v>0</v>
      </c>
      <c r="M724" s="11">
        <f t="shared" si="155"/>
        <v>0</v>
      </c>
      <c r="N724" s="11">
        <f t="shared" si="156"/>
        <v>0</v>
      </c>
      <c r="O724" s="11">
        <f t="shared" ref="O724:O787" si="166">-M724</f>
        <v>0</v>
      </c>
      <c r="P724" s="11">
        <f t="shared" ref="P724:P787" si="167">-N724</f>
        <v>0</v>
      </c>
    </row>
    <row r="725" spans="2:16" x14ac:dyDescent="0.3">
      <c r="B725">
        <v>0.70699999999999996</v>
      </c>
      <c r="C725">
        <f t="shared" si="157"/>
        <v>0.13268973871111919</v>
      </c>
      <c r="D725">
        <f t="shared" si="158"/>
        <v>0.40033958108994155</v>
      </c>
      <c r="E725">
        <f t="shared" si="159"/>
        <v>0.57431026128887386</v>
      </c>
      <c r="F725">
        <f t="shared" si="160"/>
        <v>-0.30033958108994141</v>
      </c>
      <c r="G725" s="3">
        <f t="shared" si="161"/>
        <v>0.28647641096311166</v>
      </c>
      <c r="H725" s="3">
        <f t="shared" si="162"/>
        <v>0.45199785622929162</v>
      </c>
      <c r="I725" s="3">
        <f t="shared" si="163"/>
        <v>0.71352358903688839</v>
      </c>
      <c r="J725" s="3">
        <f t="shared" si="164"/>
        <v>-0.45199785622929162</v>
      </c>
      <c r="K725" s="3">
        <f t="shared" si="165"/>
        <v>0.82823908038376926</v>
      </c>
      <c r="L725" s="12">
        <f t="shared" si="154"/>
        <v>0</v>
      </c>
      <c r="M725" s="11">
        <f t="shared" si="155"/>
        <v>0</v>
      </c>
      <c r="N725" s="11">
        <f t="shared" si="156"/>
        <v>0</v>
      </c>
      <c r="O725" s="11">
        <f t="shared" si="166"/>
        <v>0</v>
      </c>
      <c r="P725" s="11">
        <f t="shared" si="167"/>
        <v>0</v>
      </c>
    </row>
    <row r="726" spans="2:16" x14ac:dyDescent="0.3">
      <c r="B726">
        <v>0.70799999999999996</v>
      </c>
      <c r="C726">
        <f t="shared" si="157"/>
        <v>0.1329762151220823</v>
      </c>
      <c r="D726">
        <f t="shared" si="158"/>
        <v>0.40079157894617085</v>
      </c>
      <c r="E726">
        <f t="shared" si="159"/>
        <v>0.57502378487791073</v>
      </c>
      <c r="F726">
        <f t="shared" si="160"/>
        <v>-0.3007915789461707</v>
      </c>
      <c r="G726" s="3">
        <f t="shared" si="161"/>
        <v>0.28647641096311166</v>
      </c>
      <c r="H726" s="3">
        <f t="shared" si="162"/>
        <v>0.45199785622929162</v>
      </c>
      <c r="I726" s="3">
        <f t="shared" si="163"/>
        <v>0.71352358903688839</v>
      </c>
      <c r="J726" s="3">
        <f t="shared" si="164"/>
        <v>-0.45199785622929162</v>
      </c>
      <c r="K726" s="3">
        <f t="shared" si="165"/>
        <v>0.8292315607628693</v>
      </c>
      <c r="L726" s="12">
        <f t="shared" si="154"/>
        <v>0</v>
      </c>
      <c r="M726" s="11">
        <f t="shared" si="155"/>
        <v>0</v>
      </c>
      <c r="N726" s="11">
        <f t="shared" si="156"/>
        <v>0</v>
      </c>
      <c r="O726" s="11">
        <f t="shared" si="166"/>
        <v>0</v>
      </c>
      <c r="P726" s="11">
        <f t="shared" si="167"/>
        <v>0</v>
      </c>
    </row>
    <row r="727" spans="2:16" x14ac:dyDescent="0.3">
      <c r="B727">
        <v>0.70899999999999996</v>
      </c>
      <c r="C727">
        <f t="shared" si="157"/>
        <v>0.1332626915330454</v>
      </c>
      <c r="D727">
        <f t="shared" si="158"/>
        <v>0.40124357680240014</v>
      </c>
      <c r="E727">
        <f t="shared" si="159"/>
        <v>0.57573730846694759</v>
      </c>
      <c r="F727">
        <f t="shared" si="160"/>
        <v>-0.30124357680239999</v>
      </c>
      <c r="G727" s="3">
        <f t="shared" si="161"/>
        <v>0.28647641096311166</v>
      </c>
      <c r="H727" s="3">
        <f t="shared" si="162"/>
        <v>0.45199785622929162</v>
      </c>
      <c r="I727" s="3">
        <f t="shared" si="163"/>
        <v>0.71352358903688839</v>
      </c>
      <c r="J727" s="3">
        <f t="shared" si="164"/>
        <v>-0.45199785622929162</v>
      </c>
      <c r="K727" s="3">
        <f t="shared" si="165"/>
        <v>0.83022405867969007</v>
      </c>
      <c r="L727" s="12">
        <f t="shared" si="154"/>
        <v>0</v>
      </c>
      <c r="M727" s="11">
        <f t="shared" si="155"/>
        <v>0</v>
      </c>
      <c r="N727" s="11">
        <f t="shared" si="156"/>
        <v>0</v>
      </c>
      <c r="O727" s="11">
        <f t="shared" si="166"/>
        <v>0</v>
      </c>
      <c r="P727" s="11">
        <f t="shared" si="167"/>
        <v>0</v>
      </c>
    </row>
    <row r="728" spans="2:16" x14ac:dyDescent="0.3">
      <c r="B728">
        <v>0.71</v>
      </c>
      <c r="C728">
        <f t="shared" si="157"/>
        <v>0.13354916794400851</v>
      </c>
      <c r="D728">
        <f t="shared" si="158"/>
        <v>0.40169557465862943</v>
      </c>
      <c r="E728">
        <f t="shared" si="159"/>
        <v>0.57645083205598446</v>
      </c>
      <c r="F728">
        <f t="shared" si="160"/>
        <v>-0.30169557465862928</v>
      </c>
      <c r="G728" s="3">
        <f t="shared" si="161"/>
        <v>0.28647641096311166</v>
      </c>
      <c r="H728" s="3">
        <f t="shared" si="162"/>
        <v>0.45199785622929162</v>
      </c>
      <c r="I728" s="3">
        <f t="shared" si="163"/>
        <v>0.71352358903688839</v>
      </c>
      <c r="J728" s="3">
        <f t="shared" si="164"/>
        <v>-0.45199785622929162</v>
      </c>
      <c r="K728" s="3">
        <f t="shared" si="165"/>
        <v>0.83121657407140992</v>
      </c>
      <c r="L728" s="12">
        <f t="shared" si="154"/>
        <v>0</v>
      </c>
      <c r="M728" s="11">
        <f t="shared" si="155"/>
        <v>0</v>
      </c>
      <c r="N728" s="11">
        <f t="shared" si="156"/>
        <v>0</v>
      </c>
      <c r="O728" s="11">
        <f t="shared" si="166"/>
        <v>0</v>
      </c>
      <c r="P728" s="11">
        <f t="shared" si="167"/>
        <v>0</v>
      </c>
    </row>
    <row r="729" spans="2:16" x14ac:dyDescent="0.3">
      <c r="B729">
        <v>0.71099999999999997</v>
      </c>
      <c r="C729">
        <f t="shared" si="157"/>
        <v>0.13383564435497161</v>
      </c>
      <c r="D729">
        <f t="shared" si="158"/>
        <v>0.40214757251485872</v>
      </c>
      <c r="E729">
        <f t="shared" si="159"/>
        <v>0.57716435564502133</v>
      </c>
      <c r="F729">
        <f t="shared" si="160"/>
        <v>-0.30214757251485858</v>
      </c>
      <c r="G729" s="3">
        <f t="shared" si="161"/>
        <v>0.28647641096311166</v>
      </c>
      <c r="H729" s="3">
        <f t="shared" si="162"/>
        <v>0.45199785622929162</v>
      </c>
      <c r="I729" s="3">
        <f t="shared" si="163"/>
        <v>0.71352358903688839</v>
      </c>
      <c r="J729" s="3">
        <f t="shared" si="164"/>
        <v>-0.45199785622929162</v>
      </c>
      <c r="K729" s="3">
        <f t="shared" si="165"/>
        <v>0.83220910687550553</v>
      </c>
      <c r="L729" s="12">
        <f t="shared" si="154"/>
        <v>0</v>
      </c>
      <c r="M729" s="11">
        <f t="shared" si="155"/>
        <v>0</v>
      </c>
      <c r="N729" s="11">
        <f t="shared" si="156"/>
        <v>0</v>
      </c>
      <c r="O729" s="11">
        <f t="shared" si="166"/>
        <v>0</v>
      </c>
      <c r="P729" s="11">
        <f t="shared" si="167"/>
        <v>0</v>
      </c>
    </row>
    <row r="730" spans="2:16" x14ac:dyDescent="0.3">
      <c r="B730">
        <v>0.71199999999999997</v>
      </c>
      <c r="C730">
        <f t="shared" si="157"/>
        <v>0.13412212076593472</v>
      </c>
      <c r="D730">
        <f t="shared" si="158"/>
        <v>0.40259957037108801</v>
      </c>
      <c r="E730">
        <f t="shared" si="159"/>
        <v>0.5778778792340582</v>
      </c>
      <c r="F730">
        <f t="shared" si="160"/>
        <v>-0.30259957037108787</v>
      </c>
      <c r="G730" s="3">
        <f t="shared" si="161"/>
        <v>0.28647641096311166</v>
      </c>
      <c r="H730" s="3">
        <f t="shared" si="162"/>
        <v>0.45199785622929162</v>
      </c>
      <c r="I730" s="3">
        <f t="shared" si="163"/>
        <v>0.71352358903688839</v>
      </c>
      <c r="J730" s="3">
        <f t="shared" si="164"/>
        <v>-0.45199785622929162</v>
      </c>
      <c r="K730" s="3">
        <f t="shared" si="165"/>
        <v>0.83320165702975091</v>
      </c>
      <c r="L730" s="12">
        <f t="shared" si="154"/>
        <v>0</v>
      </c>
      <c r="M730" s="11">
        <f t="shared" si="155"/>
        <v>0</v>
      </c>
      <c r="N730" s="11">
        <f t="shared" si="156"/>
        <v>0</v>
      </c>
      <c r="O730" s="11">
        <f t="shared" si="166"/>
        <v>0</v>
      </c>
      <c r="P730" s="11">
        <f t="shared" si="167"/>
        <v>0</v>
      </c>
    </row>
    <row r="731" spans="2:16" x14ac:dyDescent="0.3">
      <c r="B731">
        <v>0.71299999999999997</v>
      </c>
      <c r="C731">
        <f t="shared" si="157"/>
        <v>0.13440859717689782</v>
      </c>
      <c r="D731">
        <f t="shared" si="158"/>
        <v>0.4030515682273173</v>
      </c>
      <c r="E731">
        <f t="shared" si="159"/>
        <v>0.57859140282309507</v>
      </c>
      <c r="F731">
        <f t="shared" si="160"/>
        <v>-0.30305156822731716</v>
      </c>
      <c r="G731" s="3">
        <f t="shared" si="161"/>
        <v>0.28647641096311166</v>
      </c>
      <c r="H731" s="3">
        <f t="shared" si="162"/>
        <v>0.45199785622929162</v>
      </c>
      <c r="I731" s="3">
        <f t="shared" si="163"/>
        <v>0.71352358903688839</v>
      </c>
      <c r="J731" s="3">
        <f t="shared" si="164"/>
        <v>-0.45199785622929162</v>
      </c>
      <c r="K731" s="3">
        <f t="shared" si="165"/>
        <v>0.83419422447221458</v>
      </c>
      <c r="L731" s="12">
        <f t="shared" si="154"/>
        <v>0</v>
      </c>
      <c r="M731" s="11">
        <f t="shared" si="155"/>
        <v>0</v>
      </c>
      <c r="N731" s="11">
        <f t="shared" si="156"/>
        <v>0</v>
      </c>
      <c r="O731" s="11">
        <f t="shared" si="166"/>
        <v>0</v>
      </c>
      <c r="P731" s="11">
        <f t="shared" si="167"/>
        <v>0</v>
      </c>
    </row>
    <row r="732" spans="2:16" x14ac:dyDescent="0.3">
      <c r="B732">
        <v>0.71399999999999997</v>
      </c>
      <c r="C732">
        <f t="shared" si="157"/>
        <v>0.13469507358786093</v>
      </c>
      <c r="D732">
        <f t="shared" si="158"/>
        <v>0.40350356608354659</v>
      </c>
      <c r="E732">
        <f t="shared" si="159"/>
        <v>0.57930492641213194</v>
      </c>
      <c r="F732">
        <f t="shared" si="160"/>
        <v>-0.30350356608354645</v>
      </c>
      <c r="G732" s="3">
        <f t="shared" si="161"/>
        <v>0.28647641096311166</v>
      </c>
      <c r="H732" s="3">
        <f t="shared" si="162"/>
        <v>0.45199785622929162</v>
      </c>
      <c r="I732" s="3">
        <f t="shared" si="163"/>
        <v>0.71352358903688839</v>
      </c>
      <c r="J732" s="3">
        <f t="shared" si="164"/>
        <v>-0.45199785622929162</v>
      </c>
      <c r="K732" s="3">
        <f t="shared" si="165"/>
        <v>0.83518680914125876</v>
      </c>
      <c r="L732" s="12">
        <f t="shared" si="154"/>
        <v>0</v>
      </c>
      <c r="M732" s="11">
        <f t="shared" si="155"/>
        <v>0</v>
      </c>
      <c r="N732" s="11">
        <f t="shared" si="156"/>
        <v>0</v>
      </c>
      <c r="O732" s="11">
        <f t="shared" si="166"/>
        <v>0</v>
      </c>
      <c r="P732" s="11">
        <f t="shared" si="167"/>
        <v>0</v>
      </c>
    </row>
    <row r="733" spans="2:16" x14ac:dyDescent="0.3">
      <c r="B733">
        <v>0.71499999999999997</v>
      </c>
      <c r="C733">
        <f t="shared" si="157"/>
        <v>0.13498154999882403</v>
      </c>
      <c r="D733">
        <f t="shared" si="158"/>
        <v>0.40395556393977589</v>
      </c>
      <c r="E733">
        <f t="shared" si="159"/>
        <v>0.58001845000116881</v>
      </c>
      <c r="F733">
        <f t="shared" si="160"/>
        <v>-0.30395556393977574</v>
      </c>
      <c r="G733" s="3">
        <f t="shared" si="161"/>
        <v>0.28647641096311166</v>
      </c>
      <c r="H733" s="3">
        <f t="shared" si="162"/>
        <v>0.45199785622929162</v>
      </c>
      <c r="I733" s="3">
        <f t="shared" si="163"/>
        <v>0.71352358903688839</v>
      </c>
      <c r="J733" s="3">
        <f t="shared" si="164"/>
        <v>-0.45199785622929162</v>
      </c>
      <c r="K733" s="3">
        <f t="shared" si="165"/>
        <v>0.83617941097553694</v>
      </c>
      <c r="L733" s="12">
        <f t="shared" si="154"/>
        <v>0</v>
      </c>
      <c r="M733" s="11">
        <f t="shared" si="155"/>
        <v>0</v>
      </c>
      <c r="N733" s="11">
        <f t="shared" si="156"/>
        <v>0</v>
      </c>
      <c r="O733" s="11">
        <f t="shared" si="166"/>
        <v>0</v>
      </c>
      <c r="P733" s="11">
        <f t="shared" si="167"/>
        <v>0</v>
      </c>
    </row>
    <row r="734" spans="2:16" x14ac:dyDescent="0.3">
      <c r="B734">
        <v>0.71599999999999997</v>
      </c>
      <c r="C734">
        <f t="shared" si="157"/>
        <v>0.13526802640978713</v>
      </c>
      <c r="D734">
        <f t="shared" si="158"/>
        <v>0.40440756179600518</v>
      </c>
      <c r="E734">
        <f t="shared" si="159"/>
        <v>0.58073197359020567</v>
      </c>
      <c r="F734">
        <f t="shared" si="160"/>
        <v>-0.30440756179600503</v>
      </c>
      <c r="G734" s="3">
        <f t="shared" si="161"/>
        <v>0.28647641096311166</v>
      </c>
      <c r="H734" s="3">
        <f t="shared" si="162"/>
        <v>0.45199785622929162</v>
      </c>
      <c r="I734" s="3">
        <f t="shared" si="163"/>
        <v>0.71352358903688839</v>
      </c>
      <c r="J734" s="3">
        <f t="shared" si="164"/>
        <v>-0.45199785622929162</v>
      </c>
      <c r="K734" s="3">
        <f t="shared" si="165"/>
        <v>0.83717202991399287</v>
      </c>
      <c r="L734" s="12">
        <f t="shared" si="154"/>
        <v>0</v>
      </c>
      <c r="M734" s="11">
        <f t="shared" si="155"/>
        <v>0</v>
      </c>
      <c r="N734" s="11">
        <f t="shared" si="156"/>
        <v>0</v>
      </c>
      <c r="O734" s="11">
        <f t="shared" si="166"/>
        <v>0</v>
      </c>
      <c r="P734" s="11">
        <f t="shared" si="167"/>
        <v>0</v>
      </c>
    </row>
    <row r="735" spans="2:16" x14ac:dyDescent="0.3">
      <c r="B735">
        <v>0.71699999999999997</v>
      </c>
      <c r="C735">
        <f t="shared" si="157"/>
        <v>0.13555450282075024</v>
      </c>
      <c r="D735">
        <f t="shared" si="158"/>
        <v>0.40485955965223447</v>
      </c>
      <c r="E735">
        <f t="shared" si="159"/>
        <v>0.58144549717924254</v>
      </c>
      <c r="F735">
        <f t="shared" si="160"/>
        <v>-0.30485955965223432</v>
      </c>
      <c r="G735" s="3">
        <f t="shared" si="161"/>
        <v>0.28647641096311166</v>
      </c>
      <c r="H735" s="3">
        <f t="shared" si="162"/>
        <v>0.45199785622929162</v>
      </c>
      <c r="I735" s="3">
        <f t="shared" si="163"/>
        <v>0.71352358903688839</v>
      </c>
      <c r="J735" s="3">
        <f t="shared" si="164"/>
        <v>-0.45199785622929162</v>
      </c>
      <c r="K735" s="3">
        <f t="shared" si="165"/>
        <v>0.83816466589585836</v>
      </c>
      <c r="L735" s="12">
        <f t="shared" si="154"/>
        <v>0</v>
      </c>
      <c r="M735" s="11">
        <f t="shared" si="155"/>
        <v>0</v>
      </c>
      <c r="N735" s="11">
        <f t="shared" si="156"/>
        <v>0</v>
      </c>
      <c r="O735" s="11">
        <f t="shared" si="166"/>
        <v>0</v>
      </c>
      <c r="P735" s="11">
        <f t="shared" si="167"/>
        <v>0</v>
      </c>
    </row>
    <row r="736" spans="2:16" x14ac:dyDescent="0.3">
      <c r="B736">
        <v>0.71799999999999997</v>
      </c>
      <c r="C736">
        <f t="shared" si="157"/>
        <v>0.13584097923171334</v>
      </c>
      <c r="D736">
        <f t="shared" si="158"/>
        <v>0.40531155750846376</v>
      </c>
      <c r="E736">
        <f t="shared" si="159"/>
        <v>0.58215902076827941</v>
      </c>
      <c r="F736">
        <f t="shared" si="160"/>
        <v>-0.30531155750846362</v>
      </c>
      <c r="G736" s="3">
        <f t="shared" si="161"/>
        <v>0.28647641096311166</v>
      </c>
      <c r="H736" s="3">
        <f t="shared" si="162"/>
        <v>0.45199785622929162</v>
      </c>
      <c r="I736" s="3">
        <f t="shared" si="163"/>
        <v>0.71352358903688839</v>
      </c>
      <c r="J736" s="3">
        <f t="shared" si="164"/>
        <v>-0.45199785622929162</v>
      </c>
      <c r="K736" s="3">
        <f t="shared" si="165"/>
        <v>0.83915731886065148</v>
      </c>
      <c r="L736" s="12">
        <f t="shared" si="154"/>
        <v>0</v>
      </c>
      <c r="M736" s="11">
        <f t="shared" si="155"/>
        <v>0</v>
      </c>
      <c r="N736" s="11">
        <f t="shared" si="156"/>
        <v>0</v>
      </c>
      <c r="O736" s="11">
        <f t="shared" si="166"/>
        <v>0</v>
      </c>
      <c r="P736" s="11">
        <f t="shared" si="167"/>
        <v>0</v>
      </c>
    </row>
    <row r="737" spans="2:16" x14ac:dyDescent="0.3">
      <c r="B737">
        <v>0.71899999999999997</v>
      </c>
      <c r="C737">
        <f t="shared" si="157"/>
        <v>0.13612745564267645</v>
      </c>
      <c r="D737">
        <f t="shared" si="158"/>
        <v>0.40576355536469305</v>
      </c>
      <c r="E737">
        <f t="shared" si="159"/>
        <v>0.58287254435731628</v>
      </c>
      <c r="F737">
        <f t="shared" si="160"/>
        <v>-0.30576355536469291</v>
      </c>
      <c r="G737" s="3">
        <f t="shared" si="161"/>
        <v>0.28647641096311166</v>
      </c>
      <c r="H737" s="3">
        <f t="shared" si="162"/>
        <v>0.45199785622929162</v>
      </c>
      <c r="I737" s="3">
        <f t="shared" si="163"/>
        <v>0.71352358903688839</v>
      </c>
      <c r="J737" s="3">
        <f t="shared" si="164"/>
        <v>-0.45199785622929162</v>
      </c>
      <c r="K737" s="3">
        <f t="shared" si="165"/>
        <v>0.84014998874817537</v>
      </c>
      <c r="L737" s="12">
        <f t="shared" si="154"/>
        <v>0</v>
      </c>
      <c r="M737" s="11">
        <f t="shared" si="155"/>
        <v>0</v>
      </c>
      <c r="N737" s="11">
        <f t="shared" si="156"/>
        <v>0</v>
      </c>
      <c r="O737" s="11">
        <f t="shared" si="166"/>
        <v>0</v>
      </c>
      <c r="P737" s="11">
        <f t="shared" si="167"/>
        <v>0</v>
      </c>
    </row>
    <row r="738" spans="2:16" x14ac:dyDescent="0.3">
      <c r="B738">
        <v>0.72</v>
      </c>
      <c r="C738">
        <f t="shared" si="157"/>
        <v>0.13641393205363955</v>
      </c>
      <c r="D738">
        <f t="shared" si="158"/>
        <v>0.40621555322092234</v>
      </c>
      <c r="E738">
        <f t="shared" si="159"/>
        <v>0.58358606794635315</v>
      </c>
      <c r="F738">
        <f t="shared" si="160"/>
        <v>-0.3062155532209222</v>
      </c>
      <c r="G738" s="3">
        <f t="shared" si="161"/>
        <v>0.28647641096311166</v>
      </c>
      <c r="H738" s="3">
        <f t="shared" si="162"/>
        <v>0.45199785622929162</v>
      </c>
      <c r="I738" s="3">
        <f t="shared" si="163"/>
        <v>0.71352358903688839</v>
      </c>
      <c r="J738" s="3">
        <f t="shared" si="164"/>
        <v>-0.45199785622929162</v>
      </c>
      <c r="K738" s="3">
        <f t="shared" si="165"/>
        <v>0.84114267549851629</v>
      </c>
      <c r="L738" s="12">
        <f t="shared" si="154"/>
        <v>0</v>
      </c>
      <c r="M738" s="11">
        <f t="shared" si="155"/>
        <v>0</v>
      </c>
      <c r="N738" s="11">
        <f t="shared" si="156"/>
        <v>0</v>
      </c>
      <c r="O738" s="11">
        <f t="shared" si="166"/>
        <v>0</v>
      </c>
      <c r="P738" s="11">
        <f t="shared" si="167"/>
        <v>0</v>
      </c>
    </row>
    <row r="739" spans="2:16" x14ac:dyDescent="0.3">
      <c r="B739">
        <v>0.72099999999999997</v>
      </c>
      <c r="C739">
        <f t="shared" si="157"/>
        <v>0.13670040846460266</v>
      </c>
      <c r="D739">
        <f t="shared" si="158"/>
        <v>0.40666755107715163</v>
      </c>
      <c r="E739">
        <f t="shared" si="159"/>
        <v>0.58429959153539002</v>
      </c>
      <c r="F739">
        <f t="shared" si="160"/>
        <v>-0.30666755107715149</v>
      </c>
      <c r="G739" s="3">
        <f t="shared" si="161"/>
        <v>0.28647641096311166</v>
      </c>
      <c r="H739" s="3">
        <f t="shared" si="162"/>
        <v>0.45199785622929162</v>
      </c>
      <c r="I739" s="3">
        <f t="shared" si="163"/>
        <v>0.71352358903688839</v>
      </c>
      <c r="J739" s="3">
        <f t="shared" si="164"/>
        <v>-0.45199785622929162</v>
      </c>
      <c r="K739" s="3">
        <f t="shared" si="165"/>
        <v>0.84213537905204183</v>
      </c>
      <c r="L739" s="12">
        <f t="shared" si="154"/>
        <v>0</v>
      </c>
      <c r="M739" s="11">
        <f t="shared" si="155"/>
        <v>0</v>
      </c>
      <c r="N739" s="11">
        <f t="shared" si="156"/>
        <v>0</v>
      </c>
      <c r="O739" s="11">
        <f t="shared" si="166"/>
        <v>0</v>
      </c>
      <c r="P739" s="11">
        <f t="shared" si="167"/>
        <v>0</v>
      </c>
    </row>
    <row r="740" spans="2:16" x14ac:dyDescent="0.3">
      <c r="B740">
        <v>0.72199999999999998</v>
      </c>
      <c r="C740">
        <f t="shared" si="157"/>
        <v>0.13698688487556576</v>
      </c>
      <c r="D740">
        <f t="shared" si="158"/>
        <v>0.40711954893338093</v>
      </c>
      <c r="E740">
        <f t="shared" si="159"/>
        <v>0.58501311512442689</v>
      </c>
      <c r="F740">
        <f t="shared" si="160"/>
        <v>-0.30711954893338078</v>
      </c>
      <c r="G740" s="3">
        <f t="shared" si="161"/>
        <v>0.28647641096311166</v>
      </c>
      <c r="H740" s="3">
        <f t="shared" si="162"/>
        <v>0.45199785622929162</v>
      </c>
      <c r="I740" s="3">
        <f t="shared" si="163"/>
        <v>0.71352358903688839</v>
      </c>
      <c r="J740" s="3">
        <f t="shared" si="164"/>
        <v>-0.45199785622929162</v>
      </c>
      <c r="K740" s="3">
        <f t="shared" si="165"/>
        <v>0.84312809934939958</v>
      </c>
      <c r="L740" s="12">
        <f t="shared" si="154"/>
        <v>0</v>
      </c>
      <c r="M740" s="11">
        <f t="shared" si="155"/>
        <v>0</v>
      </c>
      <c r="N740" s="11">
        <f t="shared" si="156"/>
        <v>0</v>
      </c>
      <c r="O740" s="11">
        <f t="shared" si="166"/>
        <v>0</v>
      </c>
      <c r="P740" s="11">
        <f t="shared" si="167"/>
        <v>0</v>
      </c>
    </row>
    <row r="741" spans="2:16" x14ac:dyDescent="0.3">
      <c r="B741">
        <v>0.72299999999999998</v>
      </c>
      <c r="C741">
        <f t="shared" si="157"/>
        <v>0.13727336128652887</v>
      </c>
      <c r="D741">
        <f t="shared" si="158"/>
        <v>0.40757154678961022</v>
      </c>
      <c r="E741">
        <f t="shared" si="159"/>
        <v>0.58572663871346375</v>
      </c>
      <c r="F741">
        <f t="shared" si="160"/>
        <v>-0.30757154678961007</v>
      </c>
      <c r="G741" s="3">
        <f t="shared" si="161"/>
        <v>0.28647641096311166</v>
      </c>
      <c r="H741" s="3">
        <f t="shared" si="162"/>
        <v>0.45199785622929162</v>
      </c>
      <c r="I741" s="3">
        <f t="shared" si="163"/>
        <v>0.71352358903688839</v>
      </c>
      <c r="J741" s="3">
        <f t="shared" si="164"/>
        <v>-0.45199785622929162</v>
      </c>
      <c r="K741" s="3">
        <f t="shared" si="165"/>
        <v>0.84412083633151525</v>
      </c>
      <c r="L741" s="12">
        <f t="shared" si="154"/>
        <v>0</v>
      </c>
      <c r="M741" s="11">
        <f t="shared" si="155"/>
        <v>0</v>
      </c>
      <c r="N741" s="11">
        <f t="shared" si="156"/>
        <v>0</v>
      </c>
      <c r="O741" s="11">
        <f t="shared" si="166"/>
        <v>0</v>
      </c>
      <c r="P741" s="11">
        <f t="shared" si="167"/>
        <v>0</v>
      </c>
    </row>
    <row r="742" spans="2:16" x14ac:dyDescent="0.3">
      <c r="B742">
        <v>0.72399999999999998</v>
      </c>
      <c r="C742">
        <f t="shared" si="157"/>
        <v>0.13755983769749197</v>
      </c>
      <c r="D742">
        <f t="shared" si="158"/>
        <v>0.40802354464583951</v>
      </c>
      <c r="E742">
        <f t="shared" si="159"/>
        <v>0.58644016230250062</v>
      </c>
      <c r="F742">
        <f t="shared" si="160"/>
        <v>-0.30802354464583936</v>
      </c>
      <c r="G742" s="3">
        <f t="shared" si="161"/>
        <v>0.28647641096311166</v>
      </c>
      <c r="H742" s="3">
        <f t="shared" si="162"/>
        <v>0.45199785622929162</v>
      </c>
      <c r="I742" s="3">
        <f t="shared" si="163"/>
        <v>0.71352358903688839</v>
      </c>
      <c r="J742" s="3">
        <f t="shared" si="164"/>
        <v>-0.45199785622929162</v>
      </c>
      <c r="K742" s="3">
        <f t="shared" si="165"/>
        <v>0.84511358993959107</v>
      </c>
      <c r="L742" s="12">
        <f t="shared" si="154"/>
        <v>0</v>
      </c>
      <c r="M742" s="11">
        <f t="shared" si="155"/>
        <v>0</v>
      </c>
      <c r="N742" s="11">
        <f t="shared" si="156"/>
        <v>0</v>
      </c>
      <c r="O742" s="11">
        <f t="shared" si="166"/>
        <v>0</v>
      </c>
      <c r="P742" s="11">
        <f t="shared" si="167"/>
        <v>0</v>
      </c>
    </row>
    <row r="743" spans="2:16" x14ac:dyDescent="0.3">
      <c r="B743">
        <v>0.72499999999999998</v>
      </c>
      <c r="C743">
        <f t="shared" si="157"/>
        <v>0.13784631410845508</v>
      </c>
      <c r="D743">
        <f t="shared" si="158"/>
        <v>0.4084755425020688</v>
      </c>
      <c r="E743">
        <f t="shared" si="159"/>
        <v>0.58715368589153749</v>
      </c>
      <c r="F743">
        <f t="shared" si="160"/>
        <v>-0.30847554250206866</v>
      </c>
      <c r="G743" s="3">
        <f t="shared" si="161"/>
        <v>0.28647641096311166</v>
      </c>
      <c r="H743" s="3">
        <f t="shared" si="162"/>
        <v>0.45199785622929162</v>
      </c>
      <c r="I743" s="3">
        <f t="shared" si="163"/>
        <v>0.71352358903688839</v>
      </c>
      <c r="J743" s="3">
        <f t="shared" si="164"/>
        <v>-0.45199785622929162</v>
      </c>
      <c r="K743" s="3">
        <f t="shared" si="165"/>
        <v>0.84610636011510454</v>
      </c>
      <c r="L743" s="12">
        <f t="shared" si="154"/>
        <v>0</v>
      </c>
      <c r="M743" s="11">
        <f t="shared" si="155"/>
        <v>0</v>
      </c>
      <c r="N743" s="11">
        <f t="shared" si="156"/>
        <v>0</v>
      </c>
      <c r="O743" s="11">
        <f t="shared" si="166"/>
        <v>0</v>
      </c>
      <c r="P743" s="11">
        <f t="shared" si="167"/>
        <v>0</v>
      </c>
    </row>
    <row r="744" spans="2:16" x14ac:dyDescent="0.3">
      <c r="B744">
        <v>0.72599999999999998</v>
      </c>
      <c r="C744">
        <f t="shared" si="157"/>
        <v>0.13813279051941818</v>
      </c>
      <c r="D744">
        <f t="shared" si="158"/>
        <v>0.40892754035829809</v>
      </c>
      <c r="E744">
        <f t="shared" si="159"/>
        <v>0.58786720948057436</v>
      </c>
      <c r="F744">
        <f t="shared" si="160"/>
        <v>-0.30892754035829795</v>
      </c>
      <c r="G744" s="3">
        <f t="shared" si="161"/>
        <v>0.28647641096311166</v>
      </c>
      <c r="H744" s="3">
        <f t="shared" si="162"/>
        <v>0.45199785622929162</v>
      </c>
      <c r="I744" s="3">
        <f t="shared" si="163"/>
        <v>0.71352358903688839</v>
      </c>
      <c r="J744" s="3">
        <f t="shared" si="164"/>
        <v>-0.45199785622929162</v>
      </c>
      <c r="K744" s="3">
        <f t="shared" si="165"/>
        <v>0.84709914679980602</v>
      </c>
      <c r="L744" s="12">
        <f t="shared" si="154"/>
        <v>0</v>
      </c>
      <c r="M744" s="11">
        <f t="shared" si="155"/>
        <v>0</v>
      </c>
      <c r="N744" s="11">
        <f t="shared" si="156"/>
        <v>0</v>
      </c>
      <c r="O744" s="11">
        <f t="shared" si="166"/>
        <v>0</v>
      </c>
      <c r="P744" s="11">
        <f t="shared" si="167"/>
        <v>0</v>
      </c>
    </row>
    <row r="745" spans="2:16" x14ac:dyDescent="0.3">
      <c r="B745">
        <v>0.72699999999999998</v>
      </c>
      <c r="C745">
        <f t="shared" si="157"/>
        <v>0.13841926693038129</v>
      </c>
      <c r="D745">
        <f t="shared" si="158"/>
        <v>0.40937953821452738</v>
      </c>
      <c r="E745">
        <f t="shared" si="159"/>
        <v>0.58858073306961123</v>
      </c>
      <c r="F745">
        <f t="shared" si="160"/>
        <v>-0.30937953821452724</v>
      </c>
      <c r="G745" s="3">
        <f t="shared" si="161"/>
        <v>0.28647641096311166</v>
      </c>
      <c r="H745" s="3">
        <f t="shared" si="162"/>
        <v>0.45199785622929162</v>
      </c>
      <c r="I745" s="3">
        <f t="shared" si="163"/>
        <v>0.71352358903688839</v>
      </c>
      <c r="J745" s="3">
        <f t="shared" si="164"/>
        <v>-0.45199785622929162</v>
      </c>
      <c r="K745" s="3">
        <f t="shared" si="165"/>
        <v>0.84809194993571813</v>
      </c>
      <c r="L745" s="12">
        <f t="shared" si="154"/>
        <v>0</v>
      </c>
      <c r="M745" s="11">
        <f t="shared" si="155"/>
        <v>0</v>
      </c>
      <c r="N745" s="11">
        <f t="shared" si="156"/>
        <v>0</v>
      </c>
      <c r="O745" s="11">
        <f t="shared" si="166"/>
        <v>0</v>
      </c>
      <c r="P745" s="11">
        <f t="shared" si="167"/>
        <v>0</v>
      </c>
    </row>
    <row r="746" spans="2:16" x14ac:dyDescent="0.3">
      <c r="B746">
        <v>0.72799999999999998</v>
      </c>
      <c r="C746">
        <f t="shared" si="157"/>
        <v>0.13870574334134439</v>
      </c>
      <c r="D746">
        <f t="shared" si="158"/>
        <v>0.40983153607075667</v>
      </c>
      <c r="E746">
        <f t="shared" si="159"/>
        <v>0.5892942566586481</v>
      </c>
      <c r="F746">
        <f t="shared" si="160"/>
        <v>-0.30983153607075653</v>
      </c>
      <c r="G746" s="3">
        <f t="shared" si="161"/>
        <v>0.28647641096311166</v>
      </c>
      <c r="H746" s="3">
        <f t="shared" si="162"/>
        <v>0.45199785622929162</v>
      </c>
      <c r="I746" s="3">
        <f t="shared" si="163"/>
        <v>0.71352358903688839</v>
      </c>
      <c r="J746" s="3">
        <f t="shared" si="164"/>
        <v>-0.45199785622929162</v>
      </c>
      <c r="K746" s="3">
        <f t="shared" si="165"/>
        <v>0.84908476946513334</v>
      </c>
      <c r="L746" s="12">
        <f t="shared" si="154"/>
        <v>0</v>
      </c>
      <c r="M746" s="11">
        <f t="shared" si="155"/>
        <v>0</v>
      </c>
      <c r="N746" s="11">
        <f t="shared" si="156"/>
        <v>0</v>
      </c>
      <c r="O746" s="11">
        <f t="shared" si="166"/>
        <v>0</v>
      </c>
      <c r="P746" s="11">
        <f t="shared" si="167"/>
        <v>0</v>
      </c>
    </row>
    <row r="747" spans="2:16" x14ac:dyDescent="0.3">
      <c r="B747">
        <v>0.72899999999999998</v>
      </c>
      <c r="C747">
        <f t="shared" si="157"/>
        <v>0.13899221975230749</v>
      </c>
      <c r="D747">
        <f t="shared" si="158"/>
        <v>0.41028353392698597</v>
      </c>
      <c r="E747">
        <f t="shared" si="159"/>
        <v>0.59000778024768497</v>
      </c>
      <c r="F747">
        <f t="shared" si="160"/>
        <v>-0.31028353392698582</v>
      </c>
      <c r="G747" s="3">
        <f t="shared" si="161"/>
        <v>0.28647641096311166</v>
      </c>
      <c r="H747" s="3">
        <f t="shared" si="162"/>
        <v>0.45199785622929162</v>
      </c>
      <c r="I747" s="3">
        <f t="shared" si="163"/>
        <v>0.71352358903688839</v>
      </c>
      <c r="J747" s="3">
        <f t="shared" si="164"/>
        <v>-0.45199785622929162</v>
      </c>
      <c r="K747" s="3">
        <f t="shared" si="165"/>
        <v>0.85007760533061316</v>
      </c>
      <c r="L747" s="12">
        <f t="shared" si="154"/>
        <v>0</v>
      </c>
      <c r="M747" s="11">
        <f t="shared" si="155"/>
        <v>0</v>
      </c>
      <c r="N747" s="11">
        <f t="shared" si="156"/>
        <v>0</v>
      </c>
      <c r="O747" s="11">
        <f t="shared" si="166"/>
        <v>0</v>
      </c>
      <c r="P747" s="11">
        <f t="shared" si="167"/>
        <v>0</v>
      </c>
    </row>
    <row r="748" spans="2:16" x14ac:dyDescent="0.3">
      <c r="B748">
        <v>0.73</v>
      </c>
      <c r="C748">
        <f t="shared" si="157"/>
        <v>0.1392786961632706</v>
      </c>
      <c r="D748">
        <f t="shared" si="158"/>
        <v>0.41073553178321526</v>
      </c>
      <c r="E748">
        <f t="shared" si="159"/>
        <v>0.59072130383672183</v>
      </c>
      <c r="F748">
        <f t="shared" si="160"/>
        <v>-0.31073553178321511</v>
      </c>
      <c r="G748" s="3">
        <f t="shared" si="161"/>
        <v>0.28647641096311166</v>
      </c>
      <c r="H748" s="3">
        <f t="shared" si="162"/>
        <v>0.45199785622929162</v>
      </c>
      <c r="I748" s="3">
        <f t="shared" si="163"/>
        <v>0.71352358903688839</v>
      </c>
      <c r="J748" s="3">
        <f t="shared" si="164"/>
        <v>-0.45199785622929162</v>
      </c>
      <c r="K748" s="3">
        <f t="shared" si="165"/>
        <v>0.85107045747498578</v>
      </c>
      <c r="L748" s="12">
        <f t="shared" si="154"/>
        <v>0</v>
      </c>
      <c r="M748" s="11">
        <f t="shared" si="155"/>
        <v>0</v>
      </c>
      <c r="N748" s="11">
        <f t="shared" si="156"/>
        <v>0</v>
      </c>
      <c r="O748" s="11">
        <f t="shared" si="166"/>
        <v>0</v>
      </c>
      <c r="P748" s="11">
        <f t="shared" si="167"/>
        <v>0</v>
      </c>
    </row>
    <row r="749" spans="2:16" x14ac:dyDescent="0.3">
      <c r="B749">
        <v>0.73099999999999998</v>
      </c>
      <c r="C749">
        <f t="shared" si="157"/>
        <v>0.1395651725742337</v>
      </c>
      <c r="D749">
        <f t="shared" si="158"/>
        <v>0.41118752963944455</v>
      </c>
      <c r="E749">
        <f t="shared" si="159"/>
        <v>0.5914348274257587</v>
      </c>
      <c r="F749">
        <f t="shared" si="160"/>
        <v>-0.3111875296394444</v>
      </c>
      <c r="G749" s="3">
        <f t="shared" si="161"/>
        <v>0.28647641096311166</v>
      </c>
      <c r="H749" s="3">
        <f t="shared" si="162"/>
        <v>0.45199785622929162</v>
      </c>
      <c r="I749" s="3">
        <f t="shared" si="163"/>
        <v>0.71352358903688839</v>
      </c>
      <c r="J749" s="3">
        <f t="shared" si="164"/>
        <v>-0.45199785622929162</v>
      </c>
      <c r="K749" s="3">
        <f t="shared" si="165"/>
        <v>0.85206332584134536</v>
      </c>
      <c r="L749" s="12">
        <f t="shared" si="154"/>
        <v>0</v>
      </c>
      <c r="M749" s="11">
        <f t="shared" si="155"/>
        <v>0</v>
      </c>
      <c r="N749" s="11">
        <f t="shared" si="156"/>
        <v>0</v>
      </c>
      <c r="O749" s="11">
        <f t="shared" si="166"/>
        <v>0</v>
      </c>
      <c r="P749" s="11">
        <f t="shared" si="167"/>
        <v>0</v>
      </c>
    </row>
    <row r="750" spans="2:16" x14ac:dyDescent="0.3">
      <c r="B750">
        <v>0.73199999999999998</v>
      </c>
      <c r="C750">
        <f t="shared" si="157"/>
        <v>0.13985164898519681</v>
      </c>
      <c r="D750">
        <f t="shared" si="158"/>
        <v>0.41163952749567384</v>
      </c>
      <c r="E750">
        <f t="shared" si="159"/>
        <v>0.59214835101479557</v>
      </c>
      <c r="F750">
        <f t="shared" si="160"/>
        <v>-0.3116395274956737</v>
      </c>
      <c r="G750" s="3">
        <f t="shared" si="161"/>
        <v>0.28647641096311166</v>
      </c>
      <c r="H750" s="3">
        <f t="shared" si="162"/>
        <v>0.45199785622929162</v>
      </c>
      <c r="I750" s="3">
        <f t="shared" si="163"/>
        <v>0.71352358903688839</v>
      </c>
      <c r="J750" s="3">
        <f t="shared" si="164"/>
        <v>-0.45199785622929162</v>
      </c>
      <c r="K750" s="3">
        <f t="shared" si="165"/>
        <v>0.85305621037304946</v>
      </c>
      <c r="L750" s="12">
        <f t="shared" si="154"/>
        <v>0</v>
      </c>
      <c r="M750" s="11">
        <f t="shared" si="155"/>
        <v>0</v>
      </c>
      <c r="N750" s="11">
        <f t="shared" si="156"/>
        <v>0</v>
      </c>
      <c r="O750" s="11">
        <f t="shared" si="166"/>
        <v>0</v>
      </c>
      <c r="P750" s="11">
        <f t="shared" si="167"/>
        <v>0</v>
      </c>
    </row>
    <row r="751" spans="2:16" x14ac:dyDescent="0.3">
      <c r="B751">
        <v>0.73299999999999998</v>
      </c>
      <c r="C751">
        <f t="shared" si="157"/>
        <v>0.14013812539615991</v>
      </c>
      <c r="D751">
        <f t="shared" si="158"/>
        <v>0.41209152535190313</v>
      </c>
      <c r="E751">
        <f t="shared" si="159"/>
        <v>0.59286187460383244</v>
      </c>
      <c r="F751">
        <f t="shared" si="160"/>
        <v>-0.31209152535190299</v>
      </c>
      <c r="G751" s="3">
        <f t="shared" si="161"/>
        <v>0.28647641096311166</v>
      </c>
      <c r="H751" s="3">
        <f t="shared" si="162"/>
        <v>0.45199785622929162</v>
      </c>
      <c r="I751" s="3">
        <f t="shared" si="163"/>
        <v>0.71352358903688839</v>
      </c>
      <c r="J751" s="3">
        <f t="shared" si="164"/>
        <v>-0.45199785622929162</v>
      </c>
      <c r="K751" s="3">
        <f t="shared" si="165"/>
        <v>0.8540491110137185</v>
      </c>
      <c r="L751" s="12">
        <f t="shared" si="154"/>
        <v>0</v>
      </c>
      <c r="M751" s="11">
        <f t="shared" si="155"/>
        <v>0</v>
      </c>
      <c r="N751" s="11">
        <f t="shared" si="156"/>
        <v>0</v>
      </c>
      <c r="O751" s="11">
        <f t="shared" si="166"/>
        <v>0</v>
      </c>
      <c r="P751" s="11">
        <f t="shared" si="167"/>
        <v>0</v>
      </c>
    </row>
    <row r="752" spans="2:16" x14ac:dyDescent="0.3">
      <c r="B752">
        <v>0.73399999999999999</v>
      </c>
      <c r="C752">
        <f t="shared" si="157"/>
        <v>0.14042460180712302</v>
      </c>
      <c r="D752">
        <f t="shared" si="158"/>
        <v>0.41254352320813242</v>
      </c>
      <c r="E752">
        <f t="shared" si="159"/>
        <v>0.59357539819286931</v>
      </c>
      <c r="F752">
        <f t="shared" si="160"/>
        <v>-0.31254352320813228</v>
      </c>
      <c r="G752" s="3">
        <f t="shared" si="161"/>
        <v>0.28647641096311166</v>
      </c>
      <c r="H752" s="3">
        <f t="shared" si="162"/>
        <v>0.45199785622929162</v>
      </c>
      <c r="I752" s="3">
        <f t="shared" si="163"/>
        <v>0.71352358903688839</v>
      </c>
      <c r="J752" s="3">
        <f t="shared" si="164"/>
        <v>-0.45199785622929162</v>
      </c>
      <c r="K752" s="3">
        <f t="shared" si="165"/>
        <v>0.85504202770723403</v>
      </c>
      <c r="L752" s="12">
        <f t="shared" si="154"/>
        <v>0</v>
      </c>
      <c r="M752" s="11">
        <f t="shared" si="155"/>
        <v>0</v>
      </c>
      <c r="N752" s="11">
        <f t="shared" si="156"/>
        <v>0</v>
      </c>
      <c r="O752" s="11">
        <f t="shared" si="166"/>
        <v>0</v>
      </c>
      <c r="P752" s="11">
        <f t="shared" si="167"/>
        <v>0</v>
      </c>
    </row>
    <row r="753" spans="2:16" x14ac:dyDescent="0.3">
      <c r="B753">
        <v>0.73499999999999999</v>
      </c>
      <c r="C753">
        <f t="shared" si="157"/>
        <v>0.14071107821808612</v>
      </c>
      <c r="D753">
        <f t="shared" si="158"/>
        <v>0.41299552106436171</v>
      </c>
      <c r="E753">
        <f t="shared" si="159"/>
        <v>0.59428892178190618</v>
      </c>
      <c r="F753">
        <f t="shared" si="160"/>
        <v>-0.31299552106436157</v>
      </c>
      <c r="G753" s="3">
        <f t="shared" si="161"/>
        <v>0.28647641096311166</v>
      </c>
      <c r="H753" s="3">
        <f t="shared" si="162"/>
        <v>0.45199785622929162</v>
      </c>
      <c r="I753" s="3">
        <f t="shared" si="163"/>
        <v>0.71352358903688839</v>
      </c>
      <c r="J753" s="3">
        <f t="shared" si="164"/>
        <v>-0.45199785622929162</v>
      </c>
      <c r="K753" s="3">
        <f t="shared" si="165"/>
        <v>0.85603496039773674</v>
      </c>
      <c r="L753" s="12">
        <f t="shared" si="154"/>
        <v>0</v>
      </c>
      <c r="M753" s="11">
        <f t="shared" si="155"/>
        <v>0</v>
      </c>
      <c r="N753" s="11">
        <f t="shared" si="156"/>
        <v>0</v>
      </c>
      <c r="O753" s="11">
        <f t="shared" si="166"/>
        <v>0</v>
      </c>
      <c r="P753" s="11">
        <f t="shared" si="167"/>
        <v>0</v>
      </c>
    </row>
    <row r="754" spans="2:16" x14ac:dyDescent="0.3">
      <c r="B754">
        <v>0.73599999999999999</v>
      </c>
      <c r="C754">
        <f t="shared" si="157"/>
        <v>0.14099755462904923</v>
      </c>
      <c r="D754">
        <f t="shared" si="158"/>
        <v>0.41344751892059101</v>
      </c>
      <c r="E754">
        <f t="shared" si="159"/>
        <v>0.59500244537094304</v>
      </c>
      <c r="F754">
        <f t="shared" si="160"/>
        <v>-0.31344751892059086</v>
      </c>
      <c r="G754" s="3">
        <f t="shared" si="161"/>
        <v>0.28647641096311166</v>
      </c>
      <c r="H754" s="3">
        <f t="shared" si="162"/>
        <v>0.45199785622929162</v>
      </c>
      <c r="I754" s="3">
        <f t="shared" si="163"/>
        <v>0.71352358903688839</v>
      </c>
      <c r="J754" s="3">
        <f t="shared" si="164"/>
        <v>-0.45199785622929162</v>
      </c>
      <c r="K754" s="3">
        <f t="shared" si="165"/>
        <v>0.85702790902962556</v>
      </c>
      <c r="L754" s="12">
        <f t="shared" si="154"/>
        <v>0</v>
      </c>
      <c r="M754" s="11">
        <f t="shared" si="155"/>
        <v>0</v>
      </c>
      <c r="N754" s="11">
        <f t="shared" si="156"/>
        <v>0</v>
      </c>
      <c r="O754" s="11">
        <f t="shared" si="166"/>
        <v>0</v>
      </c>
      <c r="P754" s="11">
        <f t="shared" si="167"/>
        <v>0</v>
      </c>
    </row>
    <row r="755" spans="2:16" x14ac:dyDescent="0.3">
      <c r="B755">
        <v>0.73699999999999999</v>
      </c>
      <c r="C755">
        <f t="shared" si="157"/>
        <v>0.14128403104001233</v>
      </c>
      <c r="D755">
        <f t="shared" si="158"/>
        <v>0.4138995167768203</v>
      </c>
      <c r="E755">
        <f t="shared" si="159"/>
        <v>0.59571596895997991</v>
      </c>
      <c r="F755">
        <f t="shared" si="160"/>
        <v>-0.31389951677682015</v>
      </c>
      <c r="G755" s="3">
        <f t="shared" si="161"/>
        <v>0.28647641096311166</v>
      </c>
      <c r="H755" s="3">
        <f t="shared" si="162"/>
        <v>0.45199785622929162</v>
      </c>
      <c r="I755" s="3">
        <f t="shared" si="163"/>
        <v>0.71352358903688839</v>
      </c>
      <c r="J755" s="3">
        <f t="shared" si="164"/>
        <v>-0.45199785622929162</v>
      </c>
      <c r="K755" s="3">
        <f t="shared" si="165"/>
        <v>0.85802087354755552</v>
      </c>
      <c r="L755" s="12">
        <f t="shared" si="154"/>
        <v>0</v>
      </c>
      <c r="M755" s="11">
        <f t="shared" si="155"/>
        <v>0</v>
      </c>
      <c r="N755" s="11">
        <f t="shared" si="156"/>
        <v>0</v>
      </c>
      <c r="O755" s="11">
        <f t="shared" si="166"/>
        <v>0</v>
      </c>
      <c r="P755" s="11">
        <f t="shared" si="167"/>
        <v>0</v>
      </c>
    </row>
    <row r="756" spans="2:16" x14ac:dyDescent="0.3">
      <c r="B756">
        <v>0.73799999999999999</v>
      </c>
      <c r="C756">
        <f t="shared" si="157"/>
        <v>0.14157050745097544</v>
      </c>
      <c r="D756">
        <f t="shared" si="158"/>
        <v>0.41435151463304959</v>
      </c>
      <c r="E756">
        <f t="shared" si="159"/>
        <v>0.59642949254901678</v>
      </c>
      <c r="F756">
        <f t="shared" si="160"/>
        <v>-0.31435151463304944</v>
      </c>
      <c r="G756" s="3">
        <f t="shared" si="161"/>
        <v>0.28647641096311166</v>
      </c>
      <c r="H756" s="3">
        <f t="shared" si="162"/>
        <v>0.45199785622929162</v>
      </c>
      <c r="I756" s="3">
        <f t="shared" si="163"/>
        <v>0.71352358903688839</v>
      </c>
      <c r="J756" s="3">
        <f t="shared" si="164"/>
        <v>-0.45199785622929162</v>
      </c>
      <c r="K756" s="3">
        <f t="shared" si="165"/>
        <v>0.85901385389643703</v>
      </c>
      <c r="L756" s="12">
        <f t="shared" si="154"/>
        <v>0</v>
      </c>
      <c r="M756" s="11">
        <f t="shared" si="155"/>
        <v>0</v>
      </c>
      <c r="N756" s="11">
        <f t="shared" si="156"/>
        <v>0</v>
      </c>
      <c r="O756" s="11">
        <f t="shared" si="166"/>
        <v>0</v>
      </c>
      <c r="P756" s="11">
        <f t="shared" si="167"/>
        <v>0</v>
      </c>
    </row>
    <row r="757" spans="2:16" x14ac:dyDescent="0.3">
      <c r="B757">
        <v>0.73899999999999999</v>
      </c>
      <c r="C757">
        <f t="shared" si="157"/>
        <v>0.14185698386193854</v>
      </c>
      <c r="D757">
        <f t="shared" si="158"/>
        <v>0.41480351248927888</v>
      </c>
      <c r="E757">
        <f t="shared" si="159"/>
        <v>0.59714301613805365</v>
      </c>
      <c r="F757">
        <f t="shared" si="160"/>
        <v>-0.31480351248927874</v>
      </c>
      <c r="G757" s="3">
        <f t="shared" si="161"/>
        <v>0.28647641096311166</v>
      </c>
      <c r="H757" s="3">
        <f t="shared" si="162"/>
        <v>0.45199785622929162</v>
      </c>
      <c r="I757" s="3">
        <f t="shared" si="163"/>
        <v>0.71352358903688839</v>
      </c>
      <c r="J757" s="3">
        <f t="shared" si="164"/>
        <v>-0.45199785622929162</v>
      </c>
      <c r="K757" s="3">
        <f t="shared" si="165"/>
        <v>0.86000685002143407</v>
      </c>
      <c r="L757" s="12">
        <f t="shared" si="154"/>
        <v>0</v>
      </c>
      <c r="M757" s="11">
        <f t="shared" si="155"/>
        <v>0</v>
      </c>
      <c r="N757" s="11">
        <f t="shared" si="156"/>
        <v>0</v>
      </c>
      <c r="O757" s="11">
        <f t="shared" si="166"/>
        <v>0</v>
      </c>
      <c r="P757" s="11">
        <f t="shared" si="167"/>
        <v>0</v>
      </c>
    </row>
    <row r="758" spans="2:16" x14ac:dyDescent="0.3">
      <c r="B758">
        <v>0.74</v>
      </c>
      <c r="C758">
        <f t="shared" si="157"/>
        <v>0.14214346027290164</v>
      </c>
      <c r="D758">
        <f t="shared" si="158"/>
        <v>0.41525551034550817</v>
      </c>
      <c r="E758">
        <f t="shared" si="159"/>
        <v>0.59785653972709052</v>
      </c>
      <c r="F758">
        <f t="shared" si="160"/>
        <v>-0.31525551034550803</v>
      </c>
      <c r="G758" s="3">
        <f t="shared" si="161"/>
        <v>0.28647641096311166</v>
      </c>
      <c r="H758" s="3">
        <f t="shared" si="162"/>
        <v>0.45199785622929162</v>
      </c>
      <c r="I758" s="3">
        <f t="shared" si="163"/>
        <v>0.71352358903688839</v>
      </c>
      <c r="J758" s="3">
        <f t="shared" si="164"/>
        <v>-0.45199785622929162</v>
      </c>
      <c r="K758" s="3">
        <f t="shared" si="165"/>
        <v>0.86099986186796229</v>
      </c>
      <c r="L758" s="12">
        <f t="shared" si="154"/>
        <v>0</v>
      </c>
      <c r="M758" s="11">
        <f t="shared" si="155"/>
        <v>0</v>
      </c>
      <c r="N758" s="11">
        <f t="shared" si="156"/>
        <v>0</v>
      </c>
      <c r="O758" s="11">
        <f t="shared" si="166"/>
        <v>0</v>
      </c>
      <c r="P758" s="11">
        <f t="shared" si="167"/>
        <v>0</v>
      </c>
    </row>
    <row r="759" spans="2:16" x14ac:dyDescent="0.3">
      <c r="B759">
        <v>0.74099999999999999</v>
      </c>
      <c r="C759">
        <f t="shared" si="157"/>
        <v>0.14242993668386475</v>
      </c>
      <c r="D759">
        <f t="shared" si="158"/>
        <v>0.41570750820173746</v>
      </c>
      <c r="E759">
        <f t="shared" si="159"/>
        <v>0.59857006331612739</v>
      </c>
      <c r="F759">
        <f t="shared" si="160"/>
        <v>-0.31570750820173732</v>
      </c>
      <c r="G759" s="3">
        <f t="shared" si="161"/>
        <v>0.28647641096311166</v>
      </c>
      <c r="H759" s="3">
        <f t="shared" si="162"/>
        <v>0.45199785622929162</v>
      </c>
      <c r="I759" s="3">
        <f t="shared" si="163"/>
        <v>0.71352358903688839</v>
      </c>
      <c r="J759" s="3">
        <f t="shared" si="164"/>
        <v>-0.45199785622929162</v>
      </c>
      <c r="K759" s="3">
        <f t="shared" si="165"/>
        <v>0.86199288938168839</v>
      </c>
      <c r="L759" s="12">
        <f t="shared" si="154"/>
        <v>0</v>
      </c>
      <c r="M759" s="11">
        <f t="shared" si="155"/>
        <v>0</v>
      </c>
      <c r="N759" s="11">
        <f t="shared" si="156"/>
        <v>0</v>
      </c>
      <c r="O759" s="11">
        <f t="shared" si="166"/>
        <v>0</v>
      </c>
      <c r="P759" s="11">
        <f t="shared" si="167"/>
        <v>0</v>
      </c>
    </row>
    <row r="760" spans="2:16" x14ac:dyDescent="0.3">
      <c r="B760">
        <v>0.74199999999999999</v>
      </c>
      <c r="C760">
        <f t="shared" si="157"/>
        <v>0.14271641309482785</v>
      </c>
      <c r="D760">
        <f t="shared" si="158"/>
        <v>0.41615950605796675</v>
      </c>
      <c r="E760">
        <f t="shared" si="159"/>
        <v>0.59928358690516426</v>
      </c>
      <c r="F760">
        <f t="shared" si="160"/>
        <v>-0.31615950605796661</v>
      </c>
      <c r="G760" s="3">
        <f t="shared" si="161"/>
        <v>0.28647641096311166</v>
      </c>
      <c r="H760" s="3">
        <f t="shared" si="162"/>
        <v>0.45199785622929162</v>
      </c>
      <c r="I760" s="3">
        <f t="shared" si="163"/>
        <v>0.71352358903688839</v>
      </c>
      <c r="J760" s="3">
        <f t="shared" si="164"/>
        <v>-0.45199785622929162</v>
      </c>
      <c r="K760" s="3">
        <f t="shared" si="165"/>
        <v>0.8629859325085284</v>
      </c>
      <c r="L760" s="12">
        <f t="shared" si="154"/>
        <v>0</v>
      </c>
      <c r="M760" s="11">
        <f t="shared" si="155"/>
        <v>0</v>
      </c>
      <c r="N760" s="11">
        <f t="shared" si="156"/>
        <v>0</v>
      </c>
      <c r="O760" s="11">
        <f t="shared" si="166"/>
        <v>0</v>
      </c>
      <c r="P760" s="11">
        <f t="shared" si="167"/>
        <v>0</v>
      </c>
    </row>
    <row r="761" spans="2:16" x14ac:dyDescent="0.3">
      <c r="B761">
        <v>0.74299999999999999</v>
      </c>
      <c r="C761">
        <f t="shared" si="157"/>
        <v>0.14300288950579096</v>
      </c>
      <c r="D761">
        <f t="shared" si="158"/>
        <v>0.41661150391419605</v>
      </c>
      <c r="E761">
        <f t="shared" si="159"/>
        <v>0.59999711049420112</v>
      </c>
      <c r="F761">
        <f t="shared" si="160"/>
        <v>-0.3166115039141959</v>
      </c>
      <c r="G761" s="3">
        <f t="shared" si="161"/>
        <v>0.28647641096311166</v>
      </c>
      <c r="H761" s="3">
        <f t="shared" si="162"/>
        <v>0.45199785622929162</v>
      </c>
      <c r="I761" s="3">
        <f t="shared" si="163"/>
        <v>0.71352358903688839</v>
      </c>
      <c r="J761" s="3">
        <f t="shared" si="164"/>
        <v>-0.45199785622929162</v>
      </c>
      <c r="K761" s="3">
        <f t="shared" si="165"/>
        <v>0.86397899119464583</v>
      </c>
      <c r="L761" s="12">
        <f t="shared" si="154"/>
        <v>0</v>
      </c>
      <c r="M761" s="11">
        <f t="shared" si="155"/>
        <v>0</v>
      </c>
      <c r="N761" s="11">
        <f t="shared" si="156"/>
        <v>0</v>
      </c>
      <c r="O761" s="11">
        <f t="shared" si="166"/>
        <v>0</v>
      </c>
      <c r="P761" s="11">
        <f t="shared" si="167"/>
        <v>0</v>
      </c>
    </row>
    <row r="762" spans="2:16" x14ac:dyDescent="0.3">
      <c r="B762">
        <v>0.74399999999999999</v>
      </c>
      <c r="C762">
        <f t="shared" si="157"/>
        <v>0.14328936591675406</v>
      </c>
      <c r="D762">
        <f t="shared" si="158"/>
        <v>0.41706350177042534</v>
      </c>
      <c r="E762">
        <f t="shared" si="159"/>
        <v>0.60071063408323799</v>
      </c>
      <c r="F762">
        <f t="shared" si="160"/>
        <v>-0.31706350177042519</v>
      </c>
      <c r="G762" s="3">
        <f t="shared" si="161"/>
        <v>0.28647641096311166</v>
      </c>
      <c r="H762" s="3">
        <f t="shared" si="162"/>
        <v>0.45199785622929162</v>
      </c>
      <c r="I762" s="3">
        <f t="shared" si="163"/>
        <v>0.71352358903688839</v>
      </c>
      <c r="J762" s="3">
        <f t="shared" si="164"/>
        <v>-0.45199785622929162</v>
      </c>
      <c r="K762" s="3">
        <f t="shared" si="165"/>
        <v>0.86497206538645077</v>
      </c>
      <c r="L762" s="12">
        <f t="shared" si="154"/>
        <v>0</v>
      </c>
      <c r="M762" s="11">
        <f t="shared" si="155"/>
        <v>0</v>
      </c>
      <c r="N762" s="11">
        <f t="shared" si="156"/>
        <v>0</v>
      </c>
      <c r="O762" s="11">
        <f t="shared" si="166"/>
        <v>0</v>
      </c>
      <c r="P762" s="11">
        <f t="shared" si="167"/>
        <v>0</v>
      </c>
    </row>
    <row r="763" spans="2:16" x14ac:dyDescent="0.3">
      <c r="B763">
        <v>0.745</v>
      </c>
      <c r="C763">
        <f t="shared" si="157"/>
        <v>0.14357584232771717</v>
      </c>
      <c r="D763">
        <f t="shared" si="158"/>
        <v>0.41751549962665463</v>
      </c>
      <c r="E763">
        <f t="shared" si="159"/>
        <v>0.60142415767227486</v>
      </c>
      <c r="F763">
        <f t="shared" si="160"/>
        <v>-0.31751549962665448</v>
      </c>
      <c r="G763" s="3">
        <f t="shared" si="161"/>
        <v>0.28647641096311166</v>
      </c>
      <c r="H763" s="3">
        <f t="shared" si="162"/>
        <v>0.45199785622929162</v>
      </c>
      <c r="I763" s="3">
        <f t="shared" si="163"/>
        <v>0.71352358903688839</v>
      </c>
      <c r="J763" s="3">
        <f t="shared" si="164"/>
        <v>-0.45199785622929162</v>
      </c>
      <c r="K763" s="3">
        <f t="shared" si="165"/>
        <v>0.86596515503059801</v>
      </c>
      <c r="L763" s="12">
        <f t="shared" si="154"/>
        <v>0</v>
      </c>
      <c r="M763" s="11">
        <f t="shared" si="155"/>
        <v>0</v>
      </c>
      <c r="N763" s="11">
        <f t="shared" si="156"/>
        <v>0</v>
      </c>
      <c r="O763" s="11">
        <f t="shared" si="166"/>
        <v>0</v>
      </c>
      <c r="P763" s="11">
        <f t="shared" si="167"/>
        <v>0</v>
      </c>
    </row>
    <row r="764" spans="2:16" x14ac:dyDescent="0.3">
      <c r="B764">
        <v>0.746</v>
      </c>
      <c r="C764">
        <f t="shared" si="157"/>
        <v>0.14386231873868027</v>
      </c>
      <c r="D764">
        <f t="shared" si="158"/>
        <v>0.41796749748288392</v>
      </c>
      <c r="E764">
        <f t="shared" si="159"/>
        <v>0.60213768126131173</v>
      </c>
      <c r="F764">
        <f t="shared" si="160"/>
        <v>-0.31796749748288378</v>
      </c>
      <c r="G764" s="3">
        <f t="shared" si="161"/>
        <v>0.28647641096311166</v>
      </c>
      <c r="H764" s="3">
        <f t="shared" si="162"/>
        <v>0.45199785622929162</v>
      </c>
      <c r="I764" s="3">
        <f t="shared" si="163"/>
        <v>0.71352358903688839</v>
      </c>
      <c r="J764" s="3">
        <f t="shared" si="164"/>
        <v>-0.45199785622929162</v>
      </c>
      <c r="K764" s="3">
        <f t="shared" si="165"/>
        <v>0.86695826007398635</v>
      </c>
      <c r="L764" s="12">
        <f t="shared" si="154"/>
        <v>0</v>
      </c>
      <c r="M764" s="11">
        <f t="shared" si="155"/>
        <v>0</v>
      </c>
      <c r="N764" s="11">
        <f t="shared" si="156"/>
        <v>0</v>
      </c>
      <c r="O764" s="11">
        <f t="shared" si="166"/>
        <v>0</v>
      </c>
      <c r="P764" s="11">
        <f t="shared" si="167"/>
        <v>0</v>
      </c>
    </row>
    <row r="765" spans="2:16" x14ac:dyDescent="0.3">
      <c r="B765">
        <v>0.747</v>
      </c>
      <c r="C765">
        <f t="shared" si="157"/>
        <v>0.14414879514964338</v>
      </c>
      <c r="D765">
        <f t="shared" si="158"/>
        <v>0.41841949533911321</v>
      </c>
      <c r="E765">
        <f t="shared" si="159"/>
        <v>0.6028512048503486</v>
      </c>
      <c r="F765">
        <f t="shared" si="160"/>
        <v>-0.31841949533911307</v>
      </c>
      <c r="G765" s="3">
        <f t="shared" si="161"/>
        <v>0.28647641096311166</v>
      </c>
      <c r="H765" s="3">
        <f t="shared" si="162"/>
        <v>0.45199785622929162</v>
      </c>
      <c r="I765" s="3">
        <f t="shared" si="163"/>
        <v>0.71352358903688839</v>
      </c>
      <c r="J765" s="3">
        <f t="shared" si="164"/>
        <v>-0.45199785622929162</v>
      </c>
      <c r="K765" s="3">
        <f t="shared" si="165"/>
        <v>0.86795138046375664</v>
      </c>
      <c r="L765" s="12">
        <f t="shared" si="154"/>
        <v>0</v>
      </c>
      <c r="M765" s="11">
        <f t="shared" si="155"/>
        <v>0</v>
      </c>
      <c r="N765" s="11">
        <f t="shared" si="156"/>
        <v>0</v>
      </c>
      <c r="O765" s="11">
        <f t="shared" si="166"/>
        <v>0</v>
      </c>
      <c r="P765" s="11">
        <f t="shared" si="167"/>
        <v>0</v>
      </c>
    </row>
    <row r="766" spans="2:16" x14ac:dyDescent="0.3">
      <c r="B766">
        <v>0.748</v>
      </c>
      <c r="C766">
        <f t="shared" si="157"/>
        <v>0.14443527156060648</v>
      </c>
      <c r="D766">
        <f t="shared" si="158"/>
        <v>0.4188714931953425</v>
      </c>
      <c r="E766">
        <f t="shared" si="159"/>
        <v>0.60356472843938547</v>
      </c>
      <c r="F766">
        <f t="shared" si="160"/>
        <v>-0.31887149319534236</v>
      </c>
      <c r="G766" s="3">
        <f t="shared" si="161"/>
        <v>0.28647641096311166</v>
      </c>
      <c r="H766" s="3">
        <f t="shared" si="162"/>
        <v>0.45199785622929162</v>
      </c>
      <c r="I766" s="3">
        <f t="shared" si="163"/>
        <v>0.71352358903688839</v>
      </c>
      <c r="J766" s="3">
        <f t="shared" si="164"/>
        <v>-0.45199785622929162</v>
      </c>
      <c r="K766" s="3">
        <f t="shared" si="165"/>
        <v>0.8689445161472904</v>
      </c>
      <c r="L766" s="12">
        <f t="shared" si="154"/>
        <v>0</v>
      </c>
      <c r="M766" s="11">
        <f t="shared" si="155"/>
        <v>0</v>
      </c>
      <c r="N766" s="11">
        <f t="shared" si="156"/>
        <v>0</v>
      </c>
      <c r="O766" s="11">
        <f t="shared" si="166"/>
        <v>0</v>
      </c>
      <c r="P766" s="11">
        <f t="shared" si="167"/>
        <v>0</v>
      </c>
    </row>
    <row r="767" spans="2:16" x14ac:dyDescent="0.3">
      <c r="B767">
        <v>0.749</v>
      </c>
      <c r="C767">
        <f t="shared" si="157"/>
        <v>0.14472174797156959</v>
      </c>
      <c r="D767">
        <f t="shared" si="158"/>
        <v>0.4193234910515718</v>
      </c>
      <c r="E767">
        <f t="shared" si="159"/>
        <v>0.60427825202842234</v>
      </c>
      <c r="F767">
        <f t="shared" si="160"/>
        <v>-0.31932349105157165</v>
      </c>
      <c r="G767" s="3">
        <f t="shared" si="161"/>
        <v>0.28647641096311166</v>
      </c>
      <c r="H767" s="3">
        <f t="shared" si="162"/>
        <v>0.45199785622929162</v>
      </c>
      <c r="I767" s="3">
        <f t="shared" si="163"/>
        <v>0.71352358903688839</v>
      </c>
      <c r="J767" s="3">
        <f t="shared" si="164"/>
        <v>-0.45199785622929162</v>
      </c>
      <c r="K767" s="3">
        <f t="shared" si="165"/>
        <v>0.86993766707220899</v>
      </c>
      <c r="L767" s="12">
        <f t="shared" si="154"/>
        <v>0</v>
      </c>
      <c r="M767" s="11">
        <f t="shared" si="155"/>
        <v>0</v>
      </c>
      <c r="N767" s="11">
        <f t="shared" si="156"/>
        <v>0</v>
      </c>
      <c r="O767" s="11">
        <f t="shared" si="166"/>
        <v>0</v>
      </c>
      <c r="P767" s="11">
        <f t="shared" si="167"/>
        <v>0</v>
      </c>
    </row>
    <row r="768" spans="2:16" x14ac:dyDescent="0.3">
      <c r="B768">
        <v>0.75</v>
      </c>
      <c r="C768">
        <f t="shared" si="157"/>
        <v>0.14500822438253269</v>
      </c>
      <c r="D768">
        <f t="shared" si="158"/>
        <v>0.41977548890780109</v>
      </c>
      <c r="E768">
        <f t="shared" si="159"/>
        <v>0.6049917756174592</v>
      </c>
      <c r="F768">
        <f t="shared" si="160"/>
        <v>-0.31977548890780094</v>
      </c>
      <c r="G768" s="3">
        <f t="shared" si="161"/>
        <v>0.28647641096311166</v>
      </c>
      <c r="H768" s="3">
        <f t="shared" si="162"/>
        <v>0.45199785622929162</v>
      </c>
      <c r="I768" s="3">
        <f t="shared" si="163"/>
        <v>0.71352358903688839</v>
      </c>
      <c r="J768" s="3">
        <f t="shared" si="164"/>
        <v>-0.45199785622929162</v>
      </c>
      <c r="K768" s="3">
        <f t="shared" si="165"/>
        <v>0.87093083318637154</v>
      </c>
      <c r="L768" s="12">
        <f t="shared" si="154"/>
        <v>0</v>
      </c>
      <c r="M768" s="11">
        <f t="shared" si="155"/>
        <v>0</v>
      </c>
      <c r="N768" s="11">
        <f t="shared" si="156"/>
        <v>0</v>
      </c>
      <c r="O768" s="11">
        <f t="shared" si="166"/>
        <v>0</v>
      </c>
      <c r="P768" s="11">
        <f t="shared" si="167"/>
        <v>0</v>
      </c>
    </row>
    <row r="769" spans="2:16" x14ac:dyDescent="0.3">
      <c r="B769">
        <v>0.751</v>
      </c>
      <c r="C769">
        <f t="shared" si="157"/>
        <v>0.1452947007934958</v>
      </c>
      <c r="D769">
        <f t="shared" si="158"/>
        <v>0.42022748676403038</v>
      </c>
      <c r="E769">
        <f t="shared" si="159"/>
        <v>0.60570529920649607</v>
      </c>
      <c r="F769">
        <f t="shared" si="160"/>
        <v>-0.32022748676403023</v>
      </c>
      <c r="G769" s="3">
        <f t="shared" si="161"/>
        <v>0.28647641096311166</v>
      </c>
      <c r="H769" s="3">
        <f t="shared" si="162"/>
        <v>0.45199785622929162</v>
      </c>
      <c r="I769" s="3">
        <f t="shared" si="163"/>
        <v>0.71352358903688839</v>
      </c>
      <c r="J769" s="3">
        <f t="shared" si="164"/>
        <v>-0.45199785622929162</v>
      </c>
      <c r="K769" s="3">
        <f t="shared" si="165"/>
        <v>0.87192401443787393</v>
      </c>
      <c r="L769" s="12">
        <f t="shared" si="154"/>
        <v>0</v>
      </c>
      <c r="M769" s="11">
        <f t="shared" si="155"/>
        <v>0</v>
      </c>
      <c r="N769" s="11">
        <f t="shared" si="156"/>
        <v>0</v>
      </c>
      <c r="O769" s="11">
        <f t="shared" si="166"/>
        <v>0</v>
      </c>
      <c r="P769" s="11">
        <f t="shared" si="167"/>
        <v>0</v>
      </c>
    </row>
    <row r="770" spans="2:16" x14ac:dyDescent="0.3">
      <c r="B770">
        <v>0.752</v>
      </c>
      <c r="C770">
        <f t="shared" si="157"/>
        <v>0.1455811772044589</v>
      </c>
      <c r="D770">
        <f t="shared" si="158"/>
        <v>0.42067948462025967</v>
      </c>
      <c r="E770">
        <f t="shared" si="159"/>
        <v>0.60641882279553294</v>
      </c>
      <c r="F770">
        <f t="shared" si="160"/>
        <v>-0.32067948462025953</v>
      </c>
      <c r="G770" s="3">
        <f t="shared" si="161"/>
        <v>0.28647641096311166</v>
      </c>
      <c r="H770" s="3">
        <f t="shared" si="162"/>
        <v>0.45199785622929162</v>
      </c>
      <c r="I770" s="3">
        <f t="shared" si="163"/>
        <v>0.71352358903688839</v>
      </c>
      <c r="J770" s="3">
        <f t="shared" si="164"/>
        <v>-0.45199785622929162</v>
      </c>
      <c r="K770" s="3">
        <f t="shared" si="165"/>
        <v>0.87291721077504791</v>
      </c>
      <c r="L770" s="12">
        <f t="shared" si="154"/>
        <v>0</v>
      </c>
      <c r="M770" s="11">
        <f t="shared" si="155"/>
        <v>0</v>
      </c>
      <c r="N770" s="11">
        <f t="shared" si="156"/>
        <v>0</v>
      </c>
      <c r="O770" s="11">
        <f t="shared" si="166"/>
        <v>0</v>
      </c>
      <c r="P770" s="11">
        <f t="shared" si="167"/>
        <v>0</v>
      </c>
    </row>
    <row r="771" spans="2:16" x14ac:dyDescent="0.3">
      <c r="B771">
        <v>0.753</v>
      </c>
      <c r="C771">
        <f t="shared" si="157"/>
        <v>0.145867653615422</v>
      </c>
      <c r="D771">
        <f t="shared" si="158"/>
        <v>0.42113148247648896</v>
      </c>
      <c r="E771">
        <f t="shared" si="159"/>
        <v>0.60713234638456981</v>
      </c>
      <c r="F771">
        <f t="shared" si="160"/>
        <v>-0.32113148247648882</v>
      </c>
      <c r="G771" s="3">
        <f t="shared" si="161"/>
        <v>0.28647641096311166</v>
      </c>
      <c r="H771" s="3">
        <f t="shared" si="162"/>
        <v>0.45199785622929162</v>
      </c>
      <c r="I771" s="3">
        <f t="shared" si="163"/>
        <v>0.71352358903688839</v>
      </c>
      <c r="J771" s="3">
        <f t="shared" si="164"/>
        <v>-0.45199785622929162</v>
      </c>
      <c r="K771" s="3">
        <f t="shared" si="165"/>
        <v>0.87391042214645875</v>
      </c>
      <c r="L771" s="12">
        <f t="shared" si="154"/>
        <v>0</v>
      </c>
      <c r="M771" s="11">
        <f t="shared" si="155"/>
        <v>0</v>
      </c>
      <c r="N771" s="11">
        <f t="shared" si="156"/>
        <v>0</v>
      </c>
      <c r="O771" s="11">
        <f t="shared" si="166"/>
        <v>0</v>
      </c>
      <c r="P771" s="11">
        <f t="shared" si="167"/>
        <v>0</v>
      </c>
    </row>
    <row r="772" spans="2:16" x14ac:dyDescent="0.3">
      <c r="B772">
        <v>0.754</v>
      </c>
      <c r="C772">
        <f t="shared" si="157"/>
        <v>0.14615413002638511</v>
      </c>
      <c r="D772">
        <f t="shared" si="158"/>
        <v>0.42158348033271825</v>
      </c>
      <c r="E772">
        <f t="shared" si="159"/>
        <v>0.60784586997360668</v>
      </c>
      <c r="F772">
        <f t="shared" si="160"/>
        <v>-0.32158348033271811</v>
      </c>
      <c r="G772" s="3">
        <f t="shared" si="161"/>
        <v>0.28647641096311166</v>
      </c>
      <c r="H772" s="3">
        <f t="shared" si="162"/>
        <v>0.45199785622929162</v>
      </c>
      <c r="I772" s="3">
        <f t="shared" si="163"/>
        <v>0.71352358903688839</v>
      </c>
      <c r="J772" s="3">
        <f t="shared" si="164"/>
        <v>-0.45199785622929162</v>
      </c>
      <c r="K772" s="3">
        <f t="shared" si="165"/>
        <v>0.87490364850090496</v>
      </c>
      <c r="L772" s="12">
        <f t="shared" si="154"/>
        <v>0</v>
      </c>
      <c r="M772" s="11">
        <f t="shared" si="155"/>
        <v>0</v>
      </c>
      <c r="N772" s="11">
        <f t="shared" si="156"/>
        <v>0</v>
      </c>
      <c r="O772" s="11">
        <f t="shared" si="166"/>
        <v>0</v>
      </c>
      <c r="P772" s="11">
        <f t="shared" si="167"/>
        <v>0</v>
      </c>
    </row>
    <row r="773" spans="2:16" x14ac:dyDescent="0.3">
      <c r="B773">
        <v>0.755</v>
      </c>
      <c r="C773">
        <f t="shared" si="157"/>
        <v>0.14644060643734821</v>
      </c>
      <c r="D773">
        <f t="shared" si="158"/>
        <v>0.42203547818894754</v>
      </c>
      <c r="E773">
        <f t="shared" si="159"/>
        <v>0.60855939356264355</v>
      </c>
      <c r="F773">
        <f t="shared" si="160"/>
        <v>-0.3220354781889474</v>
      </c>
      <c r="G773" s="3">
        <f t="shared" si="161"/>
        <v>0.28647641096311166</v>
      </c>
      <c r="H773" s="3">
        <f t="shared" si="162"/>
        <v>0.45199785622929162</v>
      </c>
      <c r="I773" s="3">
        <f t="shared" si="163"/>
        <v>0.71352358903688839</v>
      </c>
      <c r="J773" s="3">
        <f t="shared" si="164"/>
        <v>-0.45199785622929162</v>
      </c>
      <c r="K773" s="3">
        <f t="shared" si="165"/>
        <v>0.8758968897874162</v>
      </c>
      <c r="L773" s="12">
        <f t="shared" si="154"/>
        <v>0</v>
      </c>
      <c r="M773" s="11">
        <f t="shared" si="155"/>
        <v>0</v>
      </c>
      <c r="N773" s="11">
        <f t="shared" si="156"/>
        <v>0</v>
      </c>
      <c r="O773" s="11">
        <f t="shared" si="166"/>
        <v>0</v>
      </c>
      <c r="P773" s="11">
        <f t="shared" si="167"/>
        <v>0</v>
      </c>
    </row>
    <row r="774" spans="2:16" x14ac:dyDescent="0.3">
      <c r="B774">
        <v>0.75600000000000001</v>
      </c>
      <c r="C774">
        <f t="shared" si="157"/>
        <v>0.14672708284831132</v>
      </c>
      <c r="D774">
        <f t="shared" si="158"/>
        <v>0.42248747604517684</v>
      </c>
      <c r="E774">
        <f t="shared" si="159"/>
        <v>0.60927291715168042</v>
      </c>
      <c r="F774">
        <f t="shared" si="160"/>
        <v>-0.32248747604517669</v>
      </c>
      <c r="G774" s="3">
        <f t="shared" si="161"/>
        <v>0.28647641096311166</v>
      </c>
      <c r="H774" s="3">
        <f t="shared" si="162"/>
        <v>0.45199785622929162</v>
      </c>
      <c r="I774" s="3">
        <f t="shared" si="163"/>
        <v>0.71352358903688839</v>
      </c>
      <c r="J774" s="3">
        <f t="shared" si="164"/>
        <v>-0.45199785622929162</v>
      </c>
      <c r="K774" s="3">
        <f t="shared" si="165"/>
        <v>0.87689014595525261</v>
      </c>
      <c r="L774" s="12">
        <f t="shared" si="154"/>
        <v>0</v>
      </c>
      <c r="M774" s="11">
        <f t="shared" si="155"/>
        <v>0</v>
      </c>
      <c r="N774" s="11">
        <f t="shared" si="156"/>
        <v>0</v>
      </c>
      <c r="O774" s="11">
        <f t="shared" si="166"/>
        <v>0</v>
      </c>
      <c r="P774" s="11">
        <f t="shared" si="167"/>
        <v>0</v>
      </c>
    </row>
    <row r="775" spans="2:16" x14ac:dyDescent="0.3">
      <c r="B775">
        <v>0.75700000000000001</v>
      </c>
      <c r="C775">
        <f t="shared" si="157"/>
        <v>0.14701355925927442</v>
      </c>
      <c r="D775">
        <f t="shared" si="158"/>
        <v>0.42293947390140613</v>
      </c>
      <c r="E775">
        <f t="shared" si="159"/>
        <v>0.60998644074071728</v>
      </c>
      <c r="F775">
        <f t="shared" si="160"/>
        <v>-0.32293947390140598</v>
      </c>
      <c r="G775" s="3">
        <f t="shared" si="161"/>
        <v>0.28647641096311166</v>
      </c>
      <c r="H775" s="3">
        <f t="shared" si="162"/>
        <v>0.45199785622929162</v>
      </c>
      <c r="I775" s="3">
        <f t="shared" si="163"/>
        <v>0.71352358903688839</v>
      </c>
      <c r="J775" s="3">
        <f t="shared" si="164"/>
        <v>-0.45199785622929162</v>
      </c>
      <c r="K775" s="3">
        <f t="shared" si="165"/>
        <v>0.87788341695390293</v>
      </c>
      <c r="L775" s="12">
        <f t="shared" si="154"/>
        <v>0</v>
      </c>
      <c r="M775" s="11">
        <f t="shared" si="155"/>
        <v>0</v>
      </c>
      <c r="N775" s="11">
        <f t="shared" si="156"/>
        <v>0</v>
      </c>
      <c r="O775" s="11">
        <f t="shared" si="166"/>
        <v>0</v>
      </c>
      <c r="P775" s="11">
        <f t="shared" si="167"/>
        <v>0</v>
      </c>
    </row>
    <row r="776" spans="2:16" x14ac:dyDescent="0.3">
      <c r="B776">
        <v>0.75800000000000001</v>
      </c>
      <c r="C776">
        <f t="shared" si="157"/>
        <v>0.14730003567023753</v>
      </c>
      <c r="D776">
        <f t="shared" si="158"/>
        <v>0.42339147175763542</v>
      </c>
      <c r="E776">
        <f t="shared" si="159"/>
        <v>0.61069996432975415</v>
      </c>
      <c r="F776">
        <f t="shared" si="160"/>
        <v>-0.32339147175763527</v>
      </c>
      <c r="G776" s="3">
        <f t="shared" si="161"/>
        <v>0.28647641096311166</v>
      </c>
      <c r="H776" s="3">
        <f t="shared" si="162"/>
        <v>0.45199785622929162</v>
      </c>
      <c r="I776" s="3">
        <f t="shared" si="163"/>
        <v>0.71352358903688839</v>
      </c>
      <c r="J776" s="3">
        <f t="shared" si="164"/>
        <v>-0.45199785622929162</v>
      </c>
      <c r="K776" s="3">
        <f t="shared" si="165"/>
        <v>0.8788767027330836</v>
      </c>
      <c r="L776" s="12">
        <f t="shared" si="154"/>
        <v>0</v>
      </c>
      <c r="M776" s="11">
        <f t="shared" si="155"/>
        <v>0</v>
      </c>
      <c r="N776" s="11">
        <f t="shared" si="156"/>
        <v>0</v>
      </c>
      <c r="O776" s="11">
        <f t="shared" si="166"/>
        <v>0</v>
      </c>
      <c r="P776" s="11">
        <f t="shared" si="167"/>
        <v>0</v>
      </c>
    </row>
    <row r="777" spans="2:16" x14ac:dyDescent="0.3">
      <c r="B777">
        <v>0.75900000000000001</v>
      </c>
      <c r="C777">
        <f t="shared" si="157"/>
        <v>0.14758651208120063</v>
      </c>
      <c r="D777">
        <f t="shared" si="158"/>
        <v>0.42384346961386471</v>
      </c>
      <c r="E777">
        <f t="shared" si="159"/>
        <v>0.61141348791879102</v>
      </c>
      <c r="F777">
        <f t="shared" si="160"/>
        <v>-0.32384346961386457</v>
      </c>
      <c r="G777" s="3">
        <f t="shared" si="161"/>
        <v>0.28647641096311166</v>
      </c>
      <c r="H777" s="3">
        <f t="shared" si="162"/>
        <v>0.45199785622929162</v>
      </c>
      <c r="I777" s="3">
        <f t="shared" si="163"/>
        <v>0.71352358903688839</v>
      </c>
      <c r="J777" s="3">
        <f t="shared" si="164"/>
        <v>-0.45199785622929162</v>
      </c>
      <c r="K777" s="3">
        <f t="shared" si="165"/>
        <v>0.87987000324273745</v>
      </c>
      <c r="L777" s="12">
        <f t="shared" si="154"/>
        <v>0</v>
      </c>
      <c r="M777" s="11">
        <f t="shared" si="155"/>
        <v>0</v>
      </c>
      <c r="N777" s="11">
        <f t="shared" si="156"/>
        <v>0</v>
      </c>
      <c r="O777" s="11">
        <f t="shared" si="166"/>
        <v>0</v>
      </c>
      <c r="P777" s="11">
        <f t="shared" si="167"/>
        <v>0</v>
      </c>
    </row>
    <row r="778" spans="2:16" x14ac:dyDescent="0.3">
      <c r="B778">
        <v>0.76</v>
      </c>
      <c r="C778">
        <f t="shared" si="157"/>
        <v>0.14787298849216374</v>
      </c>
      <c r="D778">
        <f t="shared" si="158"/>
        <v>0.424295467470094</v>
      </c>
      <c r="E778">
        <f t="shared" si="159"/>
        <v>0.61212701150782789</v>
      </c>
      <c r="F778">
        <f t="shared" si="160"/>
        <v>-0.32429546747009386</v>
      </c>
      <c r="G778" s="3">
        <f t="shared" si="161"/>
        <v>0.28647641096311166</v>
      </c>
      <c r="H778" s="3">
        <f t="shared" si="162"/>
        <v>0.45199785622929162</v>
      </c>
      <c r="I778" s="3">
        <f t="shared" si="163"/>
        <v>0.71352358903688839</v>
      </c>
      <c r="J778" s="3">
        <f t="shared" si="164"/>
        <v>-0.45199785622929162</v>
      </c>
      <c r="K778" s="3">
        <f t="shared" si="165"/>
        <v>0.88086331843303212</v>
      </c>
      <c r="L778" s="12">
        <f t="shared" si="154"/>
        <v>0</v>
      </c>
      <c r="M778" s="11">
        <f t="shared" si="155"/>
        <v>0</v>
      </c>
      <c r="N778" s="11">
        <f t="shared" si="156"/>
        <v>0</v>
      </c>
      <c r="O778" s="11">
        <f t="shared" si="166"/>
        <v>0</v>
      </c>
      <c r="P778" s="11">
        <f t="shared" si="167"/>
        <v>0</v>
      </c>
    </row>
    <row r="779" spans="2:16" x14ac:dyDescent="0.3">
      <c r="B779">
        <v>0.76100000000000001</v>
      </c>
      <c r="C779">
        <f t="shared" si="157"/>
        <v>0.14815946490312684</v>
      </c>
      <c r="D779">
        <f t="shared" si="158"/>
        <v>0.42474746532632329</v>
      </c>
      <c r="E779">
        <f t="shared" si="159"/>
        <v>0.61284053509686476</v>
      </c>
      <c r="F779">
        <f t="shared" si="160"/>
        <v>-0.32474746532632315</v>
      </c>
      <c r="G779" s="3">
        <f t="shared" si="161"/>
        <v>0.28647641096311166</v>
      </c>
      <c r="H779" s="3">
        <f t="shared" si="162"/>
        <v>0.45199785622929162</v>
      </c>
      <c r="I779" s="3">
        <f t="shared" si="163"/>
        <v>0.71352358903688839</v>
      </c>
      <c r="J779" s="3">
        <f t="shared" si="164"/>
        <v>-0.45199785622929162</v>
      </c>
      <c r="K779" s="3">
        <f t="shared" si="165"/>
        <v>0.88185664825435928</v>
      </c>
      <c r="L779" s="12">
        <f t="shared" si="154"/>
        <v>0</v>
      </c>
      <c r="M779" s="11">
        <f t="shared" si="155"/>
        <v>0</v>
      </c>
      <c r="N779" s="11">
        <f t="shared" si="156"/>
        <v>0</v>
      </c>
      <c r="O779" s="11">
        <f t="shared" si="166"/>
        <v>0</v>
      </c>
      <c r="P779" s="11">
        <f t="shared" si="167"/>
        <v>0</v>
      </c>
    </row>
    <row r="780" spans="2:16" x14ac:dyDescent="0.3">
      <c r="B780">
        <v>0.76200000000000001</v>
      </c>
      <c r="C780">
        <f t="shared" si="157"/>
        <v>0.14844594131408995</v>
      </c>
      <c r="D780">
        <f t="shared" si="158"/>
        <v>0.42519946318255258</v>
      </c>
      <c r="E780">
        <f t="shared" si="159"/>
        <v>0.61355405868590163</v>
      </c>
      <c r="F780">
        <f t="shared" si="160"/>
        <v>-0.32519946318255244</v>
      </c>
      <c r="G780" s="3">
        <f t="shared" si="161"/>
        <v>0.28647641096311166</v>
      </c>
      <c r="H780" s="3">
        <f t="shared" si="162"/>
        <v>0.45199785622929162</v>
      </c>
      <c r="I780" s="3">
        <f t="shared" si="163"/>
        <v>0.71352358903688839</v>
      </c>
      <c r="J780" s="3">
        <f t="shared" si="164"/>
        <v>-0.45199785622929162</v>
      </c>
      <c r="K780" s="3">
        <f t="shared" si="165"/>
        <v>0.88284999265733322</v>
      </c>
      <c r="L780" s="12">
        <f t="shared" si="154"/>
        <v>0</v>
      </c>
      <c r="M780" s="11">
        <f t="shared" si="155"/>
        <v>0</v>
      </c>
      <c r="N780" s="11">
        <f t="shared" si="156"/>
        <v>0</v>
      </c>
      <c r="O780" s="11">
        <f t="shared" si="166"/>
        <v>0</v>
      </c>
      <c r="P780" s="11">
        <f t="shared" si="167"/>
        <v>0</v>
      </c>
    </row>
    <row r="781" spans="2:16" x14ac:dyDescent="0.3">
      <c r="B781">
        <v>0.76300000000000001</v>
      </c>
      <c r="C781">
        <f t="shared" si="157"/>
        <v>0.14873241772505305</v>
      </c>
      <c r="D781">
        <f t="shared" si="158"/>
        <v>0.42565146103878188</v>
      </c>
      <c r="E781">
        <f t="shared" si="159"/>
        <v>0.6142675822749385</v>
      </c>
      <c r="F781">
        <f t="shared" si="160"/>
        <v>-0.32565146103878173</v>
      </c>
      <c r="G781" s="3">
        <f t="shared" si="161"/>
        <v>0.28647641096311166</v>
      </c>
      <c r="H781" s="3">
        <f t="shared" si="162"/>
        <v>0.45199785622929162</v>
      </c>
      <c r="I781" s="3">
        <f t="shared" si="163"/>
        <v>0.71352358903688839</v>
      </c>
      <c r="J781" s="3">
        <f t="shared" si="164"/>
        <v>-0.45199785622929162</v>
      </c>
      <c r="K781" s="3">
        <f t="shared" si="165"/>
        <v>0.88384335159278893</v>
      </c>
      <c r="L781" s="12">
        <f t="shared" si="154"/>
        <v>0</v>
      </c>
      <c r="M781" s="11">
        <f t="shared" si="155"/>
        <v>0</v>
      </c>
      <c r="N781" s="11">
        <f t="shared" si="156"/>
        <v>0</v>
      </c>
      <c r="O781" s="11">
        <f t="shared" si="166"/>
        <v>0</v>
      </c>
      <c r="P781" s="11">
        <f t="shared" si="167"/>
        <v>0</v>
      </c>
    </row>
    <row r="782" spans="2:16" x14ac:dyDescent="0.3">
      <c r="B782">
        <v>0.76400000000000001</v>
      </c>
      <c r="C782">
        <f t="shared" si="157"/>
        <v>0.14901889413601616</v>
      </c>
      <c r="D782">
        <f t="shared" si="158"/>
        <v>0.42610345889501117</v>
      </c>
      <c r="E782">
        <f t="shared" si="159"/>
        <v>0.61498110586397536</v>
      </c>
      <c r="F782">
        <f t="shared" si="160"/>
        <v>-0.32610345889501102</v>
      </c>
      <c r="G782" s="3">
        <f t="shared" si="161"/>
        <v>0.28647641096311166</v>
      </c>
      <c r="H782" s="3">
        <f t="shared" si="162"/>
        <v>0.45199785622929162</v>
      </c>
      <c r="I782" s="3">
        <f t="shared" si="163"/>
        <v>0.71352358903688839</v>
      </c>
      <c r="J782" s="3">
        <f t="shared" si="164"/>
        <v>-0.45199785622929162</v>
      </c>
      <c r="K782" s="3">
        <f t="shared" si="165"/>
        <v>0.88483672501178245</v>
      </c>
      <c r="L782" s="12">
        <f t="shared" si="154"/>
        <v>0</v>
      </c>
      <c r="M782" s="11">
        <f t="shared" si="155"/>
        <v>0</v>
      </c>
      <c r="N782" s="11">
        <f t="shared" si="156"/>
        <v>0</v>
      </c>
      <c r="O782" s="11">
        <f t="shared" si="166"/>
        <v>0</v>
      </c>
      <c r="P782" s="11">
        <f t="shared" si="167"/>
        <v>0</v>
      </c>
    </row>
    <row r="783" spans="2:16" x14ac:dyDescent="0.3">
      <c r="B783">
        <v>0.76500000000000001</v>
      </c>
      <c r="C783">
        <f t="shared" si="157"/>
        <v>0.14930537054697926</v>
      </c>
      <c r="D783">
        <f t="shared" si="158"/>
        <v>0.42655545675124046</v>
      </c>
      <c r="E783">
        <f t="shared" si="159"/>
        <v>0.61569462945301223</v>
      </c>
      <c r="F783">
        <f t="shared" si="160"/>
        <v>-0.32655545675124031</v>
      </c>
      <c r="G783" s="3">
        <f t="shared" si="161"/>
        <v>0.28647641096311166</v>
      </c>
      <c r="H783" s="3">
        <f t="shared" si="162"/>
        <v>0.45199785622929162</v>
      </c>
      <c r="I783" s="3">
        <f t="shared" si="163"/>
        <v>0.71352358903688839</v>
      </c>
      <c r="J783" s="3">
        <f t="shared" si="164"/>
        <v>-0.45199785622929162</v>
      </c>
      <c r="K783" s="3">
        <f t="shared" si="165"/>
        <v>0.88583011286558755</v>
      </c>
      <c r="L783" s="12">
        <f t="shared" si="154"/>
        <v>0</v>
      </c>
      <c r="M783" s="11">
        <f t="shared" si="155"/>
        <v>0</v>
      </c>
      <c r="N783" s="11">
        <f t="shared" si="156"/>
        <v>0</v>
      </c>
      <c r="O783" s="11">
        <f t="shared" si="166"/>
        <v>0</v>
      </c>
      <c r="P783" s="11">
        <f t="shared" si="167"/>
        <v>0</v>
      </c>
    </row>
    <row r="784" spans="2:16" x14ac:dyDescent="0.3">
      <c r="B784">
        <v>0.76600000000000001</v>
      </c>
      <c r="C784">
        <f t="shared" si="157"/>
        <v>0.14959184695794236</v>
      </c>
      <c r="D784">
        <f t="shared" si="158"/>
        <v>0.42700745460746975</v>
      </c>
      <c r="E784">
        <f t="shared" si="159"/>
        <v>0.6164081530420491</v>
      </c>
      <c r="F784">
        <f t="shared" si="160"/>
        <v>-0.32700745460746961</v>
      </c>
      <c r="G784" s="3">
        <f t="shared" si="161"/>
        <v>0.28647641096311166</v>
      </c>
      <c r="H784" s="3">
        <f t="shared" si="162"/>
        <v>0.45199785622929162</v>
      </c>
      <c r="I784" s="3">
        <f t="shared" si="163"/>
        <v>0.71352358903688839</v>
      </c>
      <c r="J784" s="3">
        <f t="shared" si="164"/>
        <v>-0.45199785622929162</v>
      </c>
      <c r="K784" s="3">
        <f t="shared" si="165"/>
        <v>0.88682351510569657</v>
      </c>
      <c r="L784" s="12">
        <f t="shared" si="154"/>
        <v>0</v>
      </c>
      <c r="M784" s="11">
        <f t="shared" si="155"/>
        <v>0</v>
      </c>
      <c r="N784" s="11">
        <f t="shared" si="156"/>
        <v>0</v>
      </c>
      <c r="O784" s="11">
        <f t="shared" si="166"/>
        <v>0</v>
      </c>
      <c r="P784" s="11">
        <f t="shared" si="167"/>
        <v>0</v>
      </c>
    </row>
    <row r="785" spans="2:16" x14ac:dyDescent="0.3">
      <c r="B785">
        <v>0.76700000000000002</v>
      </c>
      <c r="C785">
        <f t="shared" si="157"/>
        <v>0.14987832336890547</v>
      </c>
      <c r="D785">
        <f t="shared" si="158"/>
        <v>0.42745945246369904</v>
      </c>
      <c r="E785">
        <f t="shared" si="159"/>
        <v>0.61712167663108597</v>
      </c>
      <c r="F785">
        <f t="shared" si="160"/>
        <v>-0.3274594524636989</v>
      </c>
      <c r="G785" s="3">
        <f t="shared" si="161"/>
        <v>0.28647641096311166</v>
      </c>
      <c r="H785" s="3">
        <f t="shared" si="162"/>
        <v>0.45199785622929162</v>
      </c>
      <c r="I785" s="3">
        <f t="shared" si="163"/>
        <v>0.71352358903688839</v>
      </c>
      <c r="J785" s="3">
        <f t="shared" si="164"/>
        <v>-0.45199785622929162</v>
      </c>
      <c r="K785" s="3">
        <f t="shared" si="165"/>
        <v>0.88781693168381759</v>
      </c>
      <c r="L785" s="12">
        <f t="shared" si="154"/>
        <v>0</v>
      </c>
      <c r="M785" s="11">
        <f t="shared" si="155"/>
        <v>0</v>
      </c>
      <c r="N785" s="11">
        <f t="shared" si="156"/>
        <v>0</v>
      </c>
      <c r="O785" s="11">
        <f t="shared" si="166"/>
        <v>0</v>
      </c>
      <c r="P785" s="11">
        <f t="shared" si="167"/>
        <v>0</v>
      </c>
    </row>
    <row r="786" spans="2:16" x14ac:dyDescent="0.3">
      <c r="B786">
        <v>0.76800000000000002</v>
      </c>
      <c r="C786">
        <f t="shared" si="157"/>
        <v>0.15016479977986857</v>
      </c>
      <c r="D786">
        <f t="shared" si="158"/>
        <v>0.42791145031992833</v>
      </c>
      <c r="E786">
        <f t="shared" si="159"/>
        <v>0.61783520022012284</v>
      </c>
      <c r="F786">
        <f t="shared" si="160"/>
        <v>-0.32791145031992819</v>
      </c>
      <c r="G786" s="3">
        <f t="shared" si="161"/>
        <v>0.28647641096311166</v>
      </c>
      <c r="H786" s="3">
        <f t="shared" si="162"/>
        <v>0.45199785622929162</v>
      </c>
      <c r="I786" s="3">
        <f t="shared" si="163"/>
        <v>0.71352358903688839</v>
      </c>
      <c r="J786" s="3">
        <f t="shared" si="164"/>
        <v>-0.45199785622929162</v>
      </c>
      <c r="K786" s="3">
        <f t="shared" si="165"/>
        <v>0.88881036255187429</v>
      </c>
      <c r="L786" s="12">
        <f t="shared" si="154"/>
        <v>0</v>
      </c>
      <c r="M786" s="11">
        <f t="shared" si="155"/>
        <v>0</v>
      </c>
      <c r="N786" s="11">
        <f t="shared" si="156"/>
        <v>0</v>
      </c>
      <c r="O786" s="11">
        <f t="shared" si="166"/>
        <v>0</v>
      </c>
      <c r="P786" s="11">
        <f t="shared" si="167"/>
        <v>0</v>
      </c>
    </row>
    <row r="787" spans="2:16" x14ac:dyDescent="0.3">
      <c r="B787">
        <v>0.76900000000000002</v>
      </c>
      <c r="C787">
        <f t="shared" si="157"/>
        <v>0.15045127619083168</v>
      </c>
      <c r="D787">
        <f t="shared" si="158"/>
        <v>0.42836344817615762</v>
      </c>
      <c r="E787">
        <f t="shared" si="159"/>
        <v>0.61854872380915971</v>
      </c>
      <c r="F787">
        <f t="shared" si="160"/>
        <v>-0.32836344817615748</v>
      </c>
      <c r="G787" s="3">
        <f t="shared" si="161"/>
        <v>0.28647641096311166</v>
      </c>
      <c r="H787" s="3">
        <f t="shared" si="162"/>
        <v>0.45199785622929162</v>
      </c>
      <c r="I787" s="3">
        <f t="shared" si="163"/>
        <v>0.71352358903688839</v>
      </c>
      <c r="J787" s="3">
        <f t="shared" si="164"/>
        <v>-0.45199785622929162</v>
      </c>
      <c r="K787" s="3">
        <f t="shared" si="165"/>
        <v>0.88980380766200406</v>
      </c>
      <c r="L787" s="12">
        <f t="shared" ref="L787:L850" si="168">IF(K787&lt;$F$6, 1, 0)</f>
        <v>0</v>
      </c>
      <c r="M787" s="11">
        <f t="shared" ref="M787:M850" si="169">L787*($C$3*(K787-$F$6)*(E787-C787)/K787)</f>
        <v>0</v>
      </c>
      <c r="N787" s="11">
        <f t="shared" ref="N787:N850" si="170">L787*($C$3*(K787-$F$6)*(F787-D787)/K787)</f>
        <v>0</v>
      </c>
      <c r="O787" s="11">
        <f t="shared" si="166"/>
        <v>0</v>
      </c>
      <c r="P787" s="11">
        <f t="shared" si="167"/>
        <v>0</v>
      </c>
    </row>
    <row r="788" spans="2:16" x14ac:dyDescent="0.3">
      <c r="B788">
        <v>0.77</v>
      </c>
      <c r="C788">
        <f t="shared" ref="C788:C851" si="171">C787+G788*($B788-$B787)</f>
        <v>0.15073775260179478</v>
      </c>
      <c r="D788">
        <f t="shared" ref="D788:D851" si="172">D787+H788*($B788-$B787)</f>
        <v>0.42881544603238692</v>
      </c>
      <c r="E788">
        <f t="shared" ref="E788:E851" si="173">E787+I788*($B788-$B787)</f>
        <v>0.61926224739819657</v>
      </c>
      <c r="F788">
        <f t="shared" ref="F788:F851" si="174">F787+J788*($B788-$B787)</f>
        <v>-0.32881544603238677</v>
      </c>
      <c r="G788" s="3">
        <f t="shared" ref="G788:G851" si="175">G787+(M787/$C$1)*($B788-$B787)</f>
        <v>0.28647641096311166</v>
      </c>
      <c r="H788" s="3">
        <f t="shared" ref="H788:H851" si="176">H787+(N787/$C$1)*($B788-$B787)</f>
        <v>0.45199785622929162</v>
      </c>
      <c r="I788" s="3">
        <f t="shared" ref="I788:I851" si="177">I787+(O787/$C$1)*($B788-$B787)</f>
        <v>0.71352358903688839</v>
      </c>
      <c r="J788" s="3">
        <f t="shared" ref="J788:J851" si="178">J787+(P787/$C$1)*($B788-$B787)</f>
        <v>-0.45199785622929162</v>
      </c>
      <c r="K788" s="3">
        <f t="shared" ref="K788:K851" si="179">((C788-E788)^2 + (D788 - F788)^2)^0.5</f>
        <v>0.89079726696655748</v>
      </c>
      <c r="L788" s="12">
        <f t="shared" si="168"/>
        <v>0</v>
      </c>
      <c r="M788" s="11">
        <f t="shared" si="169"/>
        <v>0</v>
      </c>
      <c r="N788" s="11">
        <f t="shared" si="170"/>
        <v>0</v>
      </c>
      <c r="O788" s="11">
        <f t="shared" ref="O788:O851" si="180">-M788</f>
        <v>0</v>
      </c>
      <c r="P788" s="11">
        <f t="shared" ref="P788:P851" si="181">-N788</f>
        <v>0</v>
      </c>
    </row>
    <row r="789" spans="2:16" x14ac:dyDescent="0.3">
      <c r="B789">
        <v>0.77100000000000002</v>
      </c>
      <c r="C789">
        <f t="shared" si="171"/>
        <v>0.15102422901275789</v>
      </c>
      <c r="D789">
        <f t="shared" si="172"/>
        <v>0.42926744388861621</v>
      </c>
      <c r="E789">
        <f t="shared" si="173"/>
        <v>0.61997577098723344</v>
      </c>
      <c r="F789">
        <f t="shared" si="174"/>
        <v>-0.32926744388861606</v>
      </c>
      <c r="G789" s="3">
        <f t="shared" si="175"/>
        <v>0.28647641096311166</v>
      </c>
      <c r="H789" s="3">
        <f t="shared" si="176"/>
        <v>0.45199785622929162</v>
      </c>
      <c r="I789" s="3">
        <f t="shared" si="177"/>
        <v>0.71352358903688839</v>
      </c>
      <c r="J789" s="3">
        <f t="shared" si="178"/>
        <v>-0.45199785622929162</v>
      </c>
      <c r="K789" s="3">
        <f t="shared" si="179"/>
        <v>0.89179074041809636</v>
      </c>
      <c r="L789" s="12">
        <f t="shared" si="168"/>
        <v>0</v>
      </c>
      <c r="M789" s="11">
        <f t="shared" si="169"/>
        <v>0</v>
      </c>
      <c r="N789" s="11">
        <f t="shared" si="170"/>
        <v>0</v>
      </c>
      <c r="O789" s="11">
        <f t="shared" si="180"/>
        <v>0</v>
      </c>
      <c r="P789" s="11">
        <f t="shared" si="181"/>
        <v>0</v>
      </c>
    </row>
    <row r="790" spans="2:16" x14ac:dyDescent="0.3">
      <c r="B790">
        <v>0.77200000000000002</v>
      </c>
      <c r="C790">
        <f t="shared" si="171"/>
        <v>0.15131070542372099</v>
      </c>
      <c r="D790">
        <f t="shared" si="172"/>
        <v>0.4297194417448455</v>
      </c>
      <c r="E790">
        <f t="shared" si="173"/>
        <v>0.62068929457627031</v>
      </c>
      <c r="F790">
        <f t="shared" si="174"/>
        <v>-0.32971944174484535</v>
      </c>
      <c r="G790" s="3">
        <f t="shared" si="175"/>
        <v>0.28647641096311166</v>
      </c>
      <c r="H790" s="3">
        <f t="shared" si="176"/>
        <v>0.45199785622929162</v>
      </c>
      <c r="I790" s="3">
        <f t="shared" si="177"/>
        <v>0.71352358903688839</v>
      </c>
      <c r="J790" s="3">
        <f t="shared" si="178"/>
        <v>-0.45199785622929162</v>
      </c>
      <c r="K790" s="3">
        <f t="shared" si="179"/>
        <v>0.8927842279693935</v>
      </c>
      <c r="L790" s="12">
        <f t="shared" si="168"/>
        <v>0</v>
      </c>
      <c r="M790" s="11">
        <f t="shared" si="169"/>
        <v>0</v>
      </c>
      <c r="N790" s="11">
        <f t="shared" si="170"/>
        <v>0</v>
      </c>
      <c r="O790" s="11">
        <f t="shared" si="180"/>
        <v>0</v>
      </c>
      <c r="P790" s="11">
        <f t="shared" si="181"/>
        <v>0</v>
      </c>
    </row>
    <row r="791" spans="2:16" x14ac:dyDescent="0.3">
      <c r="B791">
        <v>0.77300000000000002</v>
      </c>
      <c r="C791">
        <f t="shared" si="171"/>
        <v>0.1515971818346841</v>
      </c>
      <c r="D791">
        <f t="shared" si="172"/>
        <v>0.43017143960107479</v>
      </c>
      <c r="E791">
        <f t="shared" si="173"/>
        <v>0.62140281816530718</v>
      </c>
      <c r="F791">
        <f t="shared" si="174"/>
        <v>-0.33017143960107465</v>
      </c>
      <c r="G791" s="3">
        <f t="shared" si="175"/>
        <v>0.28647641096311166</v>
      </c>
      <c r="H791" s="3">
        <f t="shared" si="176"/>
        <v>0.45199785622929162</v>
      </c>
      <c r="I791" s="3">
        <f t="shared" si="177"/>
        <v>0.71352358903688839</v>
      </c>
      <c r="J791" s="3">
        <f t="shared" si="178"/>
        <v>-0.45199785622929162</v>
      </c>
      <c r="K791" s="3">
        <f t="shared" si="179"/>
        <v>0.89377772957343027</v>
      </c>
      <c r="L791" s="12">
        <f t="shared" si="168"/>
        <v>0</v>
      </c>
      <c r="M791" s="11">
        <f t="shared" si="169"/>
        <v>0</v>
      </c>
      <c r="N791" s="11">
        <f t="shared" si="170"/>
        <v>0</v>
      </c>
      <c r="O791" s="11">
        <f t="shared" si="180"/>
        <v>0</v>
      </c>
      <c r="P791" s="11">
        <f t="shared" si="181"/>
        <v>0</v>
      </c>
    </row>
    <row r="792" spans="2:16" x14ac:dyDescent="0.3">
      <c r="B792">
        <v>0.77400000000000002</v>
      </c>
      <c r="C792">
        <f t="shared" si="171"/>
        <v>0.1518836582456472</v>
      </c>
      <c r="D792">
        <f t="shared" si="172"/>
        <v>0.43062343745730408</v>
      </c>
      <c r="E792">
        <f t="shared" si="173"/>
        <v>0.62211634175434405</v>
      </c>
      <c r="F792">
        <f t="shared" si="174"/>
        <v>-0.33062343745730394</v>
      </c>
      <c r="G792" s="3">
        <f t="shared" si="175"/>
        <v>0.28647641096311166</v>
      </c>
      <c r="H792" s="3">
        <f t="shared" si="176"/>
        <v>0.45199785622929162</v>
      </c>
      <c r="I792" s="3">
        <f t="shared" si="177"/>
        <v>0.71352358903688839</v>
      </c>
      <c r="J792" s="3">
        <f t="shared" si="178"/>
        <v>-0.45199785622929162</v>
      </c>
      <c r="K792" s="3">
        <f t="shared" si="179"/>
        <v>0.89477124518339723</v>
      </c>
      <c r="L792" s="12">
        <f t="shared" si="168"/>
        <v>0</v>
      </c>
      <c r="M792" s="11">
        <f t="shared" si="169"/>
        <v>0</v>
      </c>
      <c r="N792" s="11">
        <f t="shared" si="170"/>
        <v>0</v>
      </c>
      <c r="O792" s="11">
        <f t="shared" si="180"/>
        <v>0</v>
      </c>
      <c r="P792" s="11">
        <f t="shared" si="181"/>
        <v>0</v>
      </c>
    </row>
    <row r="793" spans="2:16" x14ac:dyDescent="0.3">
      <c r="B793">
        <v>0.77500000000000002</v>
      </c>
      <c r="C793">
        <f t="shared" si="171"/>
        <v>0.15217013465661031</v>
      </c>
      <c r="D793">
        <f t="shared" si="172"/>
        <v>0.43107543531353337</v>
      </c>
      <c r="E793">
        <f t="shared" si="173"/>
        <v>0.62282986534338092</v>
      </c>
      <c r="F793">
        <f t="shared" si="174"/>
        <v>-0.33107543531353323</v>
      </c>
      <c r="G793" s="3">
        <f t="shared" si="175"/>
        <v>0.28647641096311166</v>
      </c>
      <c r="H793" s="3">
        <f t="shared" si="176"/>
        <v>0.45199785622929162</v>
      </c>
      <c r="I793" s="3">
        <f t="shared" si="177"/>
        <v>0.71352358903688839</v>
      </c>
      <c r="J793" s="3">
        <f t="shared" si="178"/>
        <v>-0.45199785622929162</v>
      </c>
      <c r="K793" s="3">
        <f t="shared" si="179"/>
        <v>0.8957647747526909</v>
      </c>
      <c r="L793" s="12">
        <f t="shared" si="168"/>
        <v>0</v>
      </c>
      <c r="M793" s="11">
        <f t="shared" si="169"/>
        <v>0</v>
      </c>
      <c r="N793" s="11">
        <f t="shared" si="170"/>
        <v>0</v>
      </c>
      <c r="O793" s="11">
        <f t="shared" si="180"/>
        <v>0</v>
      </c>
      <c r="P793" s="11">
        <f t="shared" si="181"/>
        <v>0</v>
      </c>
    </row>
    <row r="794" spans="2:16" x14ac:dyDescent="0.3">
      <c r="B794">
        <v>0.77600000000000002</v>
      </c>
      <c r="C794">
        <f t="shared" si="171"/>
        <v>0.15245661106757341</v>
      </c>
      <c r="D794">
        <f t="shared" si="172"/>
        <v>0.43152743316976266</v>
      </c>
      <c r="E794">
        <f t="shared" si="173"/>
        <v>0.62354338893241779</v>
      </c>
      <c r="F794">
        <f t="shared" si="174"/>
        <v>-0.33152743316976252</v>
      </c>
      <c r="G794" s="3">
        <f t="shared" si="175"/>
        <v>0.28647641096311166</v>
      </c>
      <c r="H794" s="3">
        <f t="shared" si="176"/>
        <v>0.45199785622929162</v>
      </c>
      <c r="I794" s="3">
        <f t="shared" si="177"/>
        <v>0.71352358903688839</v>
      </c>
      <c r="J794" s="3">
        <f t="shared" si="178"/>
        <v>-0.45199785622929162</v>
      </c>
      <c r="K794" s="3">
        <f t="shared" si="179"/>
        <v>0.89675831823491425</v>
      </c>
      <c r="L794" s="12">
        <f t="shared" si="168"/>
        <v>0</v>
      </c>
      <c r="M794" s="11">
        <f t="shared" si="169"/>
        <v>0</v>
      </c>
      <c r="N794" s="11">
        <f t="shared" si="170"/>
        <v>0</v>
      </c>
      <c r="O794" s="11">
        <f t="shared" si="180"/>
        <v>0</v>
      </c>
      <c r="P794" s="11">
        <f t="shared" si="181"/>
        <v>0</v>
      </c>
    </row>
    <row r="795" spans="2:16" x14ac:dyDescent="0.3">
      <c r="B795">
        <v>0.77700000000000002</v>
      </c>
      <c r="C795">
        <f t="shared" si="171"/>
        <v>0.15274308747853652</v>
      </c>
      <c r="D795">
        <f t="shared" si="172"/>
        <v>0.43197943102599196</v>
      </c>
      <c r="E795">
        <f t="shared" si="173"/>
        <v>0.62425691252145465</v>
      </c>
      <c r="F795">
        <f t="shared" si="174"/>
        <v>-0.33197943102599181</v>
      </c>
      <c r="G795" s="3">
        <f t="shared" si="175"/>
        <v>0.28647641096311166</v>
      </c>
      <c r="H795" s="3">
        <f t="shared" si="176"/>
        <v>0.45199785622929162</v>
      </c>
      <c r="I795" s="3">
        <f t="shared" si="177"/>
        <v>0.71352358903688839</v>
      </c>
      <c r="J795" s="3">
        <f t="shared" si="178"/>
        <v>-0.45199785622929162</v>
      </c>
      <c r="K795" s="3">
        <f t="shared" si="179"/>
        <v>0.89775187558387504</v>
      </c>
      <c r="L795" s="12">
        <f t="shared" si="168"/>
        <v>0</v>
      </c>
      <c r="M795" s="11">
        <f t="shared" si="169"/>
        <v>0</v>
      </c>
      <c r="N795" s="11">
        <f t="shared" si="170"/>
        <v>0</v>
      </c>
      <c r="O795" s="11">
        <f t="shared" si="180"/>
        <v>0</v>
      </c>
      <c r="P795" s="11">
        <f t="shared" si="181"/>
        <v>0</v>
      </c>
    </row>
    <row r="796" spans="2:16" x14ac:dyDescent="0.3">
      <c r="B796">
        <v>0.77800000000000002</v>
      </c>
      <c r="C796">
        <f t="shared" si="171"/>
        <v>0.15302956388949962</v>
      </c>
      <c r="D796">
        <f t="shared" si="172"/>
        <v>0.43243142888222125</v>
      </c>
      <c r="E796">
        <f t="shared" si="173"/>
        <v>0.62497043611049152</v>
      </c>
      <c r="F796">
        <f t="shared" si="174"/>
        <v>-0.3324314288822211</v>
      </c>
      <c r="G796" s="3">
        <f t="shared" si="175"/>
        <v>0.28647641096311166</v>
      </c>
      <c r="H796" s="3">
        <f t="shared" si="176"/>
        <v>0.45199785622929162</v>
      </c>
      <c r="I796" s="3">
        <f t="shared" si="177"/>
        <v>0.71352358903688839</v>
      </c>
      <c r="J796" s="3">
        <f t="shared" si="178"/>
        <v>-0.45199785622929162</v>
      </c>
      <c r="K796" s="3">
        <f t="shared" si="179"/>
        <v>0.89874544675358448</v>
      </c>
      <c r="L796" s="12">
        <f t="shared" si="168"/>
        <v>0</v>
      </c>
      <c r="M796" s="11">
        <f t="shared" si="169"/>
        <v>0</v>
      </c>
      <c r="N796" s="11">
        <f t="shared" si="170"/>
        <v>0</v>
      </c>
      <c r="O796" s="11">
        <f t="shared" si="180"/>
        <v>0</v>
      </c>
      <c r="P796" s="11">
        <f t="shared" si="181"/>
        <v>0</v>
      </c>
    </row>
    <row r="797" spans="2:16" x14ac:dyDescent="0.3">
      <c r="B797">
        <v>0.77900000000000003</v>
      </c>
      <c r="C797">
        <f t="shared" si="171"/>
        <v>0.15331604030046272</v>
      </c>
      <c r="D797">
        <f t="shared" si="172"/>
        <v>0.43288342673845054</v>
      </c>
      <c r="E797">
        <f t="shared" si="173"/>
        <v>0.62568395969952839</v>
      </c>
      <c r="F797">
        <f t="shared" si="174"/>
        <v>-0.33288342673845039</v>
      </c>
      <c r="G797" s="3">
        <f t="shared" si="175"/>
        <v>0.28647641096311166</v>
      </c>
      <c r="H797" s="3">
        <f t="shared" si="176"/>
        <v>0.45199785622929162</v>
      </c>
      <c r="I797" s="3">
        <f t="shared" si="177"/>
        <v>0.71352358903688839</v>
      </c>
      <c r="J797" s="3">
        <f t="shared" si="178"/>
        <v>-0.45199785622929162</v>
      </c>
      <c r="K797" s="3">
        <f t="shared" si="179"/>
        <v>0.8997390316982562</v>
      </c>
      <c r="L797" s="12">
        <f t="shared" si="168"/>
        <v>0</v>
      </c>
      <c r="M797" s="11">
        <f t="shared" si="169"/>
        <v>0</v>
      </c>
      <c r="N797" s="11">
        <f t="shared" si="170"/>
        <v>0</v>
      </c>
      <c r="O797" s="11">
        <f t="shared" si="180"/>
        <v>0</v>
      </c>
      <c r="P797" s="11">
        <f t="shared" si="181"/>
        <v>0</v>
      </c>
    </row>
    <row r="798" spans="2:16" x14ac:dyDescent="0.3">
      <c r="B798">
        <v>0.78</v>
      </c>
      <c r="C798">
        <f t="shared" si="171"/>
        <v>0.15360251671142583</v>
      </c>
      <c r="D798">
        <f t="shared" si="172"/>
        <v>0.43333542459467983</v>
      </c>
      <c r="E798">
        <f t="shared" si="173"/>
        <v>0.62639748328856526</v>
      </c>
      <c r="F798">
        <f t="shared" si="174"/>
        <v>-0.33333542459467969</v>
      </c>
      <c r="G798" s="3">
        <f t="shared" si="175"/>
        <v>0.28647641096311166</v>
      </c>
      <c r="H798" s="3">
        <f t="shared" si="176"/>
        <v>0.45199785622929162</v>
      </c>
      <c r="I798" s="3">
        <f t="shared" si="177"/>
        <v>0.71352358903688839</v>
      </c>
      <c r="J798" s="3">
        <f t="shared" si="178"/>
        <v>-0.45199785622929162</v>
      </c>
      <c r="K798" s="3">
        <f t="shared" si="179"/>
        <v>0.90073263037230522</v>
      </c>
      <c r="L798" s="12">
        <f t="shared" si="168"/>
        <v>0</v>
      </c>
      <c r="M798" s="11">
        <f t="shared" si="169"/>
        <v>0</v>
      </c>
      <c r="N798" s="11">
        <f t="shared" si="170"/>
        <v>0</v>
      </c>
      <c r="O798" s="11">
        <f t="shared" si="180"/>
        <v>0</v>
      </c>
      <c r="P798" s="11">
        <f t="shared" si="181"/>
        <v>0</v>
      </c>
    </row>
    <row r="799" spans="2:16" x14ac:dyDescent="0.3">
      <c r="B799">
        <v>0.78100000000000003</v>
      </c>
      <c r="C799">
        <f t="shared" si="171"/>
        <v>0.15388899312238893</v>
      </c>
      <c r="D799">
        <f t="shared" si="172"/>
        <v>0.43378742245090912</v>
      </c>
      <c r="E799">
        <f t="shared" si="173"/>
        <v>0.62711100687760213</v>
      </c>
      <c r="F799">
        <f t="shared" si="174"/>
        <v>-0.33378742245090898</v>
      </c>
      <c r="G799" s="3">
        <f t="shared" si="175"/>
        <v>0.28647641096311166</v>
      </c>
      <c r="H799" s="3">
        <f t="shared" si="176"/>
        <v>0.45199785622929162</v>
      </c>
      <c r="I799" s="3">
        <f t="shared" si="177"/>
        <v>0.71352358903688839</v>
      </c>
      <c r="J799" s="3">
        <f t="shared" si="178"/>
        <v>-0.45199785622929162</v>
      </c>
      <c r="K799" s="3">
        <f t="shared" si="179"/>
        <v>0.90172624273034729</v>
      </c>
      <c r="L799" s="12">
        <f t="shared" si="168"/>
        <v>0</v>
      </c>
      <c r="M799" s="11">
        <f t="shared" si="169"/>
        <v>0</v>
      </c>
      <c r="N799" s="11">
        <f t="shared" si="170"/>
        <v>0</v>
      </c>
      <c r="O799" s="11">
        <f t="shared" si="180"/>
        <v>0</v>
      </c>
      <c r="P799" s="11">
        <f t="shared" si="181"/>
        <v>0</v>
      </c>
    </row>
    <row r="800" spans="2:16" x14ac:dyDescent="0.3">
      <c r="B800">
        <v>0.78200000000000003</v>
      </c>
      <c r="C800">
        <f t="shared" si="171"/>
        <v>0.15417546953335204</v>
      </c>
      <c r="D800">
        <f t="shared" si="172"/>
        <v>0.43423942030713841</v>
      </c>
      <c r="E800">
        <f t="shared" si="173"/>
        <v>0.627824530466639</v>
      </c>
      <c r="F800">
        <f t="shared" si="174"/>
        <v>-0.33423942030713827</v>
      </c>
      <c r="G800" s="3">
        <f t="shared" si="175"/>
        <v>0.28647641096311166</v>
      </c>
      <c r="H800" s="3">
        <f t="shared" si="176"/>
        <v>0.45199785622929162</v>
      </c>
      <c r="I800" s="3">
        <f t="shared" si="177"/>
        <v>0.71352358903688839</v>
      </c>
      <c r="J800" s="3">
        <f t="shared" si="178"/>
        <v>-0.45199785622929162</v>
      </c>
      <c r="K800" s="3">
        <f t="shared" si="179"/>
        <v>0.90271986872719678</v>
      </c>
      <c r="L800" s="12">
        <f t="shared" si="168"/>
        <v>0</v>
      </c>
      <c r="M800" s="11">
        <f t="shared" si="169"/>
        <v>0</v>
      </c>
      <c r="N800" s="11">
        <f t="shared" si="170"/>
        <v>0</v>
      </c>
      <c r="O800" s="11">
        <f t="shared" si="180"/>
        <v>0</v>
      </c>
      <c r="P800" s="11">
        <f t="shared" si="181"/>
        <v>0</v>
      </c>
    </row>
    <row r="801" spans="2:16" x14ac:dyDescent="0.3">
      <c r="B801">
        <v>0.78300000000000003</v>
      </c>
      <c r="C801">
        <f t="shared" si="171"/>
        <v>0.15446194594431514</v>
      </c>
      <c r="D801">
        <f t="shared" si="172"/>
        <v>0.4346914181633677</v>
      </c>
      <c r="E801">
        <f t="shared" si="173"/>
        <v>0.62853805405567587</v>
      </c>
      <c r="F801">
        <f t="shared" si="174"/>
        <v>-0.33469141816336756</v>
      </c>
      <c r="G801" s="3">
        <f t="shared" si="175"/>
        <v>0.28647641096311166</v>
      </c>
      <c r="H801" s="3">
        <f t="shared" si="176"/>
        <v>0.45199785622929162</v>
      </c>
      <c r="I801" s="3">
        <f t="shared" si="177"/>
        <v>0.71352358903688839</v>
      </c>
      <c r="J801" s="3">
        <f t="shared" si="178"/>
        <v>-0.45199785622929162</v>
      </c>
      <c r="K801" s="3">
        <f t="shared" si="179"/>
        <v>0.90371350831786634</v>
      </c>
      <c r="L801" s="12">
        <f t="shared" si="168"/>
        <v>0</v>
      </c>
      <c r="M801" s="11">
        <f t="shared" si="169"/>
        <v>0</v>
      </c>
      <c r="N801" s="11">
        <f t="shared" si="170"/>
        <v>0</v>
      </c>
      <c r="O801" s="11">
        <f t="shared" si="180"/>
        <v>0</v>
      </c>
      <c r="P801" s="11">
        <f t="shared" si="181"/>
        <v>0</v>
      </c>
    </row>
    <row r="802" spans="2:16" x14ac:dyDescent="0.3">
      <c r="B802">
        <v>0.78400000000000003</v>
      </c>
      <c r="C802">
        <f t="shared" si="171"/>
        <v>0.15474842235527825</v>
      </c>
      <c r="D802">
        <f t="shared" si="172"/>
        <v>0.435143416019597</v>
      </c>
      <c r="E802">
        <f t="shared" si="173"/>
        <v>0.62925157764471273</v>
      </c>
      <c r="F802">
        <f t="shared" si="174"/>
        <v>-0.33514341601959685</v>
      </c>
      <c r="G802" s="3">
        <f t="shared" si="175"/>
        <v>0.28647641096311166</v>
      </c>
      <c r="H802" s="3">
        <f t="shared" si="176"/>
        <v>0.45199785622929162</v>
      </c>
      <c r="I802" s="3">
        <f t="shared" si="177"/>
        <v>0.71352358903688839</v>
      </c>
      <c r="J802" s="3">
        <f t="shared" si="178"/>
        <v>-0.45199785622929162</v>
      </c>
      <c r="K802" s="3">
        <f t="shared" si="179"/>
        <v>0.90470716145756591</v>
      </c>
      <c r="L802" s="12">
        <f t="shared" si="168"/>
        <v>0</v>
      </c>
      <c r="M802" s="11">
        <f t="shared" si="169"/>
        <v>0</v>
      </c>
      <c r="N802" s="11">
        <f t="shared" si="170"/>
        <v>0</v>
      </c>
      <c r="O802" s="11">
        <f t="shared" si="180"/>
        <v>0</v>
      </c>
      <c r="P802" s="11">
        <f t="shared" si="181"/>
        <v>0</v>
      </c>
    </row>
    <row r="803" spans="2:16" x14ac:dyDescent="0.3">
      <c r="B803">
        <v>0.78500000000000003</v>
      </c>
      <c r="C803">
        <f t="shared" si="171"/>
        <v>0.15503489876624135</v>
      </c>
      <c r="D803">
        <f t="shared" si="172"/>
        <v>0.43559541387582629</v>
      </c>
      <c r="E803">
        <f t="shared" si="173"/>
        <v>0.6299651012337496</v>
      </c>
      <c r="F803">
        <f t="shared" si="174"/>
        <v>-0.33559541387582614</v>
      </c>
      <c r="G803" s="3">
        <f t="shared" si="175"/>
        <v>0.28647641096311166</v>
      </c>
      <c r="H803" s="3">
        <f t="shared" si="176"/>
        <v>0.45199785622929162</v>
      </c>
      <c r="I803" s="3">
        <f t="shared" si="177"/>
        <v>0.71352358903688839</v>
      </c>
      <c r="J803" s="3">
        <f t="shared" si="178"/>
        <v>-0.45199785622929162</v>
      </c>
      <c r="K803" s="3">
        <f t="shared" si="179"/>
        <v>0.90570082810170116</v>
      </c>
      <c r="L803" s="12">
        <f t="shared" si="168"/>
        <v>0</v>
      </c>
      <c r="M803" s="11">
        <f t="shared" si="169"/>
        <v>0</v>
      </c>
      <c r="N803" s="11">
        <f t="shared" si="170"/>
        <v>0</v>
      </c>
      <c r="O803" s="11">
        <f t="shared" si="180"/>
        <v>0</v>
      </c>
      <c r="P803" s="11">
        <f t="shared" si="181"/>
        <v>0</v>
      </c>
    </row>
    <row r="804" spans="2:16" x14ac:dyDescent="0.3">
      <c r="B804">
        <v>0.78600000000000003</v>
      </c>
      <c r="C804">
        <f t="shared" si="171"/>
        <v>0.15532137517720446</v>
      </c>
      <c r="D804">
        <f t="shared" si="172"/>
        <v>0.43604741173205558</v>
      </c>
      <c r="E804">
        <f t="shared" si="173"/>
        <v>0.63067862482278647</v>
      </c>
      <c r="F804">
        <f t="shared" si="174"/>
        <v>-0.33604741173205543</v>
      </c>
      <c r="G804" s="3">
        <f t="shared" si="175"/>
        <v>0.28647641096311166</v>
      </c>
      <c r="H804" s="3">
        <f t="shared" si="176"/>
        <v>0.45199785622929162</v>
      </c>
      <c r="I804" s="3">
        <f t="shared" si="177"/>
        <v>0.71352358903688839</v>
      </c>
      <c r="J804" s="3">
        <f t="shared" si="178"/>
        <v>-0.45199785622929162</v>
      </c>
      <c r="K804" s="3">
        <f t="shared" si="179"/>
        <v>0.90669450820587238</v>
      </c>
      <c r="L804" s="12">
        <f t="shared" si="168"/>
        <v>0</v>
      </c>
      <c r="M804" s="11">
        <f t="shared" si="169"/>
        <v>0</v>
      </c>
      <c r="N804" s="11">
        <f t="shared" si="170"/>
        <v>0</v>
      </c>
      <c r="O804" s="11">
        <f t="shared" si="180"/>
        <v>0</v>
      </c>
      <c r="P804" s="11">
        <f t="shared" si="181"/>
        <v>0</v>
      </c>
    </row>
    <row r="805" spans="2:16" x14ac:dyDescent="0.3">
      <c r="B805">
        <v>0.78700000000000003</v>
      </c>
      <c r="C805">
        <f t="shared" si="171"/>
        <v>0.15560785158816756</v>
      </c>
      <c r="D805">
        <f t="shared" si="172"/>
        <v>0.43649940958828487</v>
      </c>
      <c r="E805">
        <f t="shared" si="173"/>
        <v>0.63139214841182334</v>
      </c>
      <c r="F805">
        <f t="shared" si="174"/>
        <v>-0.33649940958828473</v>
      </c>
      <c r="G805" s="3">
        <f t="shared" si="175"/>
        <v>0.28647641096311166</v>
      </c>
      <c r="H805" s="3">
        <f t="shared" si="176"/>
        <v>0.45199785622929162</v>
      </c>
      <c r="I805" s="3">
        <f t="shared" si="177"/>
        <v>0.71352358903688839</v>
      </c>
      <c r="J805" s="3">
        <f t="shared" si="178"/>
        <v>-0.45199785622929162</v>
      </c>
      <c r="K805" s="3">
        <f t="shared" si="179"/>
        <v>0.90768820172587428</v>
      </c>
      <c r="L805" s="12">
        <f t="shared" si="168"/>
        <v>0</v>
      </c>
      <c r="M805" s="11">
        <f t="shared" si="169"/>
        <v>0</v>
      </c>
      <c r="N805" s="11">
        <f t="shared" si="170"/>
        <v>0</v>
      </c>
      <c r="O805" s="11">
        <f t="shared" si="180"/>
        <v>0</v>
      </c>
      <c r="P805" s="11">
        <f t="shared" si="181"/>
        <v>0</v>
      </c>
    </row>
    <row r="806" spans="2:16" x14ac:dyDescent="0.3">
      <c r="B806">
        <v>0.78800000000000003</v>
      </c>
      <c r="C806">
        <f t="shared" si="171"/>
        <v>0.15589432799913067</v>
      </c>
      <c r="D806">
        <f t="shared" si="172"/>
        <v>0.43695140744451416</v>
      </c>
      <c r="E806">
        <f t="shared" si="173"/>
        <v>0.63210567200086021</v>
      </c>
      <c r="F806">
        <f t="shared" si="174"/>
        <v>-0.33695140744451402</v>
      </c>
      <c r="G806" s="3">
        <f t="shared" si="175"/>
        <v>0.28647641096311166</v>
      </c>
      <c r="H806" s="3">
        <f t="shared" si="176"/>
        <v>0.45199785622929162</v>
      </c>
      <c r="I806" s="3">
        <f t="shared" si="177"/>
        <v>0.71352358903688839</v>
      </c>
      <c r="J806" s="3">
        <f t="shared" si="178"/>
        <v>-0.45199785622929162</v>
      </c>
      <c r="K806" s="3">
        <f t="shared" si="179"/>
        <v>0.90868190861769382</v>
      </c>
      <c r="L806" s="12">
        <f t="shared" si="168"/>
        <v>0</v>
      </c>
      <c r="M806" s="11">
        <f t="shared" si="169"/>
        <v>0</v>
      </c>
      <c r="N806" s="11">
        <f t="shared" si="170"/>
        <v>0</v>
      </c>
      <c r="O806" s="11">
        <f t="shared" si="180"/>
        <v>0</v>
      </c>
      <c r="P806" s="11">
        <f t="shared" si="181"/>
        <v>0</v>
      </c>
    </row>
    <row r="807" spans="2:16" x14ac:dyDescent="0.3">
      <c r="B807">
        <v>0.78900000000000003</v>
      </c>
      <c r="C807">
        <f t="shared" si="171"/>
        <v>0.15618080441009377</v>
      </c>
      <c r="D807">
        <f t="shared" si="172"/>
        <v>0.43740340530074345</v>
      </c>
      <c r="E807">
        <f t="shared" si="173"/>
        <v>0.63281919558989708</v>
      </c>
      <c r="F807">
        <f t="shared" si="174"/>
        <v>-0.33740340530074331</v>
      </c>
      <c r="G807" s="3">
        <f t="shared" si="175"/>
        <v>0.28647641096311166</v>
      </c>
      <c r="H807" s="3">
        <f t="shared" si="176"/>
        <v>0.45199785622929162</v>
      </c>
      <c r="I807" s="3">
        <f t="shared" si="177"/>
        <v>0.71352358903688839</v>
      </c>
      <c r="J807" s="3">
        <f t="shared" si="178"/>
        <v>-0.45199785622929162</v>
      </c>
      <c r="K807" s="3">
        <f t="shared" si="179"/>
        <v>0.90967562883750996</v>
      </c>
      <c r="L807" s="12">
        <f t="shared" si="168"/>
        <v>0</v>
      </c>
      <c r="M807" s="11">
        <f t="shared" si="169"/>
        <v>0</v>
      </c>
      <c r="N807" s="11">
        <f t="shared" si="170"/>
        <v>0</v>
      </c>
      <c r="O807" s="11">
        <f t="shared" si="180"/>
        <v>0</v>
      </c>
      <c r="P807" s="11">
        <f t="shared" si="181"/>
        <v>0</v>
      </c>
    </row>
    <row r="808" spans="2:16" x14ac:dyDescent="0.3">
      <c r="B808">
        <v>0.79</v>
      </c>
      <c r="C808">
        <f t="shared" si="171"/>
        <v>0.15646728082105688</v>
      </c>
      <c r="D808">
        <f t="shared" si="172"/>
        <v>0.43785540315697274</v>
      </c>
      <c r="E808">
        <f t="shared" si="173"/>
        <v>0.63353271917893395</v>
      </c>
      <c r="F808">
        <f t="shared" si="174"/>
        <v>-0.3378554031569726</v>
      </c>
      <c r="G808" s="3">
        <f t="shared" si="175"/>
        <v>0.28647641096311166</v>
      </c>
      <c r="H808" s="3">
        <f t="shared" si="176"/>
        <v>0.45199785622929162</v>
      </c>
      <c r="I808" s="3">
        <f t="shared" si="177"/>
        <v>0.71352358903688839</v>
      </c>
      <c r="J808" s="3">
        <f t="shared" si="178"/>
        <v>-0.45199785622929162</v>
      </c>
      <c r="K808" s="3">
        <f t="shared" si="179"/>
        <v>0.91066936234169238</v>
      </c>
      <c r="L808" s="12">
        <f t="shared" si="168"/>
        <v>0</v>
      </c>
      <c r="M808" s="11">
        <f t="shared" si="169"/>
        <v>0</v>
      </c>
      <c r="N808" s="11">
        <f t="shared" si="170"/>
        <v>0</v>
      </c>
      <c r="O808" s="11">
        <f t="shared" si="180"/>
        <v>0</v>
      </c>
      <c r="P808" s="11">
        <f t="shared" si="181"/>
        <v>0</v>
      </c>
    </row>
    <row r="809" spans="2:16" x14ac:dyDescent="0.3">
      <c r="B809">
        <v>0.79100000000000004</v>
      </c>
      <c r="C809">
        <f t="shared" si="171"/>
        <v>0.15675375723201998</v>
      </c>
      <c r="D809">
        <f t="shared" si="172"/>
        <v>0.43830740101320204</v>
      </c>
      <c r="E809">
        <f t="shared" si="173"/>
        <v>0.63424624276797081</v>
      </c>
      <c r="F809">
        <f t="shared" si="174"/>
        <v>-0.33830740101320189</v>
      </c>
      <c r="G809" s="3">
        <f t="shared" si="175"/>
        <v>0.28647641096311166</v>
      </c>
      <c r="H809" s="3">
        <f t="shared" si="176"/>
        <v>0.45199785622929162</v>
      </c>
      <c r="I809" s="3">
        <f t="shared" si="177"/>
        <v>0.71352358903688839</v>
      </c>
      <c r="J809" s="3">
        <f t="shared" si="178"/>
        <v>-0.45199785622929162</v>
      </c>
      <c r="K809" s="3">
        <f t="shared" si="179"/>
        <v>0.91166310908680004</v>
      </c>
      <c r="L809" s="12">
        <f t="shared" si="168"/>
        <v>0</v>
      </c>
      <c r="M809" s="11">
        <f t="shared" si="169"/>
        <v>0</v>
      </c>
      <c r="N809" s="11">
        <f t="shared" si="170"/>
        <v>0</v>
      </c>
      <c r="O809" s="11">
        <f t="shared" si="180"/>
        <v>0</v>
      </c>
      <c r="P809" s="11">
        <f t="shared" si="181"/>
        <v>0</v>
      </c>
    </row>
    <row r="810" spans="2:16" x14ac:dyDescent="0.3">
      <c r="B810">
        <v>0.79200000000000004</v>
      </c>
      <c r="C810">
        <f t="shared" si="171"/>
        <v>0.15704023364298308</v>
      </c>
      <c r="D810">
        <f t="shared" si="172"/>
        <v>0.43875939886943133</v>
      </c>
      <c r="E810">
        <f t="shared" si="173"/>
        <v>0.63495976635700768</v>
      </c>
      <c r="F810">
        <f t="shared" si="174"/>
        <v>-0.33875939886943118</v>
      </c>
      <c r="G810" s="3">
        <f t="shared" si="175"/>
        <v>0.28647641096311166</v>
      </c>
      <c r="H810" s="3">
        <f t="shared" si="176"/>
        <v>0.45199785622929162</v>
      </c>
      <c r="I810" s="3">
        <f t="shared" si="177"/>
        <v>0.71352358903688839</v>
      </c>
      <c r="J810" s="3">
        <f t="shared" si="178"/>
        <v>-0.45199785622929162</v>
      </c>
      <c r="K810" s="3">
        <f t="shared" si="179"/>
        <v>0.91265686902958099</v>
      </c>
      <c r="L810" s="12">
        <f t="shared" si="168"/>
        <v>0</v>
      </c>
      <c r="M810" s="11">
        <f t="shared" si="169"/>
        <v>0</v>
      </c>
      <c r="N810" s="11">
        <f t="shared" si="170"/>
        <v>0</v>
      </c>
      <c r="O810" s="11">
        <f t="shared" si="180"/>
        <v>0</v>
      </c>
      <c r="P810" s="11">
        <f t="shared" si="181"/>
        <v>0</v>
      </c>
    </row>
    <row r="811" spans="2:16" x14ac:dyDescent="0.3">
      <c r="B811">
        <v>0.79300000000000004</v>
      </c>
      <c r="C811">
        <f t="shared" si="171"/>
        <v>0.15732671005394619</v>
      </c>
      <c r="D811">
        <f t="shared" si="172"/>
        <v>0.43921139672566062</v>
      </c>
      <c r="E811">
        <f t="shared" si="173"/>
        <v>0.63567328994604455</v>
      </c>
      <c r="F811">
        <f t="shared" si="174"/>
        <v>-0.33921139672566047</v>
      </c>
      <c r="G811" s="3">
        <f t="shared" si="175"/>
        <v>0.28647641096311166</v>
      </c>
      <c r="H811" s="3">
        <f t="shared" si="176"/>
        <v>0.45199785622929162</v>
      </c>
      <c r="I811" s="3">
        <f t="shared" si="177"/>
        <v>0.71352358903688839</v>
      </c>
      <c r="J811" s="3">
        <f t="shared" si="178"/>
        <v>-0.45199785622929162</v>
      </c>
      <c r="K811" s="3">
        <f t="shared" si="179"/>
        <v>0.91365064212697056</v>
      </c>
      <c r="L811" s="12">
        <f t="shared" si="168"/>
        <v>0</v>
      </c>
      <c r="M811" s="11">
        <f t="shared" si="169"/>
        <v>0</v>
      </c>
      <c r="N811" s="11">
        <f t="shared" si="170"/>
        <v>0</v>
      </c>
      <c r="O811" s="11">
        <f t="shared" si="180"/>
        <v>0</v>
      </c>
      <c r="P811" s="11">
        <f t="shared" si="181"/>
        <v>0</v>
      </c>
    </row>
    <row r="812" spans="2:16" x14ac:dyDescent="0.3">
      <c r="B812">
        <v>0.79400000000000004</v>
      </c>
      <c r="C812">
        <f t="shared" si="171"/>
        <v>0.15761318646490929</v>
      </c>
      <c r="D812">
        <f t="shared" si="172"/>
        <v>0.43966339458188991</v>
      </c>
      <c r="E812">
        <f t="shared" si="173"/>
        <v>0.63638681353508142</v>
      </c>
      <c r="F812">
        <f t="shared" si="174"/>
        <v>-0.33966339458188977</v>
      </c>
      <c r="G812" s="3">
        <f t="shared" si="175"/>
        <v>0.28647641096311166</v>
      </c>
      <c r="H812" s="3">
        <f t="shared" si="176"/>
        <v>0.45199785622929162</v>
      </c>
      <c r="I812" s="3">
        <f t="shared" si="177"/>
        <v>0.71352358903688839</v>
      </c>
      <c r="J812" s="3">
        <f t="shared" si="178"/>
        <v>-0.45199785622929162</v>
      </c>
      <c r="K812" s="3">
        <f t="shared" si="179"/>
        <v>0.91464442833609083</v>
      </c>
      <c r="L812" s="12">
        <f t="shared" si="168"/>
        <v>0</v>
      </c>
      <c r="M812" s="11">
        <f t="shared" si="169"/>
        <v>0</v>
      </c>
      <c r="N812" s="11">
        <f t="shared" si="170"/>
        <v>0</v>
      </c>
      <c r="O812" s="11">
        <f t="shared" si="180"/>
        <v>0</v>
      </c>
      <c r="P812" s="11">
        <f t="shared" si="181"/>
        <v>0</v>
      </c>
    </row>
    <row r="813" spans="2:16" x14ac:dyDescent="0.3">
      <c r="B813">
        <v>0.79500000000000004</v>
      </c>
      <c r="C813">
        <f t="shared" si="171"/>
        <v>0.1578996628758724</v>
      </c>
      <c r="D813">
        <f t="shared" si="172"/>
        <v>0.4401153924381192</v>
      </c>
      <c r="E813">
        <f t="shared" si="173"/>
        <v>0.63710033712411829</v>
      </c>
      <c r="F813">
        <f t="shared" si="174"/>
        <v>-0.34011539243811906</v>
      </c>
      <c r="G813" s="3">
        <f t="shared" si="175"/>
        <v>0.28647641096311166</v>
      </c>
      <c r="H813" s="3">
        <f t="shared" si="176"/>
        <v>0.45199785622929162</v>
      </c>
      <c r="I813" s="3">
        <f t="shared" si="177"/>
        <v>0.71352358903688839</v>
      </c>
      <c r="J813" s="3">
        <f t="shared" si="178"/>
        <v>-0.45199785622929162</v>
      </c>
      <c r="K813" s="3">
        <f t="shared" si="179"/>
        <v>0.91563822761424951</v>
      </c>
      <c r="L813" s="12">
        <f t="shared" si="168"/>
        <v>0</v>
      </c>
      <c r="M813" s="11">
        <f t="shared" si="169"/>
        <v>0</v>
      </c>
      <c r="N813" s="11">
        <f t="shared" si="170"/>
        <v>0</v>
      </c>
      <c r="O813" s="11">
        <f t="shared" si="180"/>
        <v>0</v>
      </c>
      <c r="P813" s="11">
        <f t="shared" si="181"/>
        <v>0</v>
      </c>
    </row>
    <row r="814" spans="2:16" x14ac:dyDescent="0.3">
      <c r="B814">
        <v>0.79600000000000004</v>
      </c>
      <c r="C814">
        <f t="shared" si="171"/>
        <v>0.1581861392868355</v>
      </c>
      <c r="D814">
        <f t="shared" si="172"/>
        <v>0.44056739029434849</v>
      </c>
      <c r="E814">
        <f t="shared" si="173"/>
        <v>0.63781386071315516</v>
      </c>
      <c r="F814">
        <f t="shared" si="174"/>
        <v>-0.34056739029434835</v>
      </c>
      <c r="G814" s="3">
        <f t="shared" si="175"/>
        <v>0.28647641096311166</v>
      </c>
      <c r="H814" s="3">
        <f t="shared" si="176"/>
        <v>0.45199785622929162</v>
      </c>
      <c r="I814" s="3">
        <f t="shared" si="177"/>
        <v>0.71352358903688839</v>
      </c>
      <c r="J814" s="3">
        <f t="shared" si="178"/>
        <v>-0.45199785622929162</v>
      </c>
      <c r="K814" s="3">
        <f t="shared" si="179"/>
        <v>0.9166320399189386</v>
      </c>
      <c r="L814" s="12">
        <f t="shared" si="168"/>
        <v>0</v>
      </c>
      <c r="M814" s="11">
        <f t="shared" si="169"/>
        <v>0</v>
      </c>
      <c r="N814" s="11">
        <f t="shared" si="170"/>
        <v>0</v>
      </c>
      <c r="O814" s="11">
        <f t="shared" si="180"/>
        <v>0</v>
      </c>
      <c r="P814" s="11">
        <f t="shared" si="181"/>
        <v>0</v>
      </c>
    </row>
    <row r="815" spans="2:16" x14ac:dyDescent="0.3">
      <c r="B815">
        <v>0.79700000000000004</v>
      </c>
      <c r="C815">
        <f t="shared" si="171"/>
        <v>0.15847261569779861</v>
      </c>
      <c r="D815">
        <f t="shared" si="172"/>
        <v>0.44101938815057778</v>
      </c>
      <c r="E815">
        <f t="shared" si="173"/>
        <v>0.63852738430219202</v>
      </c>
      <c r="F815">
        <f t="shared" si="174"/>
        <v>-0.34101938815057764</v>
      </c>
      <c r="G815" s="3">
        <f t="shared" si="175"/>
        <v>0.28647641096311166</v>
      </c>
      <c r="H815" s="3">
        <f t="shared" si="176"/>
        <v>0.45199785622929162</v>
      </c>
      <c r="I815" s="3">
        <f t="shared" si="177"/>
        <v>0.71352358903688839</v>
      </c>
      <c r="J815" s="3">
        <f t="shared" si="178"/>
        <v>-0.45199785622929162</v>
      </c>
      <c r="K815" s="3">
        <f t="shared" si="179"/>
        <v>0.91762586520783418</v>
      </c>
      <c r="L815" s="12">
        <f t="shared" si="168"/>
        <v>0</v>
      </c>
      <c r="M815" s="11">
        <f t="shared" si="169"/>
        <v>0</v>
      </c>
      <c r="N815" s="11">
        <f t="shared" si="170"/>
        <v>0</v>
      </c>
      <c r="O815" s="11">
        <f t="shared" si="180"/>
        <v>0</v>
      </c>
      <c r="P815" s="11">
        <f t="shared" si="181"/>
        <v>0</v>
      </c>
    </row>
    <row r="816" spans="2:16" x14ac:dyDescent="0.3">
      <c r="B816">
        <v>0.79800000000000004</v>
      </c>
      <c r="C816">
        <f t="shared" si="171"/>
        <v>0.15875909210876171</v>
      </c>
      <c r="D816">
        <f t="shared" si="172"/>
        <v>0.44147138600680708</v>
      </c>
      <c r="E816">
        <f t="shared" si="173"/>
        <v>0.63924090789122889</v>
      </c>
      <c r="F816">
        <f t="shared" si="174"/>
        <v>-0.34147138600680693</v>
      </c>
      <c r="G816" s="3">
        <f t="shared" si="175"/>
        <v>0.28647641096311166</v>
      </c>
      <c r="H816" s="3">
        <f t="shared" si="176"/>
        <v>0.45199785622929162</v>
      </c>
      <c r="I816" s="3">
        <f t="shared" si="177"/>
        <v>0.71352358903688839</v>
      </c>
      <c r="J816" s="3">
        <f t="shared" si="178"/>
        <v>-0.45199785622929162</v>
      </c>
      <c r="K816" s="3">
        <f t="shared" si="179"/>
        <v>0.9186197034387944</v>
      </c>
      <c r="L816" s="12">
        <f t="shared" si="168"/>
        <v>0</v>
      </c>
      <c r="M816" s="11">
        <f t="shared" si="169"/>
        <v>0</v>
      </c>
      <c r="N816" s="11">
        <f t="shared" si="170"/>
        <v>0</v>
      </c>
      <c r="O816" s="11">
        <f t="shared" si="180"/>
        <v>0</v>
      </c>
      <c r="P816" s="11">
        <f t="shared" si="181"/>
        <v>0</v>
      </c>
    </row>
    <row r="817" spans="2:16" x14ac:dyDescent="0.3">
      <c r="B817">
        <v>0.79900000000000004</v>
      </c>
      <c r="C817">
        <f t="shared" si="171"/>
        <v>0.15904556851972482</v>
      </c>
      <c r="D817">
        <f t="shared" si="172"/>
        <v>0.44192338386303637</v>
      </c>
      <c r="E817">
        <f t="shared" si="173"/>
        <v>0.63995443148026576</v>
      </c>
      <c r="F817">
        <f t="shared" si="174"/>
        <v>-0.34192338386303622</v>
      </c>
      <c r="G817" s="3">
        <f t="shared" si="175"/>
        <v>0.28647641096311166</v>
      </c>
      <c r="H817" s="3">
        <f t="shared" si="176"/>
        <v>0.45199785622929162</v>
      </c>
      <c r="I817" s="3">
        <f t="shared" si="177"/>
        <v>0.71352358903688839</v>
      </c>
      <c r="J817" s="3">
        <f t="shared" si="178"/>
        <v>-0.45199785622929162</v>
      </c>
      <c r="K817" s="3">
        <f t="shared" si="179"/>
        <v>0.91961355456985949</v>
      </c>
      <c r="L817" s="12">
        <f t="shared" si="168"/>
        <v>0</v>
      </c>
      <c r="M817" s="11">
        <f t="shared" si="169"/>
        <v>0</v>
      </c>
      <c r="N817" s="11">
        <f t="shared" si="170"/>
        <v>0</v>
      </c>
      <c r="O817" s="11">
        <f t="shared" si="180"/>
        <v>0</v>
      </c>
      <c r="P817" s="11">
        <f t="shared" si="181"/>
        <v>0</v>
      </c>
    </row>
    <row r="818" spans="2:16" x14ac:dyDescent="0.3">
      <c r="B818">
        <v>0.8</v>
      </c>
      <c r="C818">
        <f t="shared" si="171"/>
        <v>0.15933204493068792</v>
      </c>
      <c r="D818">
        <f t="shared" si="172"/>
        <v>0.44237538171926566</v>
      </c>
      <c r="E818">
        <f t="shared" si="173"/>
        <v>0.64066795506930263</v>
      </c>
      <c r="F818">
        <f t="shared" si="174"/>
        <v>-0.34237538171926551</v>
      </c>
      <c r="G818" s="3">
        <f t="shared" si="175"/>
        <v>0.28647641096311166</v>
      </c>
      <c r="H818" s="3">
        <f t="shared" si="176"/>
        <v>0.45199785622929162</v>
      </c>
      <c r="I818" s="3">
        <f t="shared" si="177"/>
        <v>0.71352358903688839</v>
      </c>
      <c r="J818" s="3">
        <f t="shared" si="178"/>
        <v>-0.45199785622929162</v>
      </c>
      <c r="K818" s="3">
        <f t="shared" si="179"/>
        <v>0.92060741855924988</v>
      </c>
      <c r="L818" s="12">
        <f t="shared" si="168"/>
        <v>0</v>
      </c>
      <c r="M818" s="11">
        <f t="shared" si="169"/>
        <v>0</v>
      </c>
      <c r="N818" s="11">
        <f t="shared" si="170"/>
        <v>0</v>
      </c>
      <c r="O818" s="11">
        <f t="shared" si="180"/>
        <v>0</v>
      </c>
      <c r="P818" s="11">
        <f t="shared" si="181"/>
        <v>0</v>
      </c>
    </row>
    <row r="819" spans="2:16" x14ac:dyDescent="0.3">
      <c r="B819">
        <v>0.80100000000000005</v>
      </c>
      <c r="C819">
        <f t="shared" si="171"/>
        <v>0.15961852134165103</v>
      </c>
      <c r="D819">
        <f t="shared" si="172"/>
        <v>0.44282737957549495</v>
      </c>
      <c r="E819">
        <f t="shared" si="173"/>
        <v>0.6413814786583395</v>
      </c>
      <c r="F819">
        <f t="shared" si="174"/>
        <v>-0.34282737957549481</v>
      </c>
      <c r="G819" s="3">
        <f t="shared" si="175"/>
        <v>0.28647641096311166</v>
      </c>
      <c r="H819" s="3">
        <f t="shared" si="176"/>
        <v>0.45199785622929162</v>
      </c>
      <c r="I819" s="3">
        <f t="shared" si="177"/>
        <v>0.71352358903688839</v>
      </c>
      <c r="J819" s="3">
        <f t="shared" si="178"/>
        <v>-0.45199785622929162</v>
      </c>
      <c r="K819" s="3">
        <f t="shared" si="179"/>
        <v>0.92160129536536628</v>
      </c>
      <c r="L819" s="12">
        <f t="shared" si="168"/>
        <v>0</v>
      </c>
      <c r="M819" s="11">
        <f t="shared" si="169"/>
        <v>0</v>
      </c>
      <c r="N819" s="11">
        <f t="shared" si="170"/>
        <v>0</v>
      </c>
      <c r="O819" s="11">
        <f t="shared" si="180"/>
        <v>0</v>
      </c>
      <c r="P819" s="11">
        <f t="shared" si="181"/>
        <v>0</v>
      </c>
    </row>
    <row r="820" spans="2:16" x14ac:dyDescent="0.3">
      <c r="B820">
        <v>0.80200000000000005</v>
      </c>
      <c r="C820">
        <f t="shared" si="171"/>
        <v>0.15990499775261413</v>
      </c>
      <c r="D820">
        <f t="shared" si="172"/>
        <v>0.44327937743172424</v>
      </c>
      <c r="E820">
        <f t="shared" si="173"/>
        <v>0.64209500224737637</v>
      </c>
      <c r="F820">
        <f t="shared" si="174"/>
        <v>-0.3432793774317241</v>
      </c>
      <c r="G820" s="3">
        <f t="shared" si="175"/>
        <v>0.28647641096311166</v>
      </c>
      <c r="H820" s="3">
        <f t="shared" si="176"/>
        <v>0.45199785622929162</v>
      </c>
      <c r="I820" s="3">
        <f t="shared" si="177"/>
        <v>0.71352358903688839</v>
      </c>
      <c r="J820" s="3">
        <f t="shared" si="178"/>
        <v>-0.45199785622929162</v>
      </c>
      <c r="K820" s="3">
        <f t="shared" si="179"/>
        <v>0.92259518494678749</v>
      </c>
      <c r="L820" s="12">
        <f t="shared" si="168"/>
        <v>0</v>
      </c>
      <c r="M820" s="11">
        <f t="shared" si="169"/>
        <v>0</v>
      </c>
      <c r="N820" s="11">
        <f t="shared" si="170"/>
        <v>0</v>
      </c>
      <c r="O820" s="11">
        <f t="shared" si="180"/>
        <v>0</v>
      </c>
      <c r="P820" s="11">
        <f t="shared" si="181"/>
        <v>0</v>
      </c>
    </row>
    <row r="821" spans="2:16" x14ac:dyDescent="0.3">
      <c r="B821">
        <v>0.80300000000000005</v>
      </c>
      <c r="C821">
        <f t="shared" si="171"/>
        <v>0.16019147416357724</v>
      </c>
      <c r="D821">
        <f t="shared" si="172"/>
        <v>0.44373137528795353</v>
      </c>
      <c r="E821">
        <f t="shared" si="173"/>
        <v>0.64280852583641324</v>
      </c>
      <c r="F821">
        <f t="shared" si="174"/>
        <v>-0.34373137528795339</v>
      </c>
      <c r="G821" s="3">
        <f t="shared" si="175"/>
        <v>0.28647641096311166</v>
      </c>
      <c r="H821" s="3">
        <f t="shared" si="176"/>
        <v>0.45199785622929162</v>
      </c>
      <c r="I821" s="3">
        <f t="shared" si="177"/>
        <v>0.71352358903688839</v>
      </c>
      <c r="J821" s="3">
        <f t="shared" si="178"/>
        <v>-0.45199785622929162</v>
      </c>
      <c r="K821" s="3">
        <f t="shared" si="179"/>
        <v>0.9235890872622704</v>
      </c>
      <c r="L821" s="12">
        <f t="shared" si="168"/>
        <v>0</v>
      </c>
      <c r="M821" s="11">
        <f t="shared" si="169"/>
        <v>0</v>
      </c>
      <c r="N821" s="11">
        <f t="shared" si="170"/>
        <v>0</v>
      </c>
      <c r="O821" s="11">
        <f t="shared" si="180"/>
        <v>0</v>
      </c>
      <c r="P821" s="11">
        <f t="shared" si="181"/>
        <v>0</v>
      </c>
    </row>
    <row r="822" spans="2:16" x14ac:dyDescent="0.3">
      <c r="B822">
        <v>0.80400000000000005</v>
      </c>
      <c r="C822">
        <f t="shared" si="171"/>
        <v>0.16047795057454034</v>
      </c>
      <c r="D822">
        <f t="shared" si="172"/>
        <v>0.44418337314418282</v>
      </c>
      <c r="E822">
        <f t="shared" si="173"/>
        <v>0.6435220494254501</v>
      </c>
      <c r="F822">
        <f t="shared" si="174"/>
        <v>-0.34418337314418268</v>
      </c>
      <c r="G822" s="3">
        <f t="shared" si="175"/>
        <v>0.28647641096311166</v>
      </c>
      <c r="H822" s="3">
        <f t="shared" si="176"/>
        <v>0.45199785622929162</v>
      </c>
      <c r="I822" s="3">
        <f t="shared" si="177"/>
        <v>0.71352358903688839</v>
      </c>
      <c r="J822" s="3">
        <f t="shared" si="178"/>
        <v>-0.45199785622929162</v>
      </c>
      <c r="K822" s="3">
        <f t="shared" si="179"/>
        <v>0.92458300227074874</v>
      </c>
      <c r="L822" s="12">
        <f t="shared" si="168"/>
        <v>0</v>
      </c>
      <c r="M822" s="11">
        <f t="shared" si="169"/>
        <v>0</v>
      </c>
      <c r="N822" s="11">
        <f t="shared" si="170"/>
        <v>0</v>
      </c>
      <c r="O822" s="11">
        <f t="shared" si="180"/>
        <v>0</v>
      </c>
      <c r="P822" s="11">
        <f t="shared" si="181"/>
        <v>0</v>
      </c>
    </row>
    <row r="823" spans="2:16" x14ac:dyDescent="0.3">
      <c r="B823">
        <v>0.80500000000000005</v>
      </c>
      <c r="C823">
        <f t="shared" si="171"/>
        <v>0.16076442698550344</v>
      </c>
      <c r="D823">
        <f t="shared" si="172"/>
        <v>0.44463537100041212</v>
      </c>
      <c r="E823">
        <f t="shared" si="173"/>
        <v>0.64423557301448697</v>
      </c>
      <c r="F823">
        <f t="shared" si="174"/>
        <v>-0.34463537100041197</v>
      </c>
      <c r="G823" s="3">
        <f t="shared" si="175"/>
        <v>0.28647641096311166</v>
      </c>
      <c r="H823" s="3">
        <f t="shared" si="176"/>
        <v>0.45199785622929162</v>
      </c>
      <c r="I823" s="3">
        <f t="shared" si="177"/>
        <v>0.71352358903688839</v>
      </c>
      <c r="J823" s="3">
        <f t="shared" si="178"/>
        <v>-0.45199785622929162</v>
      </c>
      <c r="K823" s="3">
        <f t="shared" si="179"/>
        <v>0.92557692993133212</v>
      </c>
      <c r="L823" s="12">
        <f t="shared" si="168"/>
        <v>0</v>
      </c>
      <c r="M823" s="11">
        <f t="shared" si="169"/>
        <v>0</v>
      </c>
      <c r="N823" s="11">
        <f t="shared" si="170"/>
        <v>0</v>
      </c>
      <c r="O823" s="11">
        <f t="shared" si="180"/>
        <v>0</v>
      </c>
      <c r="P823" s="11">
        <f t="shared" si="181"/>
        <v>0</v>
      </c>
    </row>
    <row r="824" spans="2:16" x14ac:dyDescent="0.3">
      <c r="B824">
        <v>0.80600000000000005</v>
      </c>
      <c r="C824">
        <f t="shared" si="171"/>
        <v>0.16105090339646655</v>
      </c>
      <c r="D824">
        <f t="shared" si="172"/>
        <v>0.44508736885664141</v>
      </c>
      <c r="E824">
        <f t="shared" si="173"/>
        <v>0.64494909660352384</v>
      </c>
      <c r="F824">
        <f t="shared" si="174"/>
        <v>-0.34508736885664126</v>
      </c>
      <c r="G824" s="3">
        <f t="shared" si="175"/>
        <v>0.28647641096311166</v>
      </c>
      <c r="H824" s="3">
        <f t="shared" si="176"/>
        <v>0.45199785622929162</v>
      </c>
      <c r="I824" s="3">
        <f t="shared" si="177"/>
        <v>0.71352358903688839</v>
      </c>
      <c r="J824" s="3">
        <f t="shared" si="178"/>
        <v>-0.45199785622929162</v>
      </c>
      <c r="K824" s="3">
        <f t="shared" si="179"/>
        <v>0.92657087020330486</v>
      </c>
      <c r="L824" s="12">
        <f t="shared" si="168"/>
        <v>0</v>
      </c>
      <c r="M824" s="11">
        <f t="shared" si="169"/>
        <v>0</v>
      </c>
      <c r="N824" s="11">
        <f t="shared" si="170"/>
        <v>0</v>
      </c>
      <c r="O824" s="11">
        <f t="shared" si="180"/>
        <v>0</v>
      </c>
      <c r="P824" s="11">
        <f t="shared" si="181"/>
        <v>0</v>
      </c>
    </row>
    <row r="825" spans="2:16" x14ac:dyDescent="0.3">
      <c r="B825">
        <v>0.80700000000000005</v>
      </c>
      <c r="C825">
        <f t="shared" si="171"/>
        <v>0.16133737980742965</v>
      </c>
      <c r="D825">
        <f t="shared" si="172"/>
        <v>0.4455393667128707</v>
      </c>
      <c r="E825">
        <f t="shared" si="173"/>
        <v>0.64566262019256071</v>
      </c>
      <c r="F825">
        <f t="shared" si="174"/>
        <v>-0.34553936671287055</v>
      </c>
      <c r="G825" s="3">
        <f t="shared" si="175"/>
        <v>0.28647641096311166</v>
      </c>
      <c r="H825" s="3">
        <f t="shared" si="176"/>
        <v>0.45199785622929162</v>
      </c>
      <c r="I825" s="3">
        <f t="shared" si="177"/>
        <v>0.71352358903688839</v>
      </c>
      <c r="J825" s="3">
        <f t="shared" si="178"/>
        <v>-0.45199785622929162</v>
      </c>
      <c r="K825" s="3">
        <f t="shared" si="179"/>
        <v>0.92756482304612531</v>
      </c>
      <c r="L825" s="12">
        <f t="shared" si="168"/>
        <v>0</v>
      </c>
      <c r="M825" s="11">
        <f t="shared" si="169"/>
        <v>0</v>
      </c>
      <c r="N825" s="11">
        <f t="shared" si="170"/>
        <v>0</v>
      </c>
      <c r="O825" s="11">
        <f t="shared" si="180"/>
        <v>0</v>
      </c>
      <c r="P825" s="11">
        <f t="shared" si="181"/>
        <v>0</v>
      </c>
    </row>
    <row r="826" spans="2:16" x14ac:dyDescent="0.3">
      <c r="B826">
        <v>0.80800000000000005</v>
      </c>
      <c r="C826">
        <f t="shared" si="171"/>
        <v>0.16162385621839276</v>
      </c>
      <c r="D826">
        <f t="shared" si="172"/>
        <v>0.44599136456909999</v>
      </c>
      <c r="E826">
        <f t="shared" si="173"/>
        <v>0.64637614378159758</v>
      </c>
      <c r="F826">
        <f t="shared" si="174"/>
        <v>-0.34599136456909985</v>
      </c>
      <c r="G826" s="3">
        <f t="shared" si="175"/>
        <v>0.28647641096311166</v>
      </c>
      <c r="H826" s="3">
        <f t="shared" si="176"/>
        <v>0.45199785622929162</v>
      </c>
      <c r="I826" s="3">
        <f t="shared" si="177"/>
        <v>0.71352358903688839</v>
      </c>
      <c r="J826" s="3">
        <f t="shared" si="178"/>
        <v>-0.45199785622929162</v>
      </c>
      <c r="K826" s="3">
        <f t="shared" si="179"/>
        <v>0.92855878841942541</v>
      </c>
      <c r="L826" s="12">
        <f t="shared" si="168"/>
        <v>0</v>
      </c>
      <c r="M826" s="11">
        <f t="shared" si="169"/>
        <v>0</v>
      </c>
      <c r="N826" s="11">
        <f t="shared" si="170"/>
        <v>0</v>
      </c>
      <c r="O826" s="11">
        <f t="shared" si="180"/>
        <v>0</v>
      </c>
      <c r="P826" s="11">
        <f t="shared" si="181"/>
        <v>0</v>
      </c>
    </row>
    <row r="827" spans="2:16" x14ac:dyDescent="0.3">
      <c r="B827">
        <v>0.80900000000000005</v>
      </c>
      <c r="C827">
        <f t="shared" si="171"/>
        <v>0.16191033262935586</v>
      </c>
      <c r="D827">
        <f t="shared" si="172"/>
        <v>0.44644336242532928</v>
      </c>
      <c r="E827">
        <f t="shared" si="173"/>
        <v>0.64708966737063445</v>
      </c>
      <c r="F827">
        <f t="shared" si="174"/>
        <v>-0.34644336242532914</v>
      </c>
      <c r="G827" s="3">
        <f t="shared" si="175"/>
        <v>0.28647641096311166</v>
      </c>
      <c r="H827" s="3">
        <f t="shared" si="176"/>
        <v>0.45199785622929162</v>
      </c>
      <c r="I827" s="3">
        <f t="shared" si="177"/>
        <v>0.71352358903688839</v>
      </c>
      <c r="J827" s="3">
        <f t="shared" si="178"/>
        <v>-0.45199785622929162</v>
      </c>
      <c r="K827" s="3">
        <f t="shared" si="179"/>
        <v>0.92955276628300842</v>
      </c>
      <c r="L827" s="12">
        <f t="shared" si="168"/>
        <v>0</v>
      </c>
      <c r="M827" s="11">
        <f t="shared" si="169"/>
        <v>0</v>
      </c>
      <c r="N827" s="11">
        <f t="shared" si="170"/>
        <v>0</v>
      </c>
      <c r="O827" s="11">
        <f t="shared" si="180"/>
        <v>0</v>
      </c>
      <c r="P827" s="11">
        <f t="shared" si="181"/>
        <v>0</v>
      </c>
    </row>
    <row r="828" spans="2:16" x14ac:dyDescent="0.3">
      <c r="B828">
        <v>0.81</v>
      </c>
      <c r="C828">
        <f t="shared" si="171"/>
        <v>0.16219680904031897</v>
      </c>
      <c r="D828">
        <f t="shared" si="172"/>
        <v>0.44689536028155857</v>
      </c>
      <c r="E828">
        <f t="shared" si="173"/>
        <v>0.64780319095967132</v>
      </c>
      <c r="F828">
        <f t="shared" si="174"/>
        <v>-0.34689536028155843</v>
      </c>
      <c r="G828" s="3">
        <f t="shared" si="175"/>
        <v>0.28647641096311166</v>
      </c>
      <c r="H828" s="3">
        <f t="shared" si="176"/>
        <v>0.45199785622929162</v>
      </c>
      <c r="I828" s="3">
        <f t="shared" si="177"/>
        <v>0.71352358903688839</v>
      </c>
      <c r="J828" s="3">
        <f t="shared" si="178"/>
        <v>-0.45199785622929162</v>
      </c>
      <c r="K828" s="3">
        <f t="shared" si="179"/>
        <v>0.9305467565968496</v>
      </c>
      <c r="L828" s="12">
        <f t="shared" si="168"/>
        <v>0</v>
      </c>
      <c r="M828" s="11">
        <f t="shared" si="169"/>
        <v>0</v>
      </c>
      <c r="N828" s="11">
        <f t="shared" si="170"/>
        <v>0</v>
      </c>
      <c r="O828" s="11">
        <f t="shared" si="180"/>
        <v>0</v>
      </c>
      <c r="P828" s="11">
        <f t="shared" si="181"/>
        <v>0</v>
      </c>
    </row>
    <row r="829" spans="2:16" x14ac:dyDescent="0.3">
      <c r="B829">
        <v>0.81100000000000005</v>
      </c>
      <c r="C829">
        <f t="shared" si="171"/>
        <v>0.16248328545128207</v>
      </c>
      <c r="D829">
        <f t="shared" si="172"/>
        <v>0.44734735813778786</v>
      </c>
      <c r="E829">
        <f t="shared" si="173"/>
        <v>0.64851671454870818</v>
      </c>
      <c r="F829">
        <f t="shared" si="174"/>
        <v>-0.34734735813778772</v>
      </c>
      <c r="G829" s="3">
        <f t="shared" si="175"/>
        <v>0.28647641096311166</v>
      </c>
      <c r="H829" s="3">
        <f t="shared" si="176"/>
        <v>0.45199785622929162</v>
      </c>
      <c r="I829" s="3">
        <f t="shared" si="177"/>
        <v>0.71352358903688839</v>
      </c>
      <c r="J829" s="3">
        <f t="shared" si="178"/>
        <v>-0.45199785622929162</v>
      </c>
      <c r="K829" s="3">
        <f t="shared" si="179"/>
        <v>0.93154075932109381</v>
      </c>
      <c r="L829" s="12">
        <f t="shared" si="168"/>
        <v>0</v>
      </c>
      <c r="M829" s="11">
        <f t="shared" si="169"/>
        <v>0</v>
      </c>
      <c r="N829" s="11">
        <f t="shared" si="170"/>
        <v>0</v>
      </c>
      <c r="O829" s="11">
        <f t="shared" si="180"/>
        <v>0</v>
      </c>
      <c r="P829" s="11">
        <f t="shared" si="181"/>
        <v>0</v>
      </c>
    </row>
    <row r="830" spans="2:16" x14ac:dyDescent="0.3">
      <c r="B830">
        <v>0.81200000000000006</v>
      </c>
      <c r="C830">
        <f t="shared" si="171"/>
        <v>0.16276976186224518</v>
      </c>
      <c r="D830">
        <f t="shared" si="172"/>
        <v>0.44779935599401716</v>
      </c>
      <c r="E830">
        <f t="shared" si="173"/>
        <v>0.64923023813774505</v>
      </c>
      <c r="F830">
        <f t="shared" si="174"/>
        <v>-0.34779935599401701</v>
      </c>
      <c r="G830" s="3">
        <f t="shared" si="175"/>
        <v>0.28647641096311166</v>
      </c>
      <c r="H830" s="3">
        <f t="shared" si="176"/>
        <v>0.45199785622929162</v>
      </c>
      <c r="I830" s="3">
        <f t="shared" si="177"/>
        <v>0.71352358903688839</v>
      </c>
      <c r="J830" s="3">
        <f t="shared" si="178"/>
        <v>-0.45199785622929162</v>
      </c>
      <c r="K830" s="3">
        <f t="shared" si="179"/>
        <v>0.93253477441605637</v>
      </c>
      <c r="L830" s="12">
        <f t="shared" si="168"/>
        <v>0</v>
      </c>
      <c r="M830" s="11">
        <f t="shared" si="169"/>
        <v>0</v>
      </c>
      <c r="N830" s="11">
        <f t="shared" si="170"/>
        <v>0</v>
      </c>
      <c r="O830" s="11">
        <f t="shared" si="180"/>
        <v>0</v>
      </c>
      <c r="P830" s="11">
        <f t="shared" si="181"/>
        <v>0</v>
      </c>
    </row>
    <row r="831" spans="2:16" x14ac:dyDescent="0.3">
      <c r="B831">
        <v>0.81300000000000006</v>
      </c>
      <c r="C831">
        <f t="shared" si="171"/>
        <v>0.16305623827320828</v>
      </c>
      <c r="D831">
        <f t="shared" si="172"/>
        <v>0.44825135385024645</v>
      </c>
      <c r="E831">
        <f t="shared" si="173"/>
        <v>0.64994376172678192</v>
      </c>
      <c r="F831">
        <f t="shared" si="174"/>
        <v>-0.3482513538502463</v>
      </c>
      <c r="G831" s="3">
        <f t="shared" si="175"/>
        <v>0.28647641096311166</v>
      </c>
      <c r="H831" s="3">
        <f t="shared" si="176"/>
        <v>0.45199785622929162</v>
      </c>
      <c r="I831" s="3">
        <f t="shared" si="177"/>
        <v>0.71352358903688839</v>
      </c>
      <c r="J831" s="3">
        <f t="shared" si="178"/>
        <v>-0.45199785622929162</v>
      </c>
      <c r="K831" s="3">
        <f t="shared" si="179"/>
        <v>0.93352880184221998</v>
      </c>
      <c r="L831" s="12">
        <f t="shared" si="168"/>
        <v>0</v>
      </c>
      <c r="M831" s="11">
        <f t="shared" si="169"/>
        <v>0</v>
      </c>
      <c r="N831" s="11">
        <f t="shared" si="170"/>
        <v>0</v>
      </c>
      <c r="O831" s="11">
        <f t="shared" si="180"/>
        <v>0</v>
      </c>
      <c r="P831" s="11">
        <f t="shared" si="181"/>
        <v>0</v>
      </c>
    </row>
    <row r="832" spans="2:16" x14ac:dyDescent="0.3">
      <c r="B832">
        <v>0.81400000000000006</v>
      </c>
      <c r="C832">
        <f t="shared" si="171"/>
        <v>0.16334271468417139</v>
      </c>
      <c r="D832">
        <f t="shared" si="172"/>
        <v>0.44870335170647574</v>
      </c>
      <c r="E832">
        <f t="shared" si="173"/>
        <v>0.65065728531581879</v>
      </c>
      <c r="F832">
        <f t="shared" si="174"/>
        <v>-0.34870335170647559</v>
      </c>
      <c r="G832" s="3">
        <f t="shared" si="175"/>
        <v>0.28647641096311166</v>
      </c>
      <c r="H832" s="3">
        <f t="shared" si="176"/>
        <v>0.45199785622929162</v>
      </c>
      <c r="I832" s="3">
        <f t="shared" si="177"/>
        <v>0.71352358903688839</v>
      </c>
      <c r="J832" s="3">
        <f t="shared" si="178"/>
        <v>-0.45199785622929162</v>
      </c>
      <c r="K832" s="3">
        <f t="shared" si="179"/>
        <v>0.93452284156023557</v>
      </c>
      <c r="L832" s="12">
        <f t="shared" si="168"/>
        <v>0</v>
      </c>
      <c r="M832" s="11">
        <f t="shared" si="169"/>
        <v>0</v>
      </c>
      <c r="N832" s="11">
        <f t="shared" si="170"/>
        <v>0</v>
      </c>
      <c r="O832" s="11">
        <f t="shared" si="180"/>
        <v>0</v>
      </c>
      <c r="P832" s="11">
        <f t="shared" si="181"/>
        <v>0</v>
      </c>
    </row>
    <row r="833" spans="2:16" x14ac:dyDescent="0.3">
      <c r="B833">
        <v>0.81500000000000006</v>
      </c>
      <c r="C833">
        <f t="shared" si="171"/>
        <v>0.16362919109513449</v>
      </c>
      <c r="D833">
        <f t="shared" si="172"/>
        <v>0.44915534956270503</v>
      </c>
      <c r="E833">
        <f t="shared" si="173"/>
        <v>0.65137080890485566</v>
      </c>
      <c r="F833">
        <f t="shared" si="174"/>
        <v>-0.34915534956270489</v>
      </c>
      <c r="G833" s="3">
        <f t="shared" si="175"/>
        <v>0.28647641096311166</v>
      </c>
      <c r="H833" s="3">
        <f t="shared" si="176"/>
        <v>0.45199785622929162</v>
      </c>
      <c r="I833" s="3">
        <f t="shared" si="177"/>
        <v>0.71352358903688839</v>
      </c>
      <c r="J833" s="3">
        <f t="shared" si="178"/>
        <v>-0.45199785622929162</v>
      </c>
      <c r="K833" s="3">
        <f t="shared" si="179"/>
        <v>0.93551689353092105</v>
      </c>
      <c r="L833" s="12">
        <f t="shared" si="168"/>
        <v>0</v>
      </c>
      <c r="M833" s="11">
        <f t="shared" si="169"/>
        <v>0</v>
      </c>
      <c r="N833" s="11">
        <f t="shared" si="170"/>
        <v>0</v>
      </c>
      <c r="O833" s="11">
        <f t="shared" si="180"/>
        <v>0</v>
      </c>
      <c r="P833" s="11">
        <f t="shared" si="181"/>
        <v>0</v>
      </c>
    </row>
    <row r="834" spans="2:16" x14ac:dyDescent="0.3">
      <c r="B834">
        <v>0.81600000000000006</v>
      </c>
      <c r="C834">
        <f t="shared" si="171"/>
        <v>0.1639156675060976</v>
      </c>
      <c r="D834">
        <f t="shared" si="172"/>
        <v>0.44960734741893432</v>
      </c>
      <c r="E834">
        <f t="shared" si="173"/>
        <v>0.65208433249389253</v>
      </c>
      <c r="F834">
        <f t="shared" si="174"/>
        <v>-0.34960734741893418</v>
      </c>
      <c r="G834" s="3">
        <f t="shared" si="175"/>
        <v>0.28647641096311166</v>
      </c>
      <c r="H834" s="3">
        <f t="shared" si="176"/>
        <v>0.45199785622929162</v>
      </c>
      <c r="I834" s="3">
        <f t="shared" si="177"/>
        <v>0.71352358903688839</v>
      </c>
      <c r="J834" s="3">
        <f t="shared" si="178"/>
        <v>-0.45199785622929162</v>
      </c>
      <c r="K834" s="3">
        <f t="shared" si="179"/>
        <v>0.93651095771525983</v>
      </c>
      <c r="L834" s="12">
        <f t="shared" si="168"/>
        <v>0</v>
      </c>
      <c r="M834" s="11">
        <f t="shared" si="169"/>
        <v>0</v>
      </c>
      <c r="N834" s="11">
        <f t="shared" si="170"/>
        <v>0</v>
      </c>
      <c r="O834" s="11">
        <f t="shared" si="180"/>
        <v>0</v>
      </c>
      <c r="P834" s="11">
        <f t="shared" si="181"/>
        <v>0</v>
      </c>
    </row>
    <row r="835" spans="2:16" x14ac:dyDescent="0.3">
      <c r="B835">
        <v>0.81700000000000006</v>
      </c>
      <c r="C835">
        <f t="shared" si="171"/>
        <v>0.1642021439170607</v>
      </c>
      <c r="D835">
        <f t="shared" si="172"/>
        <v>0.45005934527516361</v>
      </c>
      <c r="E835">
        <f t="shared" si="173"/>
        <v>0.6527978560829294</v>
      </c>
      <c r="F835">
        <f t="shared" si="174"/>
        <v>-0.35005934527516347</v>
      </c>
      <c r="G835" s="3">
        <f t="shared" si="175"/>
        <v>0.28647641096311166</v>
      </c>
      <c r="H835" s="3">
        <f t="shared" si="176"/>
        <v>0.45199785622929162</v>
      </c>
      <c r="I835" s="3">
        <f t="shared" si="177"/>
        <v>0.71352358903688839</v>
      </c>
      <c r="J835" s="3">
        <f t="shared" si="178"/>
        <v>-0.45199785622929162</v>
      </c>
      <c r="K835" s="3">
        <f t="shared" si="179"/>
        <v>0.93750503407440022</v>
      </c>
      <c r="L835" s="12">
        <f t="shared" si="168"/>
        <v>0</v>
      </c>
      <c r="M835" s="11">
        <f t="shared" si="169"/>
        <v>0</v>
      </c>
      <c r="N835" s="11">
        <f t="shared" si="170"/>
        <v>0</v>
      </c>
      <c r="O835" s="11">
        <f t="shared" si="180"/>
        <v>0</v>
      </c>
      <c r="P835" s="11">
        <f t="shared" si="181"/>
        <v>0</v>
      </c>
    </row>
    <row r="836" spans="2:16" x14ac:dyDescent="0.3">
      <c r="B836">
        <v>0.81800000000000006</v>
      </c>
      <c r="C836">
        <f t="shared" si="171"/>
        <v>0.1644886203280238</v>
      </c>
      <c r="D836">
        <f t="shared" si="172"/>
        <v>0.45051134313139291</v>
      </c>
      <c r="E836">
        <f t="shared" si="173"/>
        <v>0.65351137967196626</v>
      </c>
      <c r="F836">
        <f t="shared" si="174"/>
        <v>-0.35051134313139276</v>
      </c>
      <c r="G836" s="3">
        <f t="shared" si="175"/>
        <v>0.28647641096311166</v>
      </c>
      <c r="H836" s="3">
        <f t="shared" si="176"/>
        <v>0.45199785622929162</v>
      </c>
      <c r="I836" s="3">
        <f t="shared" si="177"/>
        <v>0.71352358903688839</v>
      </c>
      <c r="J836" s="3">
        <f t="shared" si="178"/>
        <v>-0.45199785622929162</v>
      </c>
      <c r="K836" s="3">
        <f t="shared" si="179"/>
        <v>0.93849912256965506</v>
      </c>
      <c r="L836" s="12">
        <f t="shared" si="168"/>
        <v>0</v>
      </c>
      <c r="M836" s="11">
        <f t="shared" si="169"/>
        <v>0</v>
      </c>
      <c r="N836" s="11">
        <f t="shared" si="170"/>
        <v>0</v>
      </c>
      <c r="O836" s="11">
        <f t="shared" si="180"/>
        <v>0</v>
      </c>
      <c r="P836" s="11">
        <f t="shared" si="181"/>
        <v>0</v>
      </c>
    </row>
    <row r="837" spans="2:16" x14ac:dyDescent="0.3">
      <c r="B837">
        <v>0.81900000000000006</v>
      </c>
      <c r="C837">
        <f t="shared" si="171"/>
        <v>0.16477509673898691</v>
      </c>
      <c r="D837">
        <f t="shared" si="172"/>
        <v>0.4509633409876222</v>
      </c>
      <c r="E837">
        <f t="shared" si="173"/>
        <v>0.65422490326100313</v>
      </c>
      <c r="F837">
        <f t="shared" si="174"/>
        <v>-0.35096334098762205</v>
      </c>
      <c r="G837" s="3">
        <f t="shared" si="175"/>
        <v>0.28647641096311166</v>
      </c>
      <c r="H837" s="3">
        <f t="shared" si="176"/>
        <v>0.45199785622929162</v>
      </c>
      <c r="I837" s="3">
        <f t="shared" si="177"/>
        <v>0.71352358903688839</v>
      </c>
      <c r="J837" s="3">
        <f t="shared" si="178"/>
        <v>-0.45199785622929162</v>
      </c>
      <c r="K837" s="3">
        <f t="shared" si="179"/>
        <v>0.93949322316250028</v>
      </c>
      <c r="L837" s="12">
        <f t="shared" si="168"/>
        <v>0</v>
      </c>
      <c r="M837" s="11">
        <f t="shared" si="169"/>
        <v>0</v>
      </c>
      <c r="N837" s="11">
        <f t="shared" si="170"/>
        <v>0</v>
      </c>
      <c r="O837" s="11">
        <f t="shared" si="180"/>
        <v>0</v>
      </c>
      <c r="P837" s="11">
        <f t="shared" si="181"/>
        <v>0</v>
      </c>
    </row>
    <row r="838" spans="2:16" x14ac:dyDescent="0.3">
      <c r="B838">
        <v>0.82000000000000006</v>
      </c>
      <c r="C838">
        <f t="shared" si="171"/>
        <v>0.16506157314995001</v>
      </c>
      <c r="D838">
        <f t="shared" si="172"/>
        <v>0.45141533884385149</v>
      </c>
      <c r="E838">
        <f t="shared" si="173"/>
        <v>0.65493842685004</v>
      </c>
      <c r="F838">
        <f t="shared" si="174"/>
        <v>-0.35141533884385134</v>
      </c>
      <c r="G838" s="3">
        <f t="shared" si="175"/>
        <v>0.28647641096311166</v>
      </c>
      <c r="H838" s="3">
        <f t="shared" si="176"/>
        <v>0.45199785622929162</v>
      </c>
      <c r="I838" s="3">
        <f t="shared" si="177"/>
        <v>0.71352358903688839</v>
      </c>
      <c r="J838" s="3">
        <f t="shared" si="178"/>
        <v>-0.45199785622929162</v>
      </c>
      <c r="K838" s="3">
        <f t="shared" si="179"/>
        <v>0.94048733581457411</v>
      </c>
      <c r="L838" s="12">
        <f t="shared" si="168"/>
        <v>0</v>
      </c>
      <c r="M838" s="11">
        <f t="shared" si="169"/>
        <v>0</v>
      </c>
      <c r="N838" s="11">
        <f t="shared" si="170"/>
        <v>0</v>
      </c>
      <c r="O838" s="11">
        <f t="shared" si="180"/>
        <v>0</v>
      </c>
      <c r="P838" s="11">
        <f t="shared" si="181"/>
        <v>0</v>
      </c>
    </row>
    <row r="839" spans="2:16" x14ac:dyDescent="0.3">
      <c r="B839">
        <v>0.82100000000000006</v>
      </c>
      <c r="C839">
        <f t="shared" si="171"/>
        <v>0.16534804956091312</v>
      </c>
      <c r="D839">
        <f t="shared" si="172"/>
        <v>0.45186733670008078</v>
      </c>
      <c r="E839">
        <f t="shared" si="173"/>
        <v>0.65565195043907687</v>
      </c>
      <c r="F839">
        <f t="shared" si="174"/>
        <v>-0.35186733670008064</v>
      </c>
      <c r="G839" s="3">
        <f t="shared" si="175"/>
        <v>0.28647641096311166</v>
      </c>
      <c r="H839" s="3">
        <f t="shared" si="176"/>
        <v>0.45199785622929162</v>
      </c>
      <c r="I839" s="3">
        <f t="shared" si="177"/>
        <v>0.71352358903688839</v>
      </c>
      <c r="J839" s="3">
        <f t="shared" si="178"/>
        <v>-0.45199785622929162</v>
      </c>
      <c r="K839" s="3">
        <f t="shared" si="179"/>
        <v>0.94148146048767645</v>
      </c>
      <c r="L839" s="12">
        <f t="shared" si="168"/>
        <v>0</v>
      </c>
      <c r="M839" s="11">
        <f t="shared" si="169"/>
        <v>0</v>
      </c>
      <c r="N839" s="11">
        <f t="shared" si="170"/>
        <v>0</v>
      </c>
      <c r="O839" s="11">
        <f t="shared" si="180"/>
        <v>0</v>
      </c>
      <c r="P839" s="11">
        <f t="shared" si="181"/>
        <v>0</v>
      </c>
    </row>
    <row r="840" spans="2:16" x14ac:dyDescent="0.3">
      <c r="B840">
        <v>0.82200000000000006</v>
      </c>
      <c r="C840">
        <f t="shared" si="171"/>
        <v>0.16563452597187622</v>
      </c>
      <c r="D840">
        <f t="shared" si="172"/>
        <v>0.45231933455631007</v>
      </c>
      <c r="E840">
        <f t="shared" si="173"/>
        <v>0.65636547402811374</v>
      </c>
      <c r="F840">
        <f t="shared" si="174"/>
        <v>-0.35231933455630993</v>
      </c>
      <c r="G840" s="3">
        <f t="shared" si="175"/>
        <v>0.28647641096311166</v>
      </c>
      <c r="H840" s="3">
        <f t="shared" si="176"/>
        <v>0.45199785622929162</v>
      </c>
      <c r="I840" s="3">
        <f t="shared" si="177"/>
        <v>0.71352358903688839</v>
      </c>
      <c r="J840" s="3">
        <f t="shared" si="178"/>
        <v>-0.45199785622929162</v>
      </c>
      <c r="K840" s="3">
        <f t="shared" si="179"/>
        <v>0.94247559714376794</v>
      </c>
      <c r="L840" s="12">
        <f t="shared" si="168"/>
        <v>0</v>
      </c>
      <c r="M840" s="11">
        <f t="shared" si="169"/>
        <v>0</v>
      </c>
      <c r="N840" s="11">
        <f t="shared" si="170"/>
        <v>0</v>
      </c>
      <c r="O840" s="11">
        <f t="shared" si="180"/>
        <v>0</v>
      </c>
      <c r="P840" s="11">
        <f t="shared" si="181"/>
        <v>0</v>
      </c>
    </row>
    <row r="841" spans="2:16" x14ac:dyDescent="0.3">
      <c r="B841">
        <v>0.82300000000000006</v>
      </c>
      <c r="C841">
        <f t="shared" si="171"/>
        <v>0.16592100238283933</v>
      </c>
      <c r="D841">
        <f t="shared" si="172"/>
        <v>0.45277133241253936</v>
      </c>
      <c r="E841">
        <f t="shared" si="173"/>
        <v>0.65707899761715061</v>
      </c>
      <c r="F841">
        <f t="shared" si="174"/>
        <v>-0.35277133241253922</v>
      </c>
      <c r="G841" s="3">
        <f t="shared" si="175"/>
        <v>0.28647641096311166</v>
      </c>
      <c r="H841" s="3">
        <f t="shared" si="176"/>
        <v>0.45199785622929162</v>
      </c>
      <c r="I841" s="3">
        <f t="shared" si="177"/>
        <v>0.71352358903688839</v>
      </c>
      <c r="J841" s="3">
        <f t="shared" si="178"/>
        <v>-0.45199785622929162</v>
      </c>
      <c r="K841" s="3">
        <f t="shared" si="179"/>
        <v>0.94346974574496911</v>
      </c>
      <c r="L841" s="12">
        <f t="shared" si="168"/>
        <v>0</v>
      </c>
      <c r="M841" s="11">
        <f t="shared" si="169"/>
        <v>0</v>
      </c>
      <c r="N841" s="11">
        <f t="shared" si="170"/>
        <v>0</v>
      </c>
      <c r="O841" s="11">
        <f t="shared" si="180"/>
        <v>0</v>
      </c>
      <c r="P841" s="11">
        <f t="shared" si="181"/>
        <v>0</v>
      </c>
    </row>
    <row r="842" spans="2:16" x14ac:dyDescent="0.3">
      <c r="B842">
        <v>0.82400000000000007</v>
      </c>
      <c r="C842">
        <f t="shared" si="171"/>
        <v>0.16620747879380243</v>
      </c>
      <c r="D842">
        <f t="shared" si="172"/>
        <v>0.45322333026876865</v>
      </c>
      <c r="E842">
        <f t="shared" si="173"/>
        <v>0.65779252120618747</v>
      </c>
      <c r="F842">
        <f t="shared" si="174"/>
        <v>-0.35322333026876851</v>
      </c>
      <c r="G842" s="3">
        <f t="shared" si="175"/>
        <v>0.28647641096311166</v>
      </c>
      <c r="H842" s="3">
        <f t="shared" si="176"/>
        <v>0.45199785622929162</v>
      </c>
      <c r="I842" s="3">
        <f t="shared" si="177"/>
        <v>0.71352358903688839</v>
      </c>
      <c r="J842" s="3">
        <f t="shared" si="178"/>
        <v>-0.45199785622929162</v>
      </c>
      <c r="K842" s="3">
        <f t="shared" si="179"/>
        <v>0.94446390625355925</v>
      </c>
      <c r="L842" s="12">
        <f t="shared" si="168"/>
        <v>0</v>
      </c>
      <c r="M842" s="11">
        <f t="shared" si="169"/>
        <v>0</v>
      </c>
      <c r="N842" s="11">
        <f t="shared" si="170"/>
        <v>0</v>
      </c>
      <c r="O842" s="11">
        <f t="shared" si="180"/>
        <v>0</v>
      </c>
      <c r="P842" s="11">
        <f t="shared" si="181"/>
        <v>0</v>
      </c>
    </row>
    <row r="843" spans="2:16" x14ac:dyDescent="0.3">
      <c r="B843">
        <v>0.82500000000000007</v>
      </c>
      <c r="C843">
        <f t="shared" si="171"/>
        <v>0.16649395520476554</v>
      </c>
      <c r="D843">
        <f t="shared" si="172"/>
        <v>0.45367532812499795</v>
      </c>
      <c r="E843">
        <f t="shared" si="173"/>
        <v>0.65850604479522434</v>
      </c>
      <c r="F843">
        <f t="shared" si="174"/>
        <v>-0.3536753281249978</v>
      </c>
      <c r="G843" s="3">
        <f t="shared" si="175"/>
        <v>0.28647641096311166</v>
      </c>
      <c r="H843" s="3">
        <f t="shared" si="176"/>
        <v>0.45199785622929162</v>
      </c>
      <c r="I843" s="3">
        <f t="shared" si="177"/>
        <v>0.71352358903688839</v>
      </c>
      <c r="J843" s="3">
        <f t="shared" si="178"/>
        <v>-0.45199785622929162</v>
      </c>
      <c r="K843" s="3">
        <f t="shared" si="179"/>
        <v>0.9454580786319764</v>
      </c>
      <c r="L843" s="12">
        <f t="shared" si="168"/>
        <v>0</v>
      </c>
      <c r="M843" s="11">
        <f t="shared" si="169"/>
        <v>0</v>
      </c>
      <c r="N843" s="11">
        <f t="shared" si="170"/>
        <v>0</v>
      </c>
      <c r="O843" s="11">
        <f t="shared" si="180"/>
        <v>0</v>
      </c>
      <c r="P843" s="11">
        <f t="shared" si="181"/>
        <v>0</v>
      </c>
    </row>
    <row r="844" spans="2:16" x14ac:dyDescent="0.3">
      <c r="B844">
        <v>0.82600000000000007</v>
      </c>
      <c r="C844">
        <f t="shared" si="171"/>
        <v>0.16678043161572864</v>
      </c>
      <c r="D844">
        <f t="shared" si="172"/>
        <v>0.45412732598122724</v>
      </c>
      <c r="E844">
        <f t="shared" si="173"/>
        <v>0.65921956838426121</v>
      </c>
      <c r="F844">
        <f t="shared" si="174"/>
        <v>-0.35412732598122709</v>
      </c>
      <c r="G844" s="3">
        <f t="shared" si="175"/>
        <v>0.28647641096311166</v>
      </c>
      <c r="H844" s="3">
        <f t="shared" si="176"/>
        <v>0.45199785622929162</v>
      </c>
      <c r="I844" s="3">
        <f t="shared" si="177"/>
        <v>0.71352358903688839</v>
      </c>
      <c r="J844" s="3">
        <f t="shared" si="178"/>
        <v>-0.45199785622929162</v>
      </c>
      <c r="K844" s="3">
        <f t="shared" si="179"/>
        <v>0.94645226284281536</v>
      </c>
      <c r="L844" s="12">
        <f t="shared" si="168"/>
        <v>0</v>
      </c>
      <c r="M844" s="11">
        <f t="shared" si="169"/>
        <v>0</v>
      </c>
      <c r="N844" s="11">
        <f t="shared" si="170"/>
        <v>0</v>
      </c>
      <c r="O844" s="11">
        <f t="shared" si="180"/>
        <v>0</v>
      </c>
      <c r="P844" s="11">
        <f t="shared" si="181"/>
        <v>0</v>
      </c>
    </row>
    <row r="845" spans="2:16" x14ac:dyDescent="0.3">
      <c r="B845">
        <v>0.82700000000000007</v>
      </c>
      <c r="C845">
        <f t="shared" si="171"/>
        <v>0.16706690802669175</v>
      </c>
      <c r="D845">
        <f t="shared" si="172"/>
        <v>0.45457932383745653</v>
      </c>
      <c r="E845">
        <f t="shared" si="173"/>
        <v>0.65993309197329808</v>
      </c>
      <c r="F845">
        <f t="shared" si="174"/>
        <v>-0.35457932383745638</v>
      </c>
      <c r="G845" s="3">
        <f t="shared" si="175"/>
        <v>0.28647641096311166</v>
      </c>
      <c r="H845" s="3">
        <f t="shared" si="176"/>
        <v>0.45199785622929162</v>
      </c>
      <c r="I845" s="3">
        <f t="shared" si="177"/>
        <v>0.71352358903688839</v>
      </c>
      <c r="J845" s="3">
        <f t="shared" si="178"/>
        <v>-0.45199785622929162</v>
      </c>
      <c r="K845" s="3">
        <f t="shared" si="179"/>
        <v>0.94744645884882783</v>
      </c>
      <c r="L845" s="12">
        <f t="shared" si="168"/>
        <v>0</v>
      </c>
      <c r="M845" s="11">
        <f t="shared" si="169"/>
        <v>0</v>
      </c>
      <c r="N845" s="11">
        <f t="shared" si="170"/>
        <v>0</v>
      </c>
      <c r="O845" s="11">
        <f t="shared" si="180"/>
        <v>0</v>
      </c>
      <c r="P845" s="11">
        <f t="shared" si="181"/>
        <v>0</v>
      </c>
    </row>
    <row r="846" spans="2:16" x14ac:dyDescent="0.3">
      <c r="B846">
        <v>0.82800000000000007</v>
      </c>
      <c r="C846">
        <f t="shared" si="171"/>
        <v>0.16735338443765485</v>
      </c>
      <c r="D846">
        <f t="shared" si="172"/>
        <v>0.45503132169368582</v>
      </c>
      <c r="E846">
        <f t="shared" si="173"/>
        <v>0.66064661556233495</v>
      </c>
      <c r="F846">
        <f t="shared" si="174"/>
        <v>-0.35503132169368568</v>
      </c>
      <c r="G846" s="3">
        <f t="shared" si="175"/>
        <v>0.28647641096311166</v>
      </c>
      <c r="H846" s="3">
        <f t="shared" si="176"/>
        <v>0.45199785622929162</v>
      </c>
      <c r="I846" s="3">
        <f t="shared" si="177"/>
        <v>0.71352358903688839</v>
      </c>
      <c r="J846" s="3">
        <f t="shared" si="178"/>
        <v>-0.45199785622929162</v>
      </c>
      <c r="K846" s="3">
        <f t="shared" si="179"/>
        <v>0.94844066661292148</v>
      </c>
      <c r="L846" s="12">
        <f t="shared" si="168"/>
        <v>0</v>
      </c>
      <c r="M846" s="11">
        <f t="shared" si="169"/>
        <v>0</v>
      </c>
      <c r="N846" s="11">
        <f t="shared" si="170"/>
        <v>0</v>
      </c>
      <c r="O846" s="11">
        <f t="shared" si="180"/>
        <v>0</v>
      </c>
      <c r="P846" s="11">
        <f t="shared" si="181"/>
        <v>0</v>
      </c>
    </row>
    <row r="847" spans="2:16" x14ac:dyDescent="0.3">
      <c r="B847">
        <v>0.82900000000000007</v>
      </c>
      <c r="C847">
        <f t="shared" si="171"/>
        <v>0.16763986084861796</v>
      </c>
      <c r="D847">
        <f t="shared" si="172"/>
        <v>0.45548331954991511</v>
      </c>
      <c r="E847">
        <f t="shared" si="173"/>
        <v>0.66136013915137182</v>
      </c>
      <c r="F847">
        <f t="shared" si="174"/>
        <v>-0.35548331954991497</v>
      </c>
      <c r="G847" s="3">
        <f t="shared" si="175"/>
        <v>0.28647641096311166</v>
      </c>
      <c r="H847" s="3">
        <f t="shared" si="176"/>
        <v>0.45199785622929162</v>
      </c>
      <c r="I847" s="3">
        <f t="shared" si="177"/>
        <v>0.71352358903688839</v>
      </c>
      <c r="J847" s="3">
        <f t="shared" si="178"/>
        <v>-0.45199785622929162</v>
      </c>
      <c r="K847" s="3">
        <f t="shared" si="179"/>
        <v>0.94943488609815818</v>
      </c>
      <c r="L847" s="12">
        <f t="shared" si="168"/>
        <v>0</v>
      </c>
      <c r="M847" s="11">
        <f t="shared" si="169"/>
        <v>0</v>
      </c>
      <c r="N847" s="11">
        <f t="shared" si="170"/>
        <v>0</v>
      </c>
      <c r="O847" s="11">
        <f t="shared" si="180"/>
        <v>0</v>
      </c>
      <c r="P847" s="11">
        <f t="shared" si="181"/>
        <v>0</v>
      </c>
    </row>
    <row r="848" spans="2:16" x14ac:dyDescent="0.3">
      <c r="B848">
        <v>0.83000000000000007</v>
      </c>
      <c r="C848">
        <f t="shared" si="171"/>
        <v>0.16792633725958106</v>
      </c>
      <c r="D848">
        <f t="shared" si="172"/>
        <v>0.4559353174061444</v>
      </c>
      <c r="E848">
        <f t="shared" si="173"/>
        <v>0.66207366274040869</v>
      </c>
      <c r="F848">
        <f t="shared" si="174"/>
        <v>-0.35593531740614426</v>
      </c>
      <c r="G848" s="3">
        <f t="shared" si="175"/>
        <v>0.28647641096311166</v>
      </c>
      <c r="H848" s="3">
        <f t="shared" si="176"/>
        <v>0.45199785622929162</v>
      </c>
      <c r="I848" s="3">
        <f t="shared" si="177"/>
        <v>0.71352358903688839</v>
      </c>
      <c r="J848" s="3">
        <f t="shared" si="178"/>
        <v>-0.45199785622929162</v>
      </c>
      <c r="K848" s="3">
        <f t="shared" si="179"/>
        <v>0.9504291172677547</v>
      </c>
      <c r="L848" s="12">
        <f t="shared" si="168"/>
        <v>0</v>
      </c>
      <c r="M848" s="11">
        <f t="shared" si="169"/>
        <v>0</v>
      </c>
      <c r="N848" s="11">
        <f t="shared" si="170"/>
        <v>0</v>
      </c>
      <c r="O848" s="11">
        <f t="shared" si="180"/>
        <v>0</v>
      </c>
      <c r="P848" s="11">
        <f t="shared" si="181"/>
        <v>0</v>
      </c>
    </row>
    <row r="849" spans="2:16" x14ac:dyDescent="0.3">
      <c r="B849">
        <v>0.83100000000000007</v>
      </c>
      <c r="C849">
        <f t="shared" si="171"/>
        <v>0.16821281367054416</v>
      </c>
      <c r="D849">
        <f t="shared" si="172"/>
        <v>0.45638731526237369</v>
      </c>
      <c r="E849">
        <f t="shared" si="173"/>
        <v>0.66278718632944555</v>
      </c>
      <c r="F849">
        <f t="shared" si="174"/>
        <v>-0.35638731526237355</v>
      </c>
      <c r="G849" s="3">
        <f t="shared" si="175"/>
        <v>0.28647641096311166</v>
      </c>
      <c r="H849" s="3">
        <f t="shared" si="176"/>
        <v>0.45199785622929162</v>
      </c>
      <c r="I849" s="3">
        <f t="shared" si="177"/>
        <v>0.71352358903688839</v>
      </c>
      <c r="J849" s="3">
        <f t="shared" si="178"/>
        <v>-0.45199785622929162</v>
      </c>
      <c r="K849" s="3">
        <f t="shared" si="179"/>
        <v>0.95142336008508077</v>
      </c>
      <c r="L849" s="12">
        <f t="shared" si="168"/>
        <v>0</v>
      </c>
      <c r="M849" s="11">
        <f t="shared" si="169"/>
        <v>0</v>
      </c>
      <c r="N849" s="11">
        <f t="shared" si="170"/>
        <v>0</v>
      </c>
      <c r="O849" s="11">
        <f t="shared" si="180"/>
        <v>0</v>
      </c>
      <c r="P849" s="11">
        <f t="shared" si="181"/>
        <v>0</v>
      </c>
    </row>
    <row r="850" spans="2:16" x14ac:dyDescent="0.3">
      <c r="B850">
        <v>0.83200000000000007</v>
      </c>
      <c r="C850">
        <f t="shared" si="171"/>
        <v>0.16849929008150727</v>
      </c>
      <c r="D850">
        <f t="shared" si="172"/>
        <v>0.45683931311860299</v>
      </c>
      <c r="E850">
        <f t="shared" si="173"/>
        <v>0.66350070991848242</v>
      </c>
      <c r="F850">
        <f t="shared" si="174"/>
        <v>-0.35683931311860284</v>
      </c>
      <c r="G850" s="3">
        <f t="shared" si="175"/>
        <v>0.28647641096311166</v>
      </c>
      <c r="H850" s="3">
        <f t="shared" si="176"/>
        <v>0.45199785622929162</v>
      </c>
      <c r="I850" s="3">
        <f t="shared" si="177"/>
        <v>0.71352358903688839</v>
      </c>
      <c r="J850" s="3">
        <f t="shared" si="178"/>
        <v>-0.45199785622929162</v>
      </c>
      <c r="K850" s="3">
        <f t="shared" si="179"/>
        <v>0.95241761451365847</v>
      </c>
      <c r="L850" s="12">
        <f t="shared" si="168"/>
        <v>0</v>
      </c>
      <c r="M850" s="11">
        <f t="shared" si="169"/>
        <v>0</v>
      </c>
      <c r="N850" s="11">
        <f t="shared" si="170"/>
        <v>0</v>
      </c>
      <c r="O850" s="11">
        <f t="shared" si="180"/>
        <v>0</v>
      </c>
      <c r="P850" s="11">
        <f t="shared" si="181"/>
        <v>0</v>
      </c>
    </row>
    <row r="851" spans="2:16" x14ac:dyDescent="0.3">
      <c r="B851">
        <v>0.83299999999999996</v>
      </c>
      <c r="C851">
        <f t="shared" si="171"/>
        <v>0.16878576649247035</v>
      </c>
      <c r="D851">
        <f t="shared" si="172"/>
        <v>0.45729131097483222</v>
      </c>
      <c r="E851">
        <f t="shared" si="173"/>
        <v>0.66421423350751918</v>
      </c>
      <c r="F851">
        <f t="shared" si="174"/>
        <v>-0.35729131097483208</v>
      </c>
      <c r="G851" s="3">
        <f t="shared" si="175"/>
        <v>0.28647641096311166</v>
      </c>
      <c r="H851" s="3">
        <f t="shared" si="176"/>
        <v>0.45199785622929162</v>
      </c>
      <c r="I851" s="3">
        <f t="shared" si="177"/>
        <v>0.71352358903688839</v>
      </c>
      <c r="J851" s="3">
        <f t="shared" si="178"/>
        <v>-0.45199785622929162</v>
      </c>
      <c r="K851" s="3">
        <f t="shared" si="179"/>
        <v>0.95341188051716197</v>
      </c>
      <c r="L851" s="12">
        <f t="shared" ref="L851:L914" si="182">IF(K851&lt;$F$6, 1, 0)</f>
        <v>0</v>
      </c>
      <c r="M851" s="11">
        <f t="shared" ref="M851:M914" si="183">L851*($C$3*(K851-$F$6)*(E851-C851)/K851)</f>
        <v>0</v>
      </c>
      <c r="N851" s="11">
        <f t="shared" ref="N851:N914" si="184">L851*($C$3*(K851-$F$6)*(F851-D851)/K851)</f>
        <v>0</v>
      </c>
      <c r="O851" s="11">
        <f t="shared" si="180"/>
        <v>0</v>
      </c>
      <c r="P851" s="11">
        <f t="shared" si="181"/>
        <v>0</v>
      </c>
    </row>
    <row r="852" spans="2:16" x14ac:dyDescent="0.3">
      <c r="B852">
        <v>0.83399999999999996</v>
      </c>
      <c r="C852">
        <f t="shared" ref="C852:C915" si="185">C851+G852*($B852-$B851)</f>
        <v>0.16907224290343345</v>
      </c>
      <c r="D852">
        <f t="shared" ref="D852:D915" si="186">D851+H852*($B852-$B851)</f>
        <v>0.45774330883106151</v>
      </c>
      <c r="E852">
        <f t="shared" ref="E852:E915" si="187">E851+I852*($B852-$B851)</f>
        <v>0.66492775709655605</v>
      </c>
      <c r="F852">
        <f t="shared" ref="F852:F915" si="188">F851+J852*($B852-$B851)</f>
        <v>-0.35774330883106137</v>
      </c>
      <c r="G852" s="3">
        <f t="shared" ref="G852:G915" si="189">G851+(M851/$C$1)*($B852-$B851)</f>
        <v>0.28647641096311166</v>
      </c>
      <c r="H852" s="3">
        <f t="shared" ref="H852:H915" si="190">H851+(N851/$C$1)*($B852-$B851)</f>
        <v>0.45199785622929162</v>
      </c>
      <c r="I852" s="3">
        <f t="shared" ref="I852:I915" si="191">I851+(O851/$C$1)*($B852-$B851)</f>
        <v>0.71352358903688839</v>
      </c>
      <c r="J852" s="3">
        <f t="shared" ref="J852:J915" si="192">J851+(P851/$C$1)*($B852-$B851)</f>
        <v>-0.45199785622929162</v>
      </c>
      <c r="K852" s="3">
        <f t="shared" ref="K852:K915" si="193">((C852-E852)^2 + (D852 - F852)^2)^0.5</f>
        <v>0.9544061580594162</v>
      </c>
      <c r="L852" s="12">
        <f t="shared" si="182"/>
        <v>0</v>
      </c>
      <c r="M852" s="11">
        <f t="shared" si="183"/>
        <v>0</v>
      </c>
      <c r="N852" s="11">
        <f t="shared" si="184"/>
        <v>0</v>
      </c>
      <c r="O852" s="11">
        <f t="shared" ref="O852:O915" si="194">-M852</f>
        <v>0</v>
      </c>
      <c r="P852" s="11">
        <f t="shared" ref="P852:P915" si="195">-N852</f>
        <v>0</v>
      </c>
    </row>
    <row r="853" spans="2:16" x14ac:dyDescent="0.3">
      <c r="B853">
        <v>0.83499999999999996</v>
      </c>
      <c r="C853">
        <f t="shared" si="185"/>
        <v>0.16935871931439656</v>
      </c>
      <c r="D853">
        <f t="shared" si="186"/>
        <v>0.4581953066872908</v>
      </c>
      <c r="E853">
        <f t="shared" si="187"/>
        <v>0.66564128068559292</v>
      </c>
      <c r="F853">
        <f t="shared" si="188"/>
        <v>-0.35819530668729066</v>
      </c>
      <c r="G853" s="3">
        <f t="shared" si="189"/>
        <v>0.28647641096311166</v>
      </c>
      <c r="H853" s="3">
        <f t="shared" si="190"/>
        <v>0.45199785622929162</v>
      </c>
      <c r="I853" s="3">
        <f t="shared" si="191"/>
        <v>0.71352358903688839</v>
      </c>
      <c r="J853" s="3">
        <f t="shared" si="192"/>
        <v>-0.45199785622929162</v>
      </c>
      <c r="K853" s="3">
        <f t="shared" si="193"/>
        <v>0.95540044710439642</v>
      </c>
      <c r="L853" s="12">
        <f t="shared" si="182"/>
        <v>0</v>
      </c>
      <c r="M853" s="11">
        <f t="shared" si="183"/>
        <v>0</v>
      </c>
      <c r="N853" s="11">
        <f t="shared" si="184"/>
        <v>0</v>
      </c>
      <c r="O853" s="11">
        <f t="shared" si="194"/>
        <v>0</v>
      </c>
      <c r="P853" s="11">
        <f t="shared" si="195"/>
        <v>0</v>
      </c>
    </row>
    <row r="854" spans="2:16" x14ac:dyDescent="0.3">
      <c r="B854">
        <v>0.83599999999999997</v>
      </c>
      <c r="C854">
        <f t="shared" si="185"/>
        <v>0.16964519572535966</v>
      </c>
      <c r="D854">
        <f t="shared" si="186"/>
        <v>0.4586473045435201</v>
      </c>
      <c r="E854">
        <f t="shared" si="187"/>
        <v>0.66635480427462979</v>
      </c>
      <c r="F854">
        <f t="shared" si="188"/>
        <v>-0.35864730454351995</v>
      </c>
      <c r="G854" s="3">
        <f t="shared" si="189"/>
        <v>0.28647641096311166</v>
      </c>
      <c r="H854" s="3">
        <f t="shared" si="190"/>
        <v>0.45199785622929162</v>
      </c>
      <c r="I854" s="3">
        <f t="shared" si="191"/>
        <v>0.71352358903688839</v>
      </c>
      <c r="J854" s="3">
        <f t="shared" si="192"/>
        <v>-0.45199785622929162</v>
      </c>
      <c r="K854" s="3">
        <f t="shared" si="193"/>
        <v>0.95639474761622711</v>
      </c>
      <c r="L854" s="12">
        <f t="shared" si="182"/>
        <v>0</v>
      </c>
      <c r="M854" s="11">
        <f t="shared" si="183"/>
        <v>0</v>
      </c>
      <c r="N854" s="11">
        <f t="shared" si="184"/>
        <v>0</v>
      </c>
      <c r="O854" s="11">
        <f t="shared" si="194"/>
        <v>0</v>
      </c>
      <c r="P854" s="11">
        <f t="shared" si="195"/>
        <v>0</v>
      </c>
    </row>
    <row r="855" spans="2:16" x14ac:dyDescent="0.3">
      <c r="B855">
        <v>0.83699999999999997</v>
      </c>
      <c r="C855">
        <f t="shared" si="185"/>
        <v>0.16993167213632276</v>
      </c>
      <c r="D855">
        <f t="shared" si="186"/>
        <v>0.45909930239974939</v>
      </c>
      <c r="E855">
        <f t="shared" si="187"/>
        <v>0.66706832786366665</v>
      </c>
      <c r="F855">
        <f t="shared" si="188"/>
        <v>-0.35909930239974924</v>
      </c>
      <c r="G855" s="3">
        <f t="shared" si="189"/>
        <v>0.28647641096311166</v>
      </c>
      <c r="H855" s="3">
        <f t="shared" si="190"/>
        <v>0.45199785622929162</v>
      </c>
      <c r="I855" s="3">
        <f t="shared" si="191"/>
        <v>0.71352358903688839</v>
      </c>
      <c r="J855" s="3">
        <f t="shared" si="192"/>
        <v>-0.45199785622929162</v>
      </c>
      <c r="K855" s="3">
        <f t="shared" si="193"/>
        <v>0.95738905955918152</v>
      </c>
      <c r="L855" s="12">
        <f t="shared" si="182"/>
        <v>0</v>
      </c>
      <c r="M855" s="11">
        <f t="shared" si="183"/>
        <v>0</v>
      </c>
      <c r="N855" s="11">
        <f t="shared" si="184"/>
        <v>0</v>
      </c>
      <c r="O855" s="11">
        <f t="shared" si="194"/>
        <v>0</v>
      </c>
      <c r="P855" s="11">
        <f t="shared" si="195"/>
        <v>0</v>
      </c>
    </row>
    <row r="856" spans="2:16" x14ac:dyDescent="0.3">
      <c r="B856">
        <v>0.83799999999999997</v>
      </c>
      <c r="C856">
        <f t="shared" si="185"/>
        <v>0.17021814854728587</v>
      </c>
      <c r="D856">
        <f t="shared" si="186"/>
        <v>0.45955130025597868</v>
      </c>
      <c r="E856">
        <f t="shared" si="187"/>
        <v>0.66778185145270352</v>
      </c>
      <c r="F856">
        <f t="shared" si="188"/>
        <v>-0.35955130025597853</v>
      </c>
      <c r="G856" s="3">
        <f t="shared" si="189"/>
        <v>0.28647641096311166</v>
      </c>
      <c r="H856" s="3">
        <f t="shared" si="190"/>
        <v>0.45199785622929162</v>
      </c>
      <c r="I856" s="3">
        <f t="shared" si="191"/>
        <v>0.71352358903688839</v>
      </c>
      <c r="J856" s="3">
        <f t="shared" si="192"/>
        <v>-0.45199785622929162</v>
      </c>
      <c r="K856" s="3">
        <f t="shared" si="193"/>
        <v>0.95838338289768044</v>
      </c>
      <c r="L856" s="12">
        <f t="shared" si="182"/>
        <v>0</v>
      </c>
      <c r="M856" s="11">
        <f t="shared" si="183"/>
        <v>0</v>
      </c>
      <c r="N856" s="11">
        <f t="shared" si="184"/>
        <v>0</v>
      </c>
      <c r="O856" s="11">
        <f t="shared" si="194"/>
        <v>0</v>
      </c>
      <c r="P856" s="11">
        <f t="shared" si="195"/>
        <v>0</v>
      </c>
    </row>
    <row r="857" spans="2:16" x14ac:dyDescent="0.3">
      <c r="B857">
        <v>0.83899999999999997</v>
      </c>
      <c r="C857">
        <f t="shared" si="185"/>
        <v>0.17050462495824897</v>
      </c>
      <c r="D857">
        <f t="shared" si="186"/>
        <v>0.46000329811220797</v>
      </c>
      <c r="E857">
        <f t="shared" si="187"/>
        <v>0.66849537504174039</v>
      </c>
      <c r="F857">
        <f t="shared" si="188"/>
        <v>-0.36000329811220783</v>
      </c>
      <c r="G857" s="3">
        <f t="shared" si="189"/>
        <v>0.28647641096311166</v>
      </c>
      <c r="H857" s="3">
        <f t="shared" si="190"/>
        <v>0.45199785622929162</v>
      </c>
      <c r="I857" s="3">
        <f t="shared" si="191"/>
        <v>0.71352358903688839</v>
      </c>
      <c r="J857" s="3">
        <f t="shared" si="192"/>
        <v>-0.45199785622929162</v>
      </c>
      <c r="K857" s="3">
        <f t="shared" si="193"/>
        <v>0.95937771759629198</v>
      </c>
      <c r="L857" s="12">
        <f t="shared" si="182"/>
        <v>0</v>
      </c>
      <c r="M857" s="11">
        <f t="shared" si="183"/>
        <v>0</v>
      </c>
      <c r="N857" s="11">
        <f t="shared" si="184"/>
        <v>0</v>
      </c>
      <c r="O857" s="11">
        <f t="shared" si="194"/>
        <v>0</v>
      </c>
      <c r="P857" s="11">
        <f t="shared" si="195"/>
        <v>0</v>
      </c>
    </row>
    <row r="858" spans="2:16" x14ac:dyDescent="0.3">
      <c r="B858">
        <v>0.84</v>
      </c>
      <c r="C858">
        <f t="shared" si="185"/>
        <v>0.17079110136921208</v>
      </c>
      <c r="D858">
        <f t="shared" si="186"/>
        <v>0.46045529596843726</v>
      </c>
      <c r="E858">
        <f t="shared" si="187"/>
        <v>0.66920889863077726</v>
      </c>
      <c r="F858">
        <f t="shared" si="188"/>
        <v>-0.36045529596843712</v>
      </c>
      <c r="G858" s="3">
        <f t="shared" si="189"/>
        <v>0.28647641096311166</v>
      </c>
      <c r="H858" s="3">
        <f t="shared" si="190"/>
        <v>0.45199785622929162</v>
      </c>
      <c r="I858" s="3">
        <f t="shared" si="191"/>
        <v>0.71352358903688839</v>
      </c>
      <c r="J858" s="3">
        <f t="shared" si="192"/>
        <v>-0.45199785622929162</v>
      </c>
      <c r="K858" s="3">
        <f t="shared" si="193"/>
        <v>0.96037206361973082</v>
      </c>
      <c r="L858" s="12">
        <f t="shared" si="182"/>
        <v>0</v>
      </c>
      <c r="M858" s="11">
        <f t="shared" si="183"/>
        <v>0</v>
      </c>
      <c r="N858" s="11">
        <f t="shared" si="184"/>
        <v>0</v>
      </c>
      <c r="O858" s="11">
        <f t="shared" si="194"/>
        <v>0</v>
      </c>
      <c r="P858" s="11">
        <f t="shared" si="195"/>
        <v>0</v>
      </c>
    </row>
    <row r="859" spans="2:16" x14ac:dyDescent="0.3">
      <c r="B859">
        <v>0.84099999999999997</v>
      </c>
      <c r="C859">
        <f t="shared" si="185"/>
        <v>0.17107757778017518</v>
      </c>
      <c r="D859">
        <f t="shared" si="186"/>
        <v>0.46090729382466655</v>
      </c>
      <c r="E859">
        <f t="shared" si="187"/>
        <v>0.66992242221981413</v>
      </c>
      <c r="F859">
        <f t="shared" si="188"/>
        <v>-0.36090729382466641</v>
      </c>
      <c r="G859" s="3">
        <f t="shared" si="189"/>
        <v>0.28647641096311166</v>
      </c>
      <c r="H859" s="3">
        <f t="shared" si="190"/>
        <v>0.45199785622929162</v>
      </c>
      <c r="I859" s="3">
        <f t="shared" si="191"/>
        <v>0.71352358903688839</v>
      </c>
      <c r="J859" s="3">
        <f t="shared" si="192"/>
        <v>-0.45199785622929162</v>
      </c>
      <c r="K859" s="3">
        <f t="shared" si="193"/>
        <v>0.96136642093285685</v>
      </c>
      <c r="L859" s="12">
        <f t="shared" si="182"/>
        <v>0</v>
      </c>
      <c r="M859" s="11">
        <f t="shared" si="183"/>
        <v>0</v>
      </c>
      <c r="N859" s="11">
        <f t="shared" si="184"/>
        <v>0</v>
      </c>
      <c r="O859" s="11">
        <f t="shared" si="194"/>
        <v>0</v>
      </c>
      <c r="P859" s="11">
        <f t="shared" si="195"/>
        <v>0</v>
      </c>
    </row>
    <row r="860" spans="2:16" x14ac:dyDescent="0.3">
      <c r="B860">
        <v>0.84199999999999997</v>
      </c>
      <c r="C860">
        <f t="shared" si="185"/>
        <v>0.17136405419113829</v>
      </c>
      <c r="D860">
        <f t="shared" si="186"/>
        <v>0.46135929168089584</v>
      </c>
      <c r="E860">
        <f t="shared" si="187"/>
        <v>0.670635945808851</v>
      </c>
      <c r="F860">
        <f t="shared" si="188"/>
        <v>-0.3613592916808957</v>
      </c>
      <c r="G860" s="3">
        <f t="shared" si="189"/>
        <v>0.28647641096311166</v>
      </c>
      <c r="H860" s="3">
        <f t="shared" si="190"/>
        <v>0.45199785622929162</v>
      </c>
      <c r="I860" s="3">
        <f t="shared" si="191"/>
        <v>0.71352358903688839</v>
      </c>
      <c r="J860" s="3">
        <f t="shared" si="192"/>
        <v>-0.45199785622929162</v>
      </c>
      <c r="K860" s="3">
        <f t="shared" si="193"/>
        <v>0.96236078950067483</v>
      </c>
      <c r="L860" s="12">
        <f t="shared" si="182"/>
        <v>0</v>
      </c>
      <c r="M860" s="11">
        <f t="shared" si="183"/>
        <v>0</v>
      </c>
      <c r="N860" s="11">
        <f t="shared" si="184"/>
        <v>0</v>
      </c>
      <c r="O860" s="11">
        <f t="shared" si="194"/>
        <v>0</v>
      </c>
      <c r="P860" s="11">
        <f t="shared" si="195"/>
        <v>0</v>
      </c>
    </row>
    <row r="861" spans="2:16" x14ac:dyDescent="0.3">
      <c r="B861">
        <v>0.84299999999999997</v>
      </c>
      <c r="C861">
        <f t="shared" si="185"/>
        <v>0.17165053060210139</v>
      </c>
      <c r="D861">
        <f t="shared" si="186"/>
        <v>0.46181128953712514</v>
      </c>
      <c r="E861">
        <f t="shared" si="187"/>
        <v>0.67134946939788787</v>
      </c>
      <c r="F861">
        <f t="shared" si="188"/>
        <v>-0.36181128953712499</v>
      </c>
      <c r="G861" s="3">
        <f t="shared" si="189"/>
        <v>0.28647641096311166</v>
      </c>
      <c r="H861" s="3">
        <f t="shared" si="190"/>
        <v>0.45199785622929162</v>
      </c>
      <c r="I861" s="3">
        <f t="shared" si="191"/>
        <v>0.71352358903688839</v>
      </c>
      <c r="J861" s="3">
        <f t="shared" si="192"/>
        <v>-0.45199785622929162</v>
      </c>
      <c r="K861" s="3">
        <f t="shared" si="193"/>
        <v>0.96335516928833398</v>
      </c>
      <c r="L861" s="12">
        <f t="shared" si="182"/>
        <v>0</v>
      </c>
      <c r="M861" s="11">
        <f t="shared" si="183"/>
        <v>0</v>
      </c>
      <c r="N861" s="11">
        <f t="shared" si="184"/>
        <v>0</v>
      </c>
      <c r="O861" s="11">
        <f t="shared" si="194"/>
        <v>0</v>
      </c>
      <c r="P861" s="11">
        <f t="shared" si="195"/>
        <v>0</v>
      </c>
    </row>
    <row r="862" spans="2:16" x14ac:dyDescent="0.3">
      <c r="B862">
        <v>0.84399999999999997</v>
      </c>
      <c r="C862">
        <f t="shared" si="185"/>
        <v>0.1719370070130645</v>
      </c>
      <c r="D862">
        <f t="shared" si="186"/>
        <v>0.46226328739335443</v>
      </c>
      <c r="E862">
        <f t="shared" si="187"/>
        <v>0.67206299298692473</v>
      </c>
      <c r="F862">
        <f t="shared" si="188"/>
        <v>-0.36226328739335428</v>
      </c>
      <c r="G862" s="3">
        <f t="shared" si="189"/>
        <v>0.28647641096311166</v>
      </c>
      <c r="H862" s="3">
        <f t="shared" si="190"/>
        <v>0.45199785622929162</v>
      </c>
      <c r="I862" s="3">
        <f t="shared" si="191"/>
        <v>0.71352358903688839</v>
      </c>
      <c r="J862" s="3">
        <f t="shared" si="192"/>
        <v>-0.45199785622929162</v>
      </c>
      <c r="K862" s="3">
        <f t="shared" si="193"/>
        <v>0.96434956026112639</v>
      </c>
      <c r="L862" s="12">
        <f t="shared" si="182"/>
        <v>0</v>
      </c>
      <c r="M862" s="11">
        <f t="shared" si="183"/>
        <v>0</v>
      </c>
      <c r="N862" s="11">
        <f t="shared" si="184"/>
        <v>0</v>
      </c>
      <c r="O862" s="11">
        <f t="shared" si="194"/>
        <v>0</v>
      </c>
      <c r="P862" s="11">
        <f t="shared" si="195"/>
        <v>0</v>
      </c>
    </row>
    <row r="863" spans="2:16" x14ac:dyDescent="0.3">
      <c r="B863">
        <v>0.84499999999999997</v>
      </c>
      <c r="C863">
        <f t="shared" si="185"/>
        <v>0.1722234834240276</v>
      </c>
      <c r="D863">
        <f t="shared" si="186"/>
        <v>0.46271528524958372</v>
      </c>
      <c r="E863">
        <f t="shared" si="187"/>
        <v>0.6727765165759616</v>
      </c>
      <c r="F863">
        <f t="shared" si="188"/>
        <v>-0.36271528524958357</v>
      </c>
      <c r="G863" s="3">
        <f t="shared" si="189"/>
        <v>0.28647641096311166</v>
      </c>
      <c r="H863" s="3">
        <f t="shared" si="190"/>
        <v>0.45199785622929162</v>
      </c>
      <c r="I863" s="3">
        <f t="shared" si="191"/>
        <v>0.71352358903688839</v>
      </c>
      <c r="J863" s="3">
        <f t="shared" si="192"/>
        <v>-0.45199785622929162</v>
      </c>
      <c r="K863" s="3">
        <f t="shared" si="193"/>
        <v>0.96534396238448705</v>
      </c>
      <c r="L863" s="12">
        <f t="shared" si="182"/>
        <v>0</v>
      </c>
      <c r="M863" s="11">
        <f t="shared" si="183"/>
        <v>0</v>
      </c>
      <c r="N863" s="11">
        <f t="shared" si="184"/>
        <v>0</v>
      </c>
      <c r="O863" s="11">
        <f t="shared" si="194"/>
        <v>0</v>
      </c>
      <c r="P863" s="11">
        <f t="shared" si="195"/>
        <v>0</v>
      </c>
    </row>
    <row r="864" spans="2:16" x14ac:dyDescent="0.3">
      <c r="B864">
        <v>0.84599999999999997</v>
      </c>
      <c r="C864">
        <f t="shared" si="185"/>
        <v>0.17250995983499071</v>
      </c>
      <c r="D864">
        <f t="shared" si="186"/>
        <v>0.46316728310581301</v>
      </c>
      <c r="E864">
        <f t="shared" si="187"/>
        <v>0.67349004016499847</v>
      </c>
      <c r="F864">
        <f t="shared" si="188"/>
        <v>-0.36316728310581287</v>
      </c>
      <c r="G864" s="3">
        <f t="shared" si="189"/>
        <v>0.28647641096311166</v>
      </c>
      <c r="H864" s="3">
        <f t="shared" si="190"/>
        <v>0.45199785622929162</v>
      </c>
      <c r="I864" s="3">
        <f t="shared" si="191"/>
        <v>0.71352358903688839</v>
      </c>
      <c r="J864" s="3">
        <f t="shared" si="192"/>
        <v>-0.45199785622929162</v>
      </c>
      <c r="K864" s="3">
        <f t="shared" si="193"/>
        <v>0.96633837562399283</v>
      </c>
      <c r="L864" s="12">
        <f t="shared" si="182"/>
        <v>0</v>
      </c>
      <c r="M864" s="11">
        <f t="shared" si="183"/>
        <v>0</v>
      </c>
      <c r="N864" s="11">
        <f t="shared" si="184"/>
        <v>0</v>
      </c>
      <c r="O864" s="11">
        <f t="shared" si="194"/>
        <v>0</v>
      </c>
      <c r="P864" s="11">
        <f t="shared" si="195"/>
        <v>0</v>
      </c>
    </row>
    <row r="865" spans="2:16" x14ac:dyDescent="0.3">
      <c r="B865">
        <v>0.84699999999999998</v>
      </c>
      <c r="C865">
        <f t="shared" si="185"/>
        <v>0.17279643624595381</v>
      </c>
      <c r="D865">
        <f t="shared" si="186"/>
        <v>0.4636192809620423</v>
      </c>
      <c r="E865">
        <f t="shared" si="187"/>
        <v>0.67420356375403534</v>
      </c>
      <c r="F865">
        <f t="shared" si="188"/>
        <v>-0.36361928096204216</v>
      </c>
      <c r="G865" s="3">
        <f t="shared" si="189"/>
        <v>0.28647641096311166</v>
      </c>
      <c r="H865" s="3">
        <f t="shared" si="190"/>
        <v>0.45199785622929162</v>
      </c>
      <c r="I865" s="3">
        <f t="shared" si="191"/>
        <v>0.71352358903688839</v>
      </c>
      <c r="J865" s="3">
        <f t="shared" si="192"/>
        <v>-0.45199785622929162</v>
      </c>
      <c r="K865" s="3">
        <f t="shared" si="193"/>
        <v>0.96733279994536159</v>
      </c>
      <c r="L865" s="12">
        <f t="shared" si="182"/>
        <v>0</v>
      </c>
      <c r="M865" s="11">
        <f t="shared" si="183"/>
        <v>0</v>
      </c>
      <c r="N865" s="11">
        <f t="shared" si="184"/>
        <v>0</v>
      </c>
      <c r="O865" s="11">
        <f t="shared" si="194"/>
        <v>0</v>
      </c>
      <c r="P865" s="11">
        <f t="shared" si="195"/>
        <v>0</v>
      </c>
    </row>
    <row r="866" spans="2:16" x14ac:dyDescent="0.3">
      <c r="B866">
        <v>0.84799999999999998</v>
      </c>
      <c r="C866">
        <f t="shared" si="185"/>
        <v>0.17308291265691692</v>
      </c>
      <c r="D866">
        <f t="shared" si="186"/>
        <v>0.46407127881827159</v>
      </c>
      <c r="E866">
        <f t="shared" si="187"/>
        <v>0.67491708734307221</v>
      </c>
      <c r="F866">
        <f t="shared" si="188"/>
        <v>-0.36407127881827145</v>
      </c>
      <c r="G866" s="3">
        <f t="shared" si="189"/>
        <v>0.28647641096311166</v>
      </c>
      <c r="H866" s="3">
        <f t="shared" si="190"/>
        <v>0.45199785622929162</v>
      </c>
      <c r="I866" s="3">
        <f t="shared" si="191"/>
        <v>0.71352358903688839</v>
      </c>
      <c r="J866" s="3">
        <f t="shared" si="192"/>
        <v>-0.45199785622929162</v>
      </c>
      <c r="K866" s="3">
        <f t="shared" si="193"/>
        <v>0.96832723531445186</v>
      </c>
      <c r="L866" s="12">
        <f t="shared" si="182"/>
        <v>0</v>
      </c>
      <c r="M866" s="11">
        <f t="shared" si="183"/>
        <v>0</v>
      </c>
      <c r="N866" s="11">
        <f t="shared" si="184"/>
        <v>0</v>
      </c>
      <c r="O866" s="11">
        <f t="shared" si="194"/>
        <v>0</v>
      </c>
      <c r="P866" s="11">
        <f t="shared" si="195"/>
        <v>0</v>
      </c>
    </row>
    <row r="867" spans="2:16" x14ac:dyDescent="0.3">
      <c r="B867">
        <v>0.84899999999999998</v>
      </c>
      <c r="C867">
        <f t="shared" si="185"/>
        <v>0.17336938906788002</v>
      </c>
      <c r="D867">
        <f t="shared" si="186"/>
        <v>0.46452327667450088</v>
      </c>
      <c r="E867">
        <f t="shared" si="187"/>
        <v>0.67563061093210908</v>
      </c>
      <c r="F867">
        <f t="shared" si="188"/>
        <v>-0.36452327667450074</v>
      </c>
      <c r="G867" s="3">
        <f t="shared" si="189"/>
        <v>0.28647641096311166</v>
      </c>
      <c r="H867" s="3">
        <f t="shared" si="190"/>
        <v>0.45199785622929162</v>
      </c>
      <c r="I867" s="3">
        <f t="shared" si="191"/>
        <v>0.71352358903688839</v>
      </c>
      <c r="J867" s="3">
        <f t="shared" si="192"/>
        <v>-0.45199785622929162</v>
      </c>
      <c r="K867" s="3">
        <f t="shared" si="193"/>
        <v>0.96932168169726163</v>
      </c>
      <c r="L867" s="12">
        <f t="shared" si="182"/>
        <v>0</v>
      </c>
      <c r="M867" s="11">
        <f t="shared" si="183"/>
        <v>0</v>
      </c>
      <c r="N867" s="11">
        <f t="shared" si="184"/>
        <v>0</v>
      </c>
      <c r="O867" s="11">
        <f t="shared" si="194"/>
        <v>0</v>
      </c>
      <c r="P867" s="11">
        <f t="shared" si="195"/>
        <v>0</v>
      </c>
    </row>
    <row r="868" spans="2:16" x14ac:dyDescent="0.3">
      <c r="B868">
        <v>0.85</v>
      </c>
      <c r="C868">
        <f t="shared" si="185"/>
        <v>0.17365586547884312</v>
      </c>
      <c r="D868">
        <f t="shared" si="186"/>
        <v>0.46497527453073018</v>
      </c>
      <c r="E868">
        <f t="shared" si="187"/>
        <v>0.67634413452114595</v>
      </c>
      <c r="F868">
        <f t="shared" si="188"/>
        <v>-0.36497527453073003</v>
      </c>
      <c r="G868" s="3">
        <f t="shared" si="189"/>
        <v>0.28647641096311166</v>
      </c>
      <c r="H868" s="3">
        <f t="shared" si="190"/>
        <v>0.45199785622929162</v>
      </c>
      <c r="I868" s="3">
        <f t="shared" si="191"/>
        <v>0.71352358903688839</v>
      </c>
      <c r="J868" s="3">
        <f t="shared" si="192"/>
        <v>-0.45199785622929162</v>
      </c>
      <c r="K868" s="3">
        <f t="shared" si="193"/>
        <v>0.9703161390599282</v>
      </c>
      <c r="L868" s="12">
        <f t="shared" si="182"/>
        <v>0</v>
      </c>
      <c r="M868" s="11">
        <f t="shared" si="183"/>
        <v>0</v>
      </c>
      <c r="N868" s="11">
        <f t="shared" si="184"/>
        <v>0</v>
      </c>
      <c r="O868" s="11">
        <f t="shared" si="194"/>
        <v>0</v>
      </c>
      <c r="P868" s="11">
        <f t="shared" si="195"/>
        <v>0</v>
      </c>
    </row>
    <row r="869" spans="2:16" x14ac:dyDescent="0.3">
      <c r="B869">
        <v>0.85099999999999998</v>
      </c>
      <c r="C869">
        <f t="shared" si="185"/>
        <v>0.17394234188980623</v>
      </c>
      <c r="D869">
        <f t="shared" si="186"/>
        <v>0.46542727238695947</v>
      </c>
      <c r="E869">
        <f t="shared" si="187"/>
        <v>0.67705765811018281</v>
      </c>
      <c r="F869">
        <f t="shared" si="188"/>
        <v>-0.36542727238695932</v>
      </c>
      <c r="G869" s="3">
        <f t="shared" si="189"/>
        <v>0.28647641096311166</v>
      </c>
      <c r="H869" s="3">
        <f t="shared" si="190"/>
        <v>0.45199785622929162</v>
      </c>
      <c r="I869" s="3">
        <f t="shared" si="191"/>
        <v>0.71352358903688839</v>
      </c>
      <c r="J869" s="3">
        <f t="shared" si="192"/>
        <v>-0.45199785622929162</v>
      </c>
      <c r="K869" s="3">
        <f t="shared" si="193"/>
        <v>0.97131060736872699</v>
      </c>
      <c r="L869" s="12">
        <f t="shared" si="182"/>
        <v>0</v>
      </c>
      <c r="M869" s="11">
        <f t="shared" si="183"/>
        <v>0</v>
      </c>
      <c r="N869" s="11">
        <f t="shared" si="184"/>
        <v>0</v>
      </c>
      <c r="O869" s="11">
        <f t="shared" si="194"/>
        <v>0</v>
      </c>
      <c r="P869" s="11">
        <f t="shared" si="195"/>
        <v>0</v>
      </c>
    </row>
    <row r="870" spans="2:16" x14ac:dyDescent="0.3">
      <c r="B870">
        <v>0.85199999999999998</v>
      </c>
      <c r="C870">
        <f t="shared" si="185"/>
        <v>0.17422881830076933</v>
      </c>
      <c r="D870">
        <f t="shared" si="186"/>
        <v>0.46587927024318876</v>
      </c>
      <c r="E870">
        <f t="shared" si="187"/>
        <v>0.67777118169921968</v>
      </c>
      <c r="F870">
        <f t="shared" si="188"/>
        <v>-0.36587927024318861</v>
      </c>
      <c r="G870" s="3">
        <f t="shared" si="189"/>
        <v>0.28647641096311166</v>
      </c>
      <c r="H870" s="3">
        <f t="shared" si="190"/>
        <v>0.45199785622929162</v>
      </c>
      <c r="I870" s="3">
        <f t="shared" si="191"/>
        <v>0.71352358903688839</v>
      </c>
      <c r="J870" s="3">
        <f t="shared" si="192"/>
        <v>-0.45199785622929162</v>
      </c>
      <c r="K870" s="3">
        <f t="shared" si="193"/>
        <v>0.9723050865900712</v>
      </c>
      <c r="L870" s="12">
        <f t="shared" si="182"/>
        <v>0</v>
      </c>
      <c r="M870" s="11">
        <f t="shared" si="183"/>
        <v>0</v>
      </c>
      <c r="N870" s="11">
        <f t="shared" si="184"/>
        <v>0</v>
      </c>
      <c r="O870" s="11">
        <f t="shared" si="194"/>
        <v>0</v>
      </c>
      <c r="P870" s="11">
        <f t="shared" si="195"/>
        <v>0</v>
      </c>
    </row>
    <row r="871" spans="2:16" x14ac:dyDescent="0.3">
      <c r="B871">
        <v>0.85299999999999998</v>
      </c>
      <c r="C871">
        <f t="shared" si="185"/>
        <v>0.17451529471173244</v>
      </c>
      <c r="D871">
        <f t="shared" si="186"/>
        <v>0.46633126809941805</v>
      </c>
      <c r="E871">
        <f t="shared" si="187"/>
        <v>0.67848470528825655</v>
      </c>
      <c r="F871">
        <f t="shared" si="188"/>
        <v>-0.36633126809941791</v>
      </c>
      <c r="G871" s="3">
        <f t="shared" si="189"/>
        <v>0.28647641096311166</v>
      </c>
      <c r="H871" s="3">
        <f t="shared" si="190"/>
        <v>0.45199785622929162</v>
      </c>
      <c r="I871" s="3">
        <f t="shared" si="191"/>
        <v>0.71352358903688839</v>
      </c>
      <c r="J871" s="3">
        <f t="shared" si="192"/>
        <v>-0.45199785622929162</v>
      </c>
      <c r="K871" s="3">
        <f t="shared" si="193"/>
        <v>0.97329957669051048</v>
      </c>
      <c r="L871" s="12">
        <f t="shared" si="182"/>
        <v>0</v>
      </c>
      <c r="M871" s="11">
        <f t="shared" si="183"/>
        <v>0</v>
      </c>
      <c r="N871" s="11">
        <f t="shared" si="184"/>
        <v>0</v>
      </c>
      <c r="O871" s="11">
        <f t="shared" si="194"/>
        <v>0</v>
      </c>
      <c r="P871" s="11">
        <f t="shared" si="195"/>
        <v>0</v>
      </c>
    </row>
    <row r="872" spans="2:16" x14ac:dyDescent="0.3">
      <c r="B872">
        <v>0.85399999999999998</v>
      </c>
      <c r="C872">
        <f t="shared" si="185"/>
        <v>0.17480177112269554</v>
      </c>
      <c r="D872">
        <f t="shared" si="186"/>
        <v>0.46678326595564734</v>
      </c>
      <c r="E872">
        <f t="shared" si="187"/>
        <v>0.67919822887729342</v>
      </c>
      <c r="F872">
        <f t="shared" si="188"/>
        <v>-0.3667832659556472</v>
      </c>
      <c r="G872" s="3">
        <f t="shared" si="189"/>
        <v>0.28647641096311166</v>
      </c>
      <c r="H872" s="3">
        <f t="shared" si="190"/>
        <v>0.45199785622929162</v>
      </c>
      <c r="I872" s="3">
        <f t="shared" si="191"/>
        <v>0.71352358903688839</v>
      </c>
      <c r="J872" s="3">
        <f t="shared" si="192"/>
        <v>-0.45199785622929162</v>
      </c>
      <c r="K872" s="3">
        <f t="shared" si="193"/>
        <v>0.97429407763673137</v>
      </c>
      <c r="L872" s="12">
        <f t="shared" si="182"/>
        <v>0</v>
      </c>
      <c r="M872" s="11">
        <f t="shared" si="183"/>
        <v>0</v>
      </c>
      <c r="N872" s="11">
        <f t="shared" si="184"/>
        <v>0</v>
      </c>
      <c r="O872" s="11">
        <f t="shared" si="194"/>
        <v>0</v>
      </c>
      <c r="P872" s="11">
        <f t="shared" si="195"/>
        <v>0</v>
      </c>
    </row>
    <row r="873" spans="2:16" x14ac:dyDescent="0.3">
      <c r="B873">
        <v>0.85499999999999998</v>
      </c>
      <c r="C873">
        <f t="shared" si="185"/>
        <v>0.17508824753365865</v>
      </c>
      <c r="D873">
        <f t="shared" si="186"/>
        <v>0.46723526381187663</v>
      </c>
      <c r="E873">
        <f t="shared" si="187"/>
        <v>0.67991175246633029</v>
      </c>
      <c r="F873">
        <f t="shared" si="188"/>
        <v>-0.36723526381187649</v>
      </c>
      <c r="G873" s="3">
        <f t="shared" si="189"/>
        <v>0.28647641096311166</v>
      </c>
      <c r="H873" s="3">
        <f t="shared" si="190"/>
        <v>0.45199785622929162</v>
      </c>
      <c r="I873" s="3">
        <f t="shared" si="191"/>
        <v>0.71352358903688839</v>
      </c>
      <c r="J873" s="3">
        <f t="shared" si="192"/>
        <v>-0.45199785622929162</v>
      </c>
      <c r="K873" s="3">
        <f t="shared" si="193"/>
        <v>0.97528858939555541</v>
      </c>
      <c r="L873" s="12">
        <f t="shared" si="182"/>
        <v>0</v>
      </c>
      <c r="M873" s="11">
        <f t="shared" si="183"/>
        <v>0</v>
      </c>
      <c r="N873" s="11">
        <f t="shared" si="184"/>
        <v>0</v>
      </c>
      <c r="O873" s="11">
        <f t="shared" si="194"/>
        <v>0</v>
      </c>
      <c r="P873" s="11">
        <f t="shared" si="195"/>
        <v>0</v>
      </c>
    </row>
    <row r="874" spans="2:16" x14ac:dyDescent="0.3">
      <c r="B874">
        <v>0.85599999999999998</v>
      </c>
      <c r="C874">
        <f t="shared" si="185"/>
        <v>0.17537472394462175</v>
      </c>
      <c r="D874">
        <f t="shared" si="186"/>
        <v>0.46768726166810592</v>
      </c>
      <c r="E874">
        <f t="shared" si="187"/>
        <v>0.68062527605536716</v>
      </c>
      <c r="F874">
        <f t="shared" si="188"/>
        <v>-0.36768726166810578</v>
      </c>
      <c r="G874" s="3">
        <f t="shared" si="189"/>
        <v>0.28647641096311166</v>
      </c>
      <c r="H874" s="3">
        <f t="shared" si="190"/>
        <v>0.45199785622929162</v>
      </c>
      <c r="I874" s="3">
        <f t="shared" si="191"/>
        <v>0.71352358903688839</v>
      </c>
      <c r="J874" s="3">
        <f t="shared" si="192"/>
        <v>-0.45199785622929162</v>
      </c>
      <c r="K874" s="3">
        <f t="shared" si="193"/>
        <v>0.97628311193393902</v>
      </c>
      <c r="L874" s="12">
        <f t="shared" si="182"/>
        <v>0</v>
      </c>
      <c r="M874" s="11">
        <f t="shared" si="183"/>
        <v>0</v>
      </c>
      <c r="N874" s="11">
        <f t="shared" si="184"/>
        <v>0</v>
      </c>
      <c r="O874" s="11">
        <f t="shared" si="194"/>
        <v>0</v>
      </c>
      <c r="P874" s="11">
        <f t="shared" si="195"/>
        <v>0</v>
      </c>
    </row>
    <row r="875" spans="2:16" x14ac:dyDescent="0.3">
      <c r="B875">
        <v>0.85699999999999998</v>
      </c>
      <c r="C875">
        <f t="shared" si="185"/>
        <v>0.17566120035558486</v>
      </c>
      <c r="D875">
        <f t="shared" si="186"/>
        <v>0.46813925952433522</v>
      </c>
      <c r="E875">
        <f t="shared" si="187"/>
        <v>0.68133879964440403</v>
      </c>
      <c r="F875">
        <f t="shared" si="188"/>
        <v>-0.36813925952433507</v>
      </c>
      <c r="G875" s="3">
        <f t="shared" si="189"/>
        <v>0.28647641096311166</v>
      </c>
      <c r="H875" s="3">
        <f t="shared" si="190"/>
        <v>0.45199785622929162</v>
      </c>
      <c r="I875" s="3">
        <f t="shared" si="191"/>
        <v>0.71352358903688839</v>
      </c>
      <c r="J875" s="3">
        <f t="shared" si="192"/>
        <v>-0.45199785622929162</v>
      </c>
      <c r="K875" s="3">
        <f t="shared" si="193"/>
        <v>0.97727764521897298</v>
      </c>
      <c r="L875" s="12">
        <f t="shared" si="182"/>
        <v>0</v>
      </c>
      <c r="M875" s="11">
        <f t="shared" si="183"/>
        <v>0</v>
      </c>
      <c r="N875" s="11">
        <f t="shared" si="184"/>
        <v>0</v>
      </c>
      <c r="O875" s="11">
        <f t="shared" si="194"/>
        <v>0</v>
      </c>
      <c r="P875" s="11">
        <f t="shared" si="195"/>
        <v>0</v>
      </c>
    </row>
    <row r="876" spans="2:16" x14ac:dyDescent="0.3">
      <c r="B876">
        <v>0.85799999999999998</v>
      </c>
      <c r="C876">
        <f t="shared" si="185"/>
        <v>0.17594767676654796</v>
      </c>
      <c r="D876">
        <f t="shared" si="186"/>
        <v>0.46859125738056451</v>
      </c>
      <c r="E876">
        <f t="shared" si="187"/>
        <v>0.68205232323344089</v>
      </c>
      <c r="F876">
        <f t="shared" si="188"/>
        <v>-0.36859125738056436</v>
      </c>
      <c r="G876" s="3">
        <f t="shared" si="189"/>
        <v>0.28647641096311166</v>
      </c>
      <c r="H876" s="3">
        <f t="shared" si="190"/>
        <v>0.45199785622929162</v>
      </c>
      <c r="I876" s="3">
        <f t="shared" si="191"/>
        <v>0.71352358903688839</v>
      </c>
      <c r="J876" s="3">
        <f t="shared" si="192"/>
        <v>-0.45199785622929162</v>
      </c>
      <c r="K876" s="3">
        <f t="shared" si="193"/>
        <v>0.9782721892178815</v>
      </c>
      <c r="L876" s="12">
        <f t="shared" si="182"/>
        <v>0</v>
      </c>
      <c r="M876" s="11">
        <f t="shared" si="183"/>
        <v>0</v>
      </c>
      <c r="N876" s="11">
        <f t="shared" si="184"/>
        <v>0</v>
      </c>
      <c r="O876" s="11">
        <f t="shared" si="194"/>
        <v>0</v>
      </c>
      <c r="P876" s="11">
        <f t="shared" si="195"/>
        <v>0</v>
      </c>
    </row>
    <row r="877" spans="2:16" x14ac:dyDescent="0.3">
      <c r="B877">
        <v>0.85899999999999999</v>
      </c>
      <c r="C877">
        <f t="shared" si="185"/>
        <v>0.17623415317751107</v>
      </c>
      <c r="D877">
        <f t="shared" si="186"/>
        <v>0.4690432552367938</v>
      </c>
      <c r="E877">
        <f t="shared" si="187"/>
        <v>0.68276584682247776</v>
      </c>
      <c r="F877">
        <f t="shared" si="188"/>
        <v>-0.36904325523679365</v>
      </c>
      <c r="G877" s="3">
        <f t="shared" si="189"/>
        <v>0.28647641096311166</v>
      </c>
      <c r="H877" s="3">
        <f t="shared" si="190"/>
        <v>0.45199785622929162</v>
      </c>
      <c r="I877" s="3">
        <f t="shared" si="191"/>
        <v>0.71352358903688839</v>
      </c>
      <c r="J877" s="3">
        <f t="shared" si="192"/>
        <v>-0.45199785622929162</v>
      </c>
      <c r="K877" s="3">
        <f t="shared" si="193"/>
        <v>0.97926674389802137</v>
      </c>
      <c r="L877" s="12">
        <f t="shared" si="182"/>
        <v>0</v>
      </c>
      <c r="M877" s="11">
        <f t="shared" si="183"/>
        <v>0</v>
      </c>
      <c r="N877" s="11">
        <f t="shared" si="184"/>
        <v>0</v>
      </c>
      <c r="O877" s="11">
        <f t="shared" si="194"/>
        <v>0</v>
      </c>
      <c r="P877" s="11">
        <f t="shared" si="195"/>
        <v>0</v>
      </c>
    </row>
    <row r="878" spans="2:16" x14ac:dyDescent="0.3">
      <c r="B878">
        <v>0.86</v>
      </c>
      <c r="C878">
        <f t="shared" si="185"/>
        <v>0.17652062958847417</v>
      </c>
      <c r="D878">
        <f t="shared" si="186"/>
        <v>0.46949525309302309</v>
      </c>
      <c r="E878">
        <f t="shared" si="187"/>
        <v>0.68347937041151463</v>
      </c>
      <c r="F878">
        <f t="shared" si="188"/>
        <v>-0.36949525309302295</v>
      </c>
      <c r="G878" s="3">
        <f t="shared" si="189"/>
        <v>0.28647641096311166</v>
      </c>
      <c r="H878" s="3">
        <f t="shared" si="190"/>
        <v>0.45199785622929162</v>
      </c>
      <c r="I878" s="3">
        <f t="shared" si="191"/>
        <v>0.71352358903688839</v>
      </c>
      <c r="J878" s="3">
        <f t="shared" si="192"/>
        <v>-0.45199785622929162</v>
      </c>
      <c r="K878" s="3">
        <f t="shared" si="193"/>
        <v>0.98026130922688193</v>
      </c>
      <c r="L878" s="12">
        <f t="shared" si="182"/>
        <v>0</v>
      </c>
      <c r="M878" s="11">
        <f t="shared" si="183"/>
        <v>0</v>
      </c>
      <c r="N878" s="11">
        <f t="shared" si="184"/>
        <v>0</v>
      </c>
      <c r="O878" s="11">
        <f t="shared" si="194"/>
        <v>0</v>
      </c>
      <c r="P878" s="11">
        <f t="shared" si="195"/>
        <v>0</v>
      </c>
    </row>
    <row r="879" spans="2:16" x14ac:dyDescent="0.3">
      <c r="B879">
        <v>0.86099999999999999</v>
      </c>
      <c r="C879">
        <f t="shared" si="185"/>
        <v>0.17680710599943728</v>
      </c>
      <c r="D879">
        <f t="shared" si="186"/>
        <v>0.46994725094925238</v>
      </c>
      <c r="E879">
        <f t="shared" si="187"/>
        <v>0.6841928940005515</v>
      </c>
      <c r="F879">
        <f t="shared" si="188"/>
        <v>-0.36994725094925224</v>
      </c>
      <c r="G879" s="3">
        <f t="shared" si="189"/>
        <v>0.28647641096311166</v>
      </c>
      <c r="H879" s="3">
        <f t="shared" si="190"/>
        <v>0.45199785622929162</v>
      </c>
      <c r="I879" s="3">
        <f t="shared" si="191"/>
        <v>0.71352358903688839</v>
      </c>
      <c r="J879" s="3">
        <f t="shared" si="192"/>
        <v>-0.45199785622929162</v>
      </c>
      <c r="K879" s="3">
        <f t="shared" si="193"/>
        <v>0.9812558851720834</v>
      </c>
      <c r="L879" s="12">
        <f t="shared" si="182"/>
        <v>0</v>
      </c>
      <c r="M879" s="11">
        <f t="shared" si="183"/>
        <v>0</v>
      </c>
      <c r="N879" s="11">
        <f t="shared" si="184"/>
        <v>0</v>
      </c>
      <c r="O879" s="11">
        <f t="shared" si="194"/>
        <v>0</v>
      </c>
      <c r="P879" s="11">
        <f t="shared" si="195"/>
        <v>0</v>
      </c>
    </row>
    <row r="880" spans="2:16" x14ac:dyDescent="0.3">
      <c r="B880">
        <v>0.86199999999999999</v>
      </c>
      <c r="C880">
        <f t="shared" si="185"/>
        <v>0.17709358241040038</v>
      </c>
      <c r="D880">
        <f t="shared" si="186"/>
        <v>0.47039924880548167</v>
      </c>
      <c r="E880">
        <f t="shared" si="187"/>
        <v>0.68490641758958837</v>
      </c>
      <c r="F880">
        <f t="shared" si="188"/>
        <v>-0.37039924880548153</v>
      </c>
      <c r="G880" s="3">
        <f t="shared" si="189"/>
        <v>0.28647641096311166</v>
      </c>
      <c r="H880" s="3">
        <f t="shared" si="190"/>
        <v>0.45199785622929162</v>
      </c>
      <c r="I880" s="3">
        <f t="shared" si="191"/>
        <v>0.71352358903688839</v>
      </c>
      <c r="J880" s="3">
        <f t="shared" si="192"/>
        <v>-0.45199785622929162</v>
      </c>
      <c r="K880" s="3">
        <f t="shared" si="193"/>
        <v>0.98225047170137725</v>
      </c>
      <c r="L880" s="12">
        <f t="shared" si="182"/>
        <v>0</v>
      </c>
      <c r="M880" s="11">
        <f t="shared" si="183"/>
        <v>0</v>
      </c>
      <c r="N880" s="11">
        <f t="shared" si="184"/>
        <v>0</v>
      </c>
      <c r="O880" s="11">
        <f t="shared" si="194"/>
        <v>0</v>
      </c>
      <c r="P880" s="11">
        <f t="shared" si="195"/>
        <v>0</v>
      </c>
    </row>
    <row r="881" spans="2:16" x14ac:dyDescent="0.3">
      <c r="B881">
        <v>0.86299999999999999</v>
      </c>
      <c r="C881">
        <f t="shared" si="185"/>
        <v>0.17738005882136348</v>
      </c>
      <c r="D881">
        <f t="shared" si="186"/>
        <v>0.47085124666171096</v>
      </c>
      <c r="E881">
        <f t="shared" si="187"/>
        <v>0.68561994117862524</v>
      </c>
      <c r="F881">
        <f t="shared" si="188"/>
        <v>-0.37085124666171082</v>
      </c>
      <c r="G881" s="3">
        <f t="shared" si="189"/>
        <v>0.28647641096311166</v>
      </c>
      <c r="H881" s="3">
        <f t="shared" si="190"/>
        <v>0.45199785622929162</v>
      </c>
      <c r="I881" s="3">
        <f t="shared" si="191"/>
        <v>0.71352358903688839</v>
      </c>
      <c r="J881" s="3">
        <f t="shared" si="192"/>
        <v>-0.45199785622929162</v>
      </c>
      <c r="K881" s="3">
        <f t="shared" si="193"/>
        <v>0.98324506878264506</v>
      </c>
      <c r="L881" s="12">
        <f t="shared" si="182"/>
        <v>0</v>
      </c>
      <c r="M881" s="11">
        <f t="shared" si="183"/>
        <v>0</v>
      </c>
      <c r="N881" s="11">
        <f t="shared" si="184"/>
        <v>0</v>
      </c>
      <c r="O881" s="11">
        <f t="shared" si="194"/>
        <v>0</v>
      </c>
      <c r="P881" s="11">
        <f t="shared" si="195"/>
        <v>0</v>
      </c>
    </row>
    <row r="882" spans="2:16" x14ac:dyDescent="0.3">
      <c r="B882">
        <v>0.86399999999999999</v>
      </c>
      <c r="C882">
        <f t="shared" si="185"/>
        <v>0.17766653523232659</v>
      </c>
      <c r="D882">
        <f t="shared" si="186"/>
        <v>0.47130324451794026</v>
      </c>
      <c r="E882">
        <f t="shared" si="187"/>
        <v>0.6863334647676621</v>
      </c>
      <c r="F882">
        <f t="shared" si="188"/>
        <v>-0.37130324451794011</v>
      </c>
      <c r="G882" s="3">
        <f t="shared" si="189"/>
        <v>0.28647641096311166</v>
      </c>
      <c r="H882" s="3">
        <f t="shared" si="190"/>
        <v>0.45199785622929162</v>
      </c>
      <c r="I882" s="3">
        <f t="shared" si="191"/>
        <v>0.71352358903688839</v>
      </c>
      <c r="J882" s="3">
        <f t="shared" si="192"/>
        <v>-0.45199785622929162</v>
      </c>
      <c r="K882" s="3">
        <f t="shared" si="193"/>
        <v>0.98423967638389753</v>
      </c>
      <c r="L882" s="12">
        <f t="shared" si="182"/>
        <v>0</v>
      </c>
      <c r="M882" s="11">
        <f t="shared" si="183"/>
        <v>0</v>
      </c>
      <c r="N882" s="11">
        <f t="shared" si="184"/>
        <v>0</v>
      </c>
      <c r="O882" s="11">
        <f t="shared" si="194"/>
        <v>0</v>
      </c>
      <c r="P882" s="11">
        <f t="shared" si="195"/>
        <v>0</v>
      </c>
    </row>
    <row r="883" spans="2:16" x14ac:dyDescent="0.3">
      <c r="B883">
        <v>0.86499999999999999</v>
      </c>
      <c r="C883">
        <f t="shared" si="185"/>
        <v>0.17795301164328969</v>
      </c>
      <c r="D883">
        <f t="shared" si="186"/>
        <v>0.47175524237416955</v>
      </c>
      <c r="E883">
        <f t="shared" si="187"/>
        <v>0.68704698835669897</v>
      </c>
      <c r="F883">
        <f t="shared" si="188"/>
        <v>-0.3717552423741694</v>
      </c>
      <c r="G883" s="3">
        <f t="shared" si="189"/>
        <v>0.28647641096311166</v>
      </c>
      <c r="H883" s="3">
        <f t="shared" si="190"/>
        <v>0.45199785622929162</v>
      </c>
      <c r="I883" s="3">
        <f t="shared" si="191"/>
        <v>0.71352358903688839</v>
      </c>
      <c r="J883" s="3">
        <f t="shared" si="192"/>
        <v>-0.45199785622929162</v>
      </c>
      <c r="K883" s="3">
        <f t="shared" si="193"/>
        <v>0.9852342944732746</v>
      </c>
      <c r="L883" s="12">
        <f t="shared" si="182"/>
        <v>0</v>
      </c>
      <c r="M883" s="11">
        <f t="shared" si="183"/>
        <v>0</v>
      </c>
      <c r="N883" s="11">
        <f t="shared" si="184"/>
        <v>0</v>
      </c>
      <c r="O883" s="11">
        <f t="shared" si="194"/>
        <v>0</v>
      </c>
      <c r="P883" s="11">
        <f t="shared" si="195"/>
        <v>0</v>
      </c>
    </row>
    <row r="884" spans="2:16" x14ac:dyDescent="0.3">
      <c r="B884">
        <v>0.86599999999999999</v>
      </c>
      <c r="C884">
        <f t="shared" si="185"/>
        <v>0.1782394880542528</v>
      </c>
      <c r="D884">
        <f t="shared" si="186"/>
        <v>0.47220724023039884</v>
      </c>
      <c r="E884">
        <f t="shared" si="187"/>
        <v>0.68776051194573584</v>
      </c>
      <c r="F884">
        <f t="shared" si="188"/>
        <v>-0.37220724023039869</v>
      </c>
      <c r="G884" s="3">
        <f t="shared" si="189"/>
        <v>0.28647641096311166</v>
      </c>
      <c r="H884" s="3">
        <f t="shared" si="190"/>
        <v>0.45199785622929162</v>
      </c>
      <c r="I884" s="3">
        <f t="shared" si="191"/>
        <v>0.71352358903688839</v>
      </c>
      <c r="J884" s="3">
        <f t="shared" si="192"/>
        <v>-0.45199785622929162</v>
      </c>
      <c r="K884" s="3">
        <f t="shared" si="193"/>
        <v>0.9862289230190443</v>
      </c>
      <c r="L884" s="12">
        <f t="shared" si="182"/>
        <v>0</v>
      </c>
      <c r="M884" s="11">
        <f t="shared" si="183"/>
        <v>0</v>
      </c>
      <c r="N884" s="11">
        <f t="shared" si="184"/>
        <v>0</v>
      </c>
      <c r="O884" s="11">
        <f t="shared" si="194"/>
        <v>0</v>
      </c>
      <c r="P884" s="11">
        <f t="shared" si="195"/>
        <v>0</v>
      </c>
    </row>
    <row r="885" spans="2:16" x14ac:dyDescent="0.3">
      <c r="B885">
        <v>0.86699999999999999</v>
      </c>
      <c r="C885">
        <f t="shared" si="185"/>
        <v>0.1785259644652159</v>
      </c>
      <c r="D885">
        <f t="shared" si="186"/>
        <v>0.47265923808662813</v>
      </c>
      <c r="E885">
        <f t="shared" si="187"/>
        <v>0.68847403553477271</v>
      </c>
      <c r="F885">
        <f t="shared" si="188"/>
        <v>-0.37265923808662799</v>
      </c>
      <c r="G885" s="3">
        <f t="shared" si="189"/>
        <v>0.28647641096311166</v>
      </c>
      <c r="H885" s="3">
        <f t="shared" si="190"/>
        <v>0.45199785622929162</v>
      </c>
      <c r="I885" s="3">
        <f t="shared" si="191"/>
        <v>0.71352358903688839</v>
      </c>
      <c r="J885" s="3">
        <f t="shared" si="192"/>
        <v>-0.45199785622929162</v>
      </c>
      <c r="K885" s="3">
        <f t="shared" si="193"/>
        <v>0.98722356198960193</v>
      </c>
      <c r="L885" s="12">
        <f t="shared" si="182"/>
        <v>0</v>
      </c>
      <c r="M885" s="11">
        <f t="shared" si="183"/>
        <v>0</v>
      </c>
      <c r="N885" s="11">
        <f t="shared" si="184"/>
        <v>0</v>
      </c>
      <c r="O885" s="11">
        <f t="shared" si="194"/>
        <v>0</v>
      </c>
      <c r="P885" s="11">
        <f t="shared" si="195"/>
        <v>0</v>
      </c>
    </row>
    <row r="886" spans="2:16" x14ac:dyDescent="0.3">
      <c r="B886">
        <v>0.86799999999999999</v>
      </c>
      <c r="C886">
        <f t="shared" si="185"/>
        <v>0.17881244087617901</v>
      </c>
      <c r="D886">
        <f t="shared" si="186"/>
        <v>0.47311123594285742</v>
      </c>
      <c r="E886">
        <f t="shared" si="187"/>
        <v>0.68918755912380958</v>
      </c>
      <c r="F886">
        <f t="shared" si="188"/>
        <v>-0.37311123594285728</v>
      </c>
      <c r="G886" s="3">
        <f t="shared" si="189"/>
        <v>0.28647641096311166</v>
      </c>
      <c r="H886" s="3">
        <f t="shared" si="190"/>
        <v>0.45199785622929162</v>
      </c>
      <c r="I886" s="3">
        <f t="shared" si="191"/>
        <v>0.71352358903688839</v>
      </c>
      <c r="J886" s="3">
        <f t="shared" si="192"/>
        <v>-0.45199785622929162</v>
      </c>
      <c r="K886" s="3">
        <f t="shared" si="193"/>
        <v>0.98821821135347032</v>
      </c>
      <c r="L886" s="12">
        <f t="shared" si="182"/>
        <v>0</v>
      </c>
      <c r="M886" s="11">
        <f t="shared" si="183"/>
        <v>0</v>
      </c>
      <c r="N886" s="11">
        <f t="shared" si="184"/>
        <v>0</v>
      </c>
      <c r="O886" s="11">
        <f t="shared" si="194"/>
        <v>0</v>
      </c>
      <c r="P886" s="11">
        <f t="shared" si="195"/>
        <v>0</v>
      </c>
    </row>
    <row r="887" spans="2:16" x14ac:dyDescent="0.3">
      <c r="B887">
        <v>0.86899999999999999</v>
      </c>
      <c r="C887">
        <f t="shared" si="185"/>
        <v>0.17909891728714211</v>
      </c>
      <c r="D887">
        <f t="shared" si="186"/>
        <v>0.47356323379908671</v>
      </c>
      <c r="E887">
        <f t="shared" si="187"/>
        <v>0.68990108271284645</v>
      </c>
      <c r="F887">
        <f t="shared" si="188"/>
        <v>-0.37356323379908657</v>
      </c>
      <c r="G887" s="3">
        <f t="shared" si="189"/>
        <v>0.28647641096311166</v>
      </c>
      <c r="H887" s="3">
        <f t="shared" si="190"/>
        <v>0.45199785622929162</v>
      </c>
      <c r="I887" s="3">
        <f t="shared" si="191"/>
        <v>0.71352358903688839</v>
      </c>
      <c r="J887" s="3">
        <f t="shared" si="192"/>
        <v>-0.45199785622929162</v>
      </c>
      <c r="K887" s="3">
        <f t="shared" si="193"/>
        <v>0.9892128710792979</v>
      </c>
      <c r="L887" s="12">
        <f t="shared" si="182"/>
        <v>0</v>
      </c>
      <c r="M887" s="11">
        <f t="shared" si="183"/>
        <v>0</v>
      </c>
      <c r="N887" s="11">
        <f t="shared" si="184"/>
        <v>0</v>
      </c>
      <c r="O887" s="11">
        <f t="shared" si="194"/>
        <v>0</v>
      </c>
      <c r="P887" s="11">
        <f t="shared" si="195"/>
        <v>0</v>
      </c>
    </row>
    <row r="888" spans="2:16" x14ac:dyDescent="0.3">
      <c r="B888">
        <v>0.87</v>
      </c>
      <c r="C888">
        <f t="shared" si="185"/>
        <v>0.17938539369810522</v>
      </c>
      <c r="D888">
        <f t="shared" si="186"/>
        <v>0.47401523165531601</v>
      </c>
      <c r="E888">
        <f t="shared" si="187"/>
        <v>0.69061460630188332</v>
      </c>
      <c r="F888">
        <f t="shared" si="188"/>
        <v>-0.37401523165531586</v>
      </c>
      <c r="G888" s="3">
        <f t="shared" si="189"/>
        <v>0.28647641096311166</v>
      </c>
      <c r="H888" s="3">
        <f t="shared" si="190"/>
        <v>0.45199785622929162</v>
      </c>
      <c r="I888" s="3">
        <f t="shared" si="191"/>
        <v>0.71352358903688839</v>
      </c>
      <c r="J888" s="3">
        <f t="shared" si="192"/>
        <v>-0.45199785622929162</v>
      </c>
      <c r="K888" s="3">
        <f t="shared" si="193"/>
        <v>0.99020754113585907</v>
      </c>
      <c r="L888" s="12">
        <f t="shared" si="182"/>
        <v>0</v>
      </c>
      <c r="M888" s="11">
        <f t="shared" si="183"/>
        <v>0</v>
      </c>
      <c r="N888" s="11">
        <f t="shared" si="184"/>
        <v>0</v>
      </c>
      <c r="O888" s="11">
        <f t="shared" si="194"/>
        <v>0</v>
      </c>
      <c r="P888" s="11">
        <f t="shared" si="195"/>
        <v>0</v>
      </c>
    </row>
    <row r="889" spans="2:16" x14ac:dyDescent="0.3">
      <c r="B889">
        <v>0.871</v>
      </c>
      <c r="C889">
        <f t="shared" si="185"/>
        <v>0.17967187010906832</v>
      </c>
      <c r="D889">
        <f t="shared" si="186"/>
        <v>0.4744672295115453</v>
      </c>
      <c r="E889">
        <f t="shared" si="187"/>
        <v>0.69132812989092018</v>
      </c>
      <c r="F889">
        <f t="shared" si="188"/>
        <v>-0.37446722951154515</v>
      </c>
      <c r="G889" s="3">
        <f t="shared" si="189"/>
        <v>0.28647641096311166</v>
      </c>
      <c r="H889" s="3">
        <f t="shared" si="190"/>
        <v>0.45199785622929162</v>
      </c>
      <c r="I889" s="3">
        <f t="shared" si="191"/>
        <v>0.71352358903688839</v>
      </c>
      <c r="J889" s="3">
        <f t="shared" si="192"/>
        <v>-0.45199785622929162</v>
      </c>
      <c r="K889" s="3">
        <f t="shared" si="193"/>
        <v>0.99120222149205317</v>
      </c>
      <c r="L889" s="12">
        <f t="shared" si="182"/>
        <v>0</v>
      </c>
      <c r="M889" s="11">
        <f t="shared" si="183"/>
        <v>0</v>
      </c>
      <c r="N889" s="11">
        <f t="shared" si="184"/>
        <v>0</v>
      </c>
      <c r="O889" s="11">
        <f t="shared" si="194"/>
        <v>0</v>
      </c>
      <c r="P889" s="11">
        <f t="shared" si="195"/>
        <v>0</v>
      </c>
    </row>
    <row r="890" spans="2:16" x14ac:dyDescent="0.3">
      <c r="B890">
        <v>0.872</v>
      </c>
      <c r="C890">
        <f t="shared" si="185"/>
        <v>0.17995834652003143</v>
      </c>
      <c r="D890">
        <f t="shared" si="186"/>
        <v>0.47491922736777459</v>
      </c>
      <c r="E890">
        <f t="shared" si="187"/>
        <v>0.69204165347995705</v>
      </c>
      <c r="F890">
        <f t="shared" si="188"/>
        <v>-0.37491922736777444</v>
      </c>
      <c r="G890" s="3">
        <f t="shared" si="189"/>
        <v>0.28647641096311166</v>
      </c>
      <c r="H890" s="3">
        <f t="shared" si="190"/>
        <v>0.45199785622929162</v>
      </c>
      <c r="I890" s="3">
        <f t="shared" si="191"/>
        <v>0.71352358903688839</v>
      </c>
      <c r="J890" s="3">
        <f t="shared" si="192"/>
        <v>-0.45199785622929162</v>
      </c>
      <c r="K890" s="3">
        <f t="shared" si="193"/>
        <v>0.99219691211690397</v>
      </c>
      <c r="L890" s="12">
        <f t="shared" si="182"/>
        <v>0</v>
      </c>
      <c r="M890" s="11">
        <f t="shared" si="183"/>
        <v>0</v>
      </c>
      <c r="N890" s="11">
        <f t="shared" si="184"/>
        <v>0</v>
      </c>
      <c r="O890" s="11">
        <f t="shared" si="194"/>
        <v>0</v>
      </c>
      <c r="P890" s="11">
        <f t="shared" si="195"/>
        <v>0</v>
      </c>
    </row>
    <row r="891" spans="2:16" x14ac:dyDescent="0.3">
      <c r="B891">
        <v>0.873</v>
      </c>
      <c r="C891">
        <f t="shared" si="185"/>
        <v>0.18024482293099453</v>
      </c>
      <c r="D891">
        <f t="shared" si="186"/>
        <v>0.47537122522400388</v>
      </c>
      <c r="E891">
        <f t="shared" si="187"/>
        <v>0.69275517706899392</v>
      </c>
      <c r="F891">
        <f t="shared" si="188"/>
        <v>-0.37537122522400374</v>
      </c>
      <c r="G891" s="3">
        <f t="shared" si="189"/>
        <v>0.28647641096311166</v>
      </c>
      <c r="H891" s="3">
        <f t="shared" si="190"/>
        <v>0.45199785622929162</v>
      </c>
      <c r="I891" s="3">
        <f t="shared" si="191"/>
        <v>0.71352358903688839</v>
      </c>
      <c r="J891" s="3">
        <f t="shared" si="192"/>
        <v>-0.45199785622929162</v>
      </c>
      <c r="K891" s="3">
        <f t="shared" si="193"/>
        <v>0.99319161297955916</v>
      </c>
      <c r="L891" s="12">
        <f t="shared" si="182"/>
        <v>0</v>
      </c>
      <c r="M891" s="11">
        <f t="shared" si="183"/>
        <v>0</v>
      </c>
      <c r="N891" s="11">
        <f t="shared" si="184"/>
        <v>0</v>
      </c>
      <c r="O891" s="11">
        <f t="shared" si="194"/>
        <v>0</v>
      </c>
      <c r="P891" s="11">
        <f t="shared" si="195"/>
        <v>0</v>
      </c>
    </row>
    <row r="892" spans="2:16" x14ac:dyDescent="0.3">
      <c r="B892">
        <v>0.874</v>
      </c>
      <c r="C892">
        <f t="shared" si="185"/>
        <v>0.18053129934195764</v>
      </c>
      <c r="D892">
        <f t="shared" si="186"/>
        <v>0.47582322308023317</v>
      </c>
      <c r="E892">
        <f t="shared" si="187"/>
        <v>0.69346870065803079</v>
      </c>
      <c r="F892">
        <f t="shared" si="188"/>
        <v>-0.37582322308023303</v>
      </c>
      <c r="G892" s="3">
        <f t="shared" si="189"/>
        <v>0.28647641096311166</v>
      </c>
      <c r="H892" s="3">
        <f t="shared" si="190"/>
        <v>0.45199785622929162</v>
      </c>
      <c r="I892" s="3">
        <f t="shared" si="191"/>
        <v>0.71352358903688839</v>
      </c>
      <c r="J892" s="3">
        <f t="shared" si="192"/>
        <v>-0.45199785622929162</v>
      </c>
      <c r="K892" s="3">
        <f t="shared" si="193"/>
        <v>0.99418632404928919</v>
      </c>
      <c r="L892" s="12">
        <f t="shared" si="182"/>
        <v>0</v>
      </c>
      <c r="M892" s="11">
        <f t="shared" si="183"/>
        <v>0</v>
      </c>
      <c r="N892" s="11">
        <f t="shared" si="184"/>
        <v>0</v>
      </c>
      <c r="O892" s="11">
        <f t="shared" si="194"/>
        <v>0</v>
      </c>
      <c r="P892" s="11">
        <f t="shared" si="195"/>
        <v>0</v>
      </c>
    </row>
    <row r="893" spans="2:16" x14ac:dyDescent="0.3">
      <c r="B893">
        <v>0.875</v>
      </c>
      <c r="C893">
        <f t="shared" si="185"/>
        <v>0.18081777575292074</v>
      </c>
      <c r="D893">
        <f t="shared" si="186"/>
        <v>0.47627522093646246</v>
      </c>
      <c r="E893">
        <f t="shared" si="187"/>
        <v>0.69418222424706766</v>
      </c>
      <c r="F893">
        <f t="shared" si="188"/>
        <v>-0.37627522093646232</v>
      </c>
      <c r="G893" s="3">
        <f t="shared" si="189"/>
        <v>0.28647641096311166</v>
      </c>
      <c r="H893" s="3">
        <f t="shared" si="190"/>
        <v>0.45199785622929162</v>
      </c>
      <c r="I893" s="3">
        <f t="shared" si="191"/>
        <v>0.71352358903688839</v>
      </c>
      <c r="J893" s="3">
        <f t="shared" si="192"/>
        <v>-0.45199785622929162</v>
      </c>
      <c r="K893" s="3">
        <f t="shared" si="193"/>
        <v>0.99518104529548745</v>
      </c>
      <c r="L893" s="12">
        <f t="shared" si="182"/>
        <v>0</v>
      </c>
      <c r="M893" s="11">
        <f t="shared" si="183"/>
        <v>0</v>
      </c>
      <c r="N893" s="11">
        <f t="shared" si="184"/>
        <v>0</v>
      </c>
      <c r="O893" s="11">
        <f t="shared" si="194"/>
        <v>0</v>
      </c>
      <c r="P893" s="11">
        <f t="shared" si="195"/>
        <v>0</v>
      </c>
    </row>
    <row r="894" spans="2:16" x14ac:dyDescent="0.3">
      <c r="B894">
        <v>0.876</v>
      </c>
      <c r="C894">
        <f t="shared" si="185"/>
        <v>0.18110425216388384</v>
      </c>
      <c r="D894">
        <f t="shared" si="186"/>
        <v>0.47672721879269175</v>
      </c>
      <c r="E894">
        <f t="shared" si="187"/>
        <v>0.69489574783610453</v>
      </c>
      <c r="F894">
        <f t="shared" si="188"/>
        <v>-0.37672721879269161</v>
      </c>
      <c r="G894" s="3">
        <f t="shared" si="189"/>
        <v>0.28647641096311166</v>
      </c>
      <c r="H894" s="3">
        <f t="shared" si="190"/>
        <v>0.45199785622929162</v>
      </c>
      <c r="I894" s="3">
        <f t="shared" si="191"/>
        <v>0.71352358903688839</v>
      </c>
      <c r="J894" s="3">
        <f t="shared" si="192"/>
        <v>-0.45199785622929162</v>
      </c>
      <c r="K894" s="3">
        <f t="shared" si="193"/>
        <v>0.9961757766876691</v>
      </c>
      <c r="L894" s="12">
        <f t="shared" si="182"/>
        <v>0</v>
      </c>
      <c r="M894" s="11">
        <f t="shared" si="183"/>
        <v>0</v>
      </c>
      <c r="N894" s="11">
        <f t="shared" si="184"/>
        <v>0</v>
      </c>
      <c r="O894" s="11">
        <f t="shared" si="194"/>
        <v>0</v>
      </c>
      <c r="P894" s="11">
        <f t="shared" si="195"/>
        <v>0</v>
      </c>
    </row>
    <row r="895" spans="2:16" x14ac:dyDescent="0.3">
      <c r="B895">
        <v>0.877</v>
      </c>
      <c r="C895">
        <f t="shared" si="185"/>
        <v>0.18139072857484695</v>
      </c>
      <c r="D895">
        <f t="shared" si="186"/>
        <v>0.47717921664892105</v>
      </c>
      <c r="E895">
        <f t="shared" si="187"/>
        <v>0.6956092714251414</v>
      </c>
      <c r="F895">
        <f t="shared" si="188"/>
        <v>-0.3771792166489209</v>
      </c>
      <c r="G895" s="3">
        <f t="shared" si="189"/>
        <v>0.28647641096311166</v>
      </c>
      <c r="H895" s="3">
        <f t="shared" si="190"/>
        <v>0.45199785622929162</v>
      </c>
      <c r="I895" s="3">
        <f t="shared" si="191"/>
        <v>0.71352358903688839</v>
      </c>
      <c r="J895" s="3">
        <f t="shared" si="192"/>
        <v>-0.45199785622929162</v>
      </c>
      <c r="K895" s="3">
        <f t="shared" si="193"/>
        <v>0.99717051819547053</v>
      </c>
      <c r="L895" s="12">
        <f t="shared" si="182"/>
        <v>0</v>
      </c>
      <c r="M895" s="11">
        <f t="shared" si="183"/>
        <v>0</v>
      </c>
      <c r="N895" s="11">
        <f t="shared" si="184"/>
        <v>0</v>
      </c>
      <c r="O895" s="11">
        <f t="shared" si="194"/>
        <v>0</v>
      </c>
      <c r="P895" s="11">
        <f t="shared" si="195"/>
        <v>0</v>
      </c>
    </row>
    <row r="896" spans="2:16" x14ac:dyDescent="0.3">
      <c r="B896">
        <v>0.878</v>
      </c>
      <c r="C896">
        <f t="shared" si="185"/>
        <v>0.18167720498581005</v>
      </c>
      <c r="D896">
        <f t="shared" si="186"/>
        <v>0.47763121450515034</v>
      </c>
      <c r="E896">
        <f t="shared" si="187"/>
        <v>0.69632279501417826</v>
      </c>
      <c r="F896">
        <f t="shared" si="188"/>
        <v>-0.37763121450515019</v>
      </c>
      <c r="G896" s="3">
        <f t="shared" si="189"/>
        <v>0.28647641096311166</v>
      </c>
      <c r="H896" s="3">
        <f t="shared" si="190"/>
        <v>0.45199785622929162</v>
      </c>
      <c r="I896" s="3">
        <f t="shared" si="191"/>
        <v>0.71352358903688839</v>
      </c>
      <c r="J896" s="3">
        <f t="shared" si="192"/>
        <v>-0.45199785622929162</v>
      </c>
      <c r="K896" s="3">
        <f t="shared" si="193"/>
        <v>0.99816526978864917</v>
      </c>
      <c r="L896" s="12">
        <f t="shared" si="182"/>
        <v>0</v>
      </c>
      <c r="M896" s="11">
        <f t="shared" si="183"/>
        <v>0</v>
      </c>
      <c r="N896" s="11">
        <f t="shared" si="184"/>
        <v>0</v>
      </c>
      <c r="O896" s="11">
        <f t="shared" si="194"/>
        <v>0</v>
      </c>
      <c r="P896" s="11">
        <f t="shared" si="195"/>
        <v>0</v>
      </c>
    </row>
    <row r="897" spans="2:16" x14ac:dyDescent="0.3">
      <c r="B897">
        <v>0.879</v>
      </c>
      <c r="C897">
        <f t="shared" si="185"/>
        <v>0.18196368139677316</v>
      </c>
      <c r="D897">
        <f t="shared" si="186"/>
        <v>0.47808321236137963</v>
      </c>
      <c r="E897">
        <f t="shared" si="187"/>
        <v>0.69703631860321513</v>
      </c>
      <c r="F897">
        <f t="shared" si="188"/>
        <v>-0.37808321236137948</v>
      </c>
      <c r="G897" s="3">
        <f t="shared" si="189"/>
        <v>0.28647641096311166</v>
      </c>
      <c r="H897" s="3">
        <f t="shared" si="190"/>
        <v>0.45199785622929162</v>
      </c>
      <c r="I897" s="3">
        <f t="shared" si="191"/>
        <v>0.71352358903688839</v>
      </c>
      <c r="J897" s="3">
        <f t="shared" si="192"/>
        <v>-0.45199785622929162</v>
      </c>
      <c r="K897" s="3">
        <f t="shared" si="193"/>
        <v>0.99916003143708221</v>
      </c>
      <c r="L897" s="12">
        <f t="shared" si="182"/>
        <v>0</v>
      </c>
      <c r="M897" s="11">
        <f t="shared" si="183"/>
        <v>0</v>
      </c>
      <c r="N897" s="11">
        <f t="shared" si="184"/>
        <v>0</v>
      </c>
      <c r="O897" s="11">
        <f t="shared" si="194"/>
        <v>0</v>
      </c>
      <c r="P897" s="11">
        <f t="shared" si="195"/>
        <v>0</v>
      </c>
    </row>
    <row r="898" spans="2:16" x14ac:dyDescent="0.3">
      <c r="B898">
        <v>0.88</v>
      </c>
      <c r="C898">
        <f t="shared" si="185"/>
        <v>0.18225015780773626</v>
      </c>
      <c r="D898">
        <f t="shared" si="186"/>
        <v>0.47853521021760892</v>
      </c>
      <c r="E898">
        <f t="shared" si="187"/>
        <v>0.697749842192252</v>
      </c>
      <c r="F898">
        <f t="shared" si="188"/>
        <v>-0.37853521021760878</v>
      </c>
      <c r="G898" s="3">
        <f t="shared" si="189"/>
        <v>0.28647641096311166</v>
      </c>
      <c r="H898" s="3">
        <f t="shared" si="190"/>
        <v>0.45199785622929162</v>
      </c>
      <c r="I898" s="3">
        <f t="shared" si="191"/>
        <v>0.71352358903688839</v>
      </c>
      <c r="J898" s="3">
        <f t="shared" si="192"/>
        <v>-0.45199785622929162</v>
      </c>
      <c r="K898" s="3">
        <f t="shared" si="193"/>
        <v>1.0001548031107665</v>
      </c>
      <c r="L898" s="12">
        <f t="shared" si="182"/>
        <v>0</v>
      </c>
      <c r="M898" s="11">
        <f t="shared" si="183"/>
        <v>0</v>
      </c>
      <c r="N898" s="11">
        <f t="shared" si="184"/>
        <v>0</v>
      </c>
      <c r="O898" s="11">
        <f t="shared" si="194"/>
        <v>0</v>
      </c>
      <c r="P898" s="11">
        <f t="shared" si="195"/>
        <v>0</v>
      </c>
    </row>
    <row r="899" spans="2:16" x14ac:dyDescent="0.3">
      <c r="B899">
        <v>0.88100000000000001</v>
      </c>
      <c r="C899">
        <f t="shared" si="185"/>
        <v>0.18253663421869937</v>
      </c>
      <c r="D899">
        <f t="shared" si="186"/>
        <v>0.47898720807383821</v>
      </c>
      <c r="E899">
        <f t="shared" si="187"/>
        <v>0.69846336578128887</v>
      </c>
      <c r="F899">
        <f t="shared" si="188"/>
        <v>-0.37898720807383807</v>
      </c>
      <c r="G899" s="3">
        <f t="shared" si="189"/>
        <v>0.28647641096311166</v>
      </c>
      <c r="H899" s="3">
        <f t="shared" si="190"/>
        <v>0.45199785622929162</v>
      </c>
      <c r="I899" s="3">
        <f t="shared" si="191"/>
        <v>0.71352358903688839</v>
      </c>
      <c r="J899" s="3">
        <f t="shared" si="192"/>
        <v>-0.45199785622929162</v>
      </c>
      <c r="K899" s="3">
        <f t="shared" si="193"/>
        <v>1.0011495847798182</v>
      </c>
      <c r="L899" s="12">
        <f t="shared" si="182"/>
        <v>0</v>
      </c>
      <c r="M899" s="11">
        <f t="shared" si="183"/>
        <v>0</v>
      </c>
      <c r="N899" s="11">
        <f t="shared" si="184"/>
        <v>0</v>
      </c>
      <c r="O899" s="11">
        <f t="shared" si="194"/>
        <v>0</v>
      </c>
      <c r="P899" s="11">
        <f t="shared" si="195"/>
        <v>0</v>
      </c>
    </row>
    <row r="900" spans="2:16" x14ac:dyDescent="0.3">
      <c r="B900">
        <v>0.88200000000000001</v>
      </c>
      <c r="C900">
        <f t="shared" si="185"/>
        <v>0.18282311062966247</v>
      </c>
      <c r="D900">
        <f t="shared" si="186"/>
        <v>0.4794392059300675</v>
      </c>
      <c r="E900">
        <f t="shared" si="187"/>
        <v>0.69917688937032574</v>
      </c>
      <c r="F900">
        <f t="shared" si="188"/>
        <v>-0.37943920593006736</v>
      </c>
      <c r="G900" s="3">
        <f t="shared" si="189"/>
        <v>0.28647641096311166</v>
      </c>
      <c r="H900" s="3">
        <f t="shared" si="190"/>
        <v>0.45199785622929162</v>
      </c>
      <c r="I900" s="3">
        <f t="shared" si="191"/>
        <v>0.71352358903688839</v>
      </c>
      <c r="J900" s="3">
        <f t="shared" si="192"/>
        <v>-0.45199785622929162</v>
      </c>
      <c r="K900" s="3">
        <f t="shared" si="193"/>
        <v>1.0021443764144713</v>
      </c>
      <c r="L900" s="12">
        <f t="shared" si="182"/>
        <v>0</v>
      </c>
      <c r="M900" s="11">
        <f t="shared" si="183"/>
        <v>0</v>
      </c>
      <c r="N900" s="11">
        <f t="shared" si="184"/>
        <v>0</v>
      </c>
      <c r="O900" s="11">
        <f t="shared" si="194"/>
        <v>0</v>
      </c>
      <c r="P900" s="11">
        <f t="shared" si="195"/>
        <v>0</v>
      </c>
    </row>
    <row r="901" spans="2:16" x14ac:dyDescent="0.3">
      <c r="B901">
        <v>0.88300000000000001</v>
      </c>
      <c r="C901">
        <f t="shared" si="185"/>
        <v>0.18310958704062558</v>
      </c>
      <c r="D901">
        <f t="shared" si="186"/>
        <v>0.47989120378629679</v>
      </c>
      <c r="E901">
        <f t="shared" si="187"/>
        <v>0.69989041295936261</v>
      </c>
      <c r="F901">
        <f t="shared" si="188"/>
        <v>-0.37989120378629665</v>
      </c>
      <c r="G901" s="3">
        <f t="shared" si="189"/>
        <v>0.28647641096311166</v>
      </c>
      <c r="H901" s="3">
        <f t="shared" si="190"/>
        <v>0.45199785622929162</v>
      </c>
      <c r="I901" s="3">
        <f t="shared" si="191"/>
        <v>0.71352358903688839</v>
      </c>
      <c r="J901" s="3">
        <f t="shared" si="192"/>
        <v>-0.45199785622929162</v>
      </c>
      <c r="K901" s="3">
        <f t="shared" si="193"/>
        <v>1.0031391779850776</v>
      </c>
      <c r="L901" s="12">
        <f t="shared" si="182"/>
        <v>0</v>
      </c>
      <c r="M901" s="11">
        <f t="shared" si="183"/>
        <v>0</v>
      </c>
      <c r="N901" s="11">
        <f t="shared" si="184"/>
        <v>0</v>
      </c>
      <c r="O901" s="11">
        <f t="shared" si="194"/>
        <v>0</v>
      </c>
      <c r="P901" s="11">
        <f t="shared" si="195"/>
        <v>0</v>
      </c>
    </row>
    <row r="902" spans="2:16" x14ac:dyDescent="0.3">
      <c r="B902">
        <v>0.88400000000000001</v>
      </c>
      <c r="C902">
        <f t="shared" si="185"/>
        <v>0.18339606345158868</v>
      </c>
      <c r="D902">
        <f t="shared" si="186"/>
        <v>0.48034320164252609</v>
      </c>
      <c r="E902">
        <f t="shared" si="187"/>
        <v>0.70060393654839948</v>
      </c>
      <c r="F902">
        <f t="shared" si="188"/>
        <v>-0.38034320164252594</v>
      </c>
      <c r="G902" s="3">
        <f t="shared" si="189"/>
        <v>0.28647641096311166</v>
      </c>
      <c r="H902" s="3">
        <f t="shared" si="190"/>
        <v>0.45199785622929162</v>
      </c>
      <c r="I902" s="3">
        <f t="shared" si="191"/>
        <v>0.71352358903688839</v>
      </c>
      <c r="J902" s="3">
        <f t="shared" si="192"/>
        <v>-0.45199785622929162</v>
      </c>
      <c r="K902" s="3">
        <f t="shared" si="193"/>
        <v>1.0041339894621066</v>
      </c>
      <c r="L902" s="12">
        <f t="shared" si="182"/>
        <v>0</v>
      </c>
      <c r="M902" s="11">
        <f t="shared" si="183"/>
        <v>0</v>
      </c>
      <c r="N902" s="11">
        <f t="shared" si="184"/>
        <v>0</v>
      </c>
      <c r="O902" s="11">
        <f t="shared" si="194"/>
        <v>0</v>
      </c>
      <c r="P902" s="11">
        <f t="shared" si="195"/>
        <v>0</v>
      </c>
    </row>
    <row r="903" spans="2:16" x14ac:dyDescent="0.3">
      <c r="B903">
        <v>0.88500000000000001</v>
      </c>
      <c r="C903">
        <f t="shared" si="185"/>
        <v>0.18368253986255179</v>
      </c>
      <c r="D903">
        <f t="shared" si="186"/>
        <v>0.48079519949875538</v>
      </c>
      <c r="E903">
        <f t="shared" si="187"/>
        <v>0.70131746013743634</v>
      </c>
      <c r="F903">
        <f t="shared" si="188"/>
        <v>-0.38079519949875523</v>
      </c>
      <c r="G903" s="3">
        <f t="shared" si="189"/>
        <v>0.28647641096311166</v>
      </c>
      <c r="H903" s="3">
        <f t="shared" si="190"/>
        <v>0.45199785622929162</v>
      </c>
      <c r="I903" s="3">
        <f t="shared" si="191"/>
        <v>0.71352358903688839</v>
      </c>
      <c r="J903" s="3">
        <f t="shared" si="192"/>
        <v>-0.45199785622929162</v>
      </c>
      <c r="K903" s="3">
        <f t="shared" si="193"/>
        <v>1.005128810816144</v>
      </c>
      <c r="L903" s="12">
        <f t="shared" si="182"/>
        <v>0</v>
      </c>
      <c r="M903" s="11">
        <f t="shared" si="183"/>
        <v>0</v>
      </c>
      <c r="N903" s="11">
        <f t="shared" si="184"/>
        <v>0</v>
      </c>
      <c r="O903" s="11">
        <f t="shared" si="194"/>
        <v>0</v>
      </c>
      <c r="P903" s="11">
        <f t="shared" si="195"/>
        <v>0</v>
      </c>
    </row>
    <row r="904" spans="2:16" x14ac:dyDescent="0.3">
      <c r="B904">
        <v>0.88600000000000001</v>
      </c>
      <c r="C904">
        <f t="shared" si="185"/>
        <v>0.18396901627351489</v>
      </c>
      <c r="D904">
        <f t="shared" si="186"/>
        <v>0.48124719735498467</v>
      </c>
      <c r="E904">
        <f t="shared" si="187"/>
        <v>0.70203098372647321</v>
      </c>
      <c r="F904">
        <f t="shared" si="188"/>
        <v>-0.38124719735498452</v>
      </c>
      <c r="G904" s="3">
        <f t="shared" si="189"/>
        <v>0.28647641096311166</v>
      </c>
      <c r="H904" s="3">
        <f t="shared" si="190"/>
        <v>0.45199785622929162</v>
      </c>
      <c r="I904" s="3">
        <f t="shared" si="191"/>
        <v>0.71352358903688839</v>
      </c>
      <c r="J904" s="3">
        <f t="shared" si="192"/>
        <v>-0.45199785622929162</v>
      </c>
      <c r="K904" s="3">
        <f t="shared" si="193"/>
        <v>1.0061236420178914</v>
      </c>
      <c r="L904" s="12">
        <f t="shared" si="182"/>
        <v>0</v>
      </c>
      <c r="M904" s="11">
        <f t="shared" si="183"/>
        <v>0</v>
      </c>
      <c r="N904" s="11">
        <f t="shared" si="184"/>
        <v>0</v>
      </c>
      <c r="O904" s="11">
        <f t="shared" si="194"/>
        <v>0</v>
      </c>
      <c r="P904" s="11">
        <f t="shared" si="195"/>
        <v>0</v>
      </c>
    </row>
    <row r="905" spans="2:16" x14ac:dyDescent="0.3">
      <c r="B905">
        <v>0.88700000000000001</v>
      </c>
      <c r="C905">
        <f t="shared" si="185"/>
        <v>0.184255492684478</v>
      </c>
      <c r="D905">
        <f t="shared" si="186"/>
        <v>0.48169919521121396</v>
      </c>
      <c r="E905">
        <f t="shared" si="187"/>
        <v>0.70274450731551008</v>
      </c>
      <c r="F905">
        <f t="shared" si="188"/>
        <v>-0.38169919521121382</v>
      </c>
      <c r="G905" s="3">
        <f t="shared" si="189"/>
        <v>0.28647641096311166</v>
      </c>
      <c r="H905" s="3">
        <f t="shared" si="190"/>
        <v>0.45199785622929162</v>
      </c>
      <c r="I905" s="3">
        <f t="shared" si="191"/>
        <v>0.71352358903688839</v>
      </c>
      <c r="J905" s="3">
        <f t="shared" si="192"/>
        <v>-0.45199785622929162</v>
      </c>
      <c r="K905" s="3">
        <f t="shared" si="193"/>
        <v>1.0071184830381665</v>
      </c>
      <c r="L905" s="12">
        <f t="shared" si="182"/>
        <v>0</v>
      </c>
      <c r="M905" s="11">
        <f t="shared" si="183"/>
        <v>0</v>
      </c>
      <c r="N905" s="11">
        <f t="shared" si="184"/>
        <v>0</v>
      </c>
      <c r="O905" s="11">
        <f t="shared" si="194"/>
        <v>0</v>
      </c>
      <c r="P905" s="11">
        <f t="shared" si="195"/>
        <v>0</v>
      </c>
    </row>
    <row r="906" spans="2:16" x14ac:dyDescent="0.3">
      <c r="B906">
        <v>0.88800000000000001</v>
      </c>
      <c r="C906">
        <f t="shared" si="185"/>
        <v>0.1845419690954411</v>
      </c>
      <c r="D906">
        <f t="shared" si="186"/>
        <v>0.48215119306744325</v>
      </c>
      <c r="E906">
        <f t="shared" si="187"/>
        <v>0.70345803090454695</v>
      </c>
      <c r="F906">
        <f t="shared" si="188"/>
        <v>-0.38215119306744311</v>
      </c>
      <c r="G906" s="3">
        <f t="shared" si="189"/>
        <v>0.28647641096311166</v>
      </c>
      <c r="H906" s="3">
        <f t="shared" si="190"/>
        <v>0.45199785622929162</v>
      </c>
      <c r="I906" s="3">
        <f t="shared" si="191"/>
        <v>0.71352358903688839</v>
      </c>
      <c r="J906" s="3">
        <f t="shared" si="192"/>
        <v>-0.45199785622929162</v>
      </c>
      <c r="K906" s="3">
        <f t="shared" si="193"/>
        <v>1.0081133338479011</v>
      </c>
      <c r="L906" s="12">
        <f t="shared" si="182"/>
        <v>0</v>
      </c>
      <c r="M906" s="11">
        <f t="shared" si="183"/>
        <v>0</v>
      </c>
      <c r="N906" s="11">
        <f t="shared" si="184"/>
        <v>0</v>
      </c>
      <c r="O906" s="11">
        <f t="shared" si="194"/>
        <v>0</v>
      </c>
      <c r="P906" s="11">
        <f t="shared" si="195"/>
        <v>0</v>
      </c>
    </row>
    <row r="907" spans="2:16" x14ac:dyDescent="0.3">
      <c r="B907">
        <v>0.88900000000000001</v>
      </c>
      <c r="C907">
        <f t="shared" si="185"/>
        <v>0.1848284455064042</v>
      </c>
      <c r="D907">
        <f t="shared" si="186"/>
        <v>0.48260319092367254</v>
      </c>
      <c r="E907">
        <f t="shared" si="187"/>
        <v>0.70417155449358382</v>
      </c>
      <c r="F907">
        <f t="shared" si="188"/>
        <v>-0.3826031909236724</v>
      </c>
      <c r="G907" s="3">
        <f t="shared" si="189"/>
        <v>0.28647641096311166</v>
      </c>
      <c r="H907" s="3">
        <f t="shared" si="190"/>
        <v>0.45199785622929162</v>
      </c>
      <c r="I907" s="3">
        <f t="shared" si="191"/>
        <v>0.71352358903688839</v>
      </c>
      <c r="J907" s="3">
        <f t="shared" si="192"/>
        <v>-0.45199785622929162</v>
      </c>
      <c r="K907" s="3">
        <f t="shared" si="193"/>
        <v>1.0091081944181421</v>
      </c>
      <c r="L907" s="12">
        <f t="shared" si="182"/>
        <v>0</v>
      </c>
      <c r="M907" s="11">
        <f t="shared" si="183"/>
        <v>0</v>
      </c>
      <c r="N907" s="11">
        <f t="shared" si="184"/>
        <v>0</v>
      </c>
      <c r="O907" s="11">
        <f t="shared" si="194"/>
        <v>0</v>
      </c>
      <c r="P907" s="11">
        <f t="shared" si="195"/>
        <v>0</v>
      </c>
    </row>
    <row r="908" spans="2:16" x14ac:dyDescent="0.3">
      <c r="B908">
        <v>0.89</v>
      </c>
      <c r="C908">
        <f t="shared" si="185"/>
        <v>0.18511492191736731</v>
      </c>
      <c r="D908">
        <f t="shared" si="186"/>
        <v>0.48305518877990183</v>
      </c>
      <c r="E908">
        <f t="shared" si="187"/>
        <v>0.70488507808262069</v>
      </c>
      <c r="F908">
        <f t="shared" si="188"/>
        <v>-0.38305518877990169</v>
      </c>
      <c r="G908" s="3">
        <f t="shared" si="189"/>
        <v>0.28647641096311166</v>
      </c>
      <c r="H908" s="3">
        <f t="shared" si="190"/>
        <v>0.45199785622929162</v>
      </c>
      <c r="I908" s="3">
        <f t="shared" si="191"/>
        <v>0.71352358903688839</v>
      </c>
      <c r="J908" s="3">
        <f t="shared" si="192"/>
        <v>-0.45199785622929162</v>
      </c>
      <c r="K908" s="3">
        <f t="shared" si="193"/>
        <v>1.01010306472005</v>
      </c>
      <c r="L908" s="12">
        <f t="shared" si="182"/>
        <v>0</v>
      </c>
      <c r="M908" s="11">
        <f t="shared" si="183"/>
        <v>0</v>
      </c>
      <c r="N908" s="11">
        <f t="shared" si="184"/>
        <v>0</v>
      </c>
      <c r="O908" s="11">
        <f t="shared" si="194"/>
        <v>0</v>
      </c>
      <c r="P908" s="11">
        <f t="shared" si="195"/>
        <v>0</v>
      </c>
    </row>
    <row r="909" spans="2:16" x14ac:dyDescent="0.3">
      <c r="B909">
        <v>0.89100000000000001</v>
      </c>
      <c r="C909">
        <f t="shared" si="185"/>
        <v>0.18540139832833041</v>
      </c>
      <c r="D909">
        <f t="shared" si="186"/>
        <v>0.48350718663613113</v>
      </c>
      <c r="E909">
        <f t="shared" si="187"/>
        <v>0.70559860167165755</v>
      </c>
      <c r="F909">
        <f t="shared" si="188"/>
        <v>-0.38350718663613098</v>
      </c>
      <c r="G909" s="3">
        <f t="shared" si="189"/>
        <v>0.28647641096311166</v>
      </c>
      <c r="H909" s="3">
        <f t="shared" si="190"/>
        <v>0.45199785622929162</v>
      </c>
      <c r="I909" s="3">
        <f t="shared" si="191"/>
        <v>0.71352358903688839</v>
      </c>
      <c r="J909" s="3">
        <f t="shared" si="192"/>
        <v>-0.45199785622929162</v>
      </c>
      <c r="K909" s="3">
        <f t="shared" si="193"/>
        <v>1.0110979447248978</v>
      </c>
      <c r="L909" s="12">
        <f t="shared" si="182"/>
        <v>0</v>
      </c>
      <c r="M909" s="11">
        <f t="shared" si="183"/>
        <v>0</v>
      </c>
      <c r="N909" s="11">
        <f t="shared" si="184"/>
        <v>0</v>
      </c>
      <c r="O909" s="11">
        <f t="shared" si="194"/>
        <v>0</v>
      </c>
      <c r="P909" s="11">
        <f t="shared" si="195"/>
        <v>0</v>
      </c>
    </row>
    <row r="910" spans="2:16" x14ac:dyDescent="0.3">
      <c r="B910">
        <v>0.89200000000000002</v>
      </c>
      <c r="C910">
        <f t="shared" si="185"/>
        <v>0.18568787473929352</v>
      </c>
      <c r="D910">
        <f t="shared" si="186"/>
        <v>0.48395918449236042</v>
      </c>
      <c r="E910">
        <f t="shared" si="187"/>
        <v>0.70631212526069442</v>
      </c>
      <c r="F910">
        <f t="shared" si="188"/>
        <v>-0.38395918449236027</v>
      </c>
      <c r="G910" s="3">
        <f t="shared" si="189"/>
        <v>0.28647641096311166</v>
      </c>
      <c r="H910" s="3">
        <f t="shared" si="190"/>
        <v>0.45199785622929162</v>
      </c>
      <c r="I910" s="3">
        <f t="shared" si="191"/>
        <v>0.71352358903688839</v>
      </c>
      <c r="J910" s="3">
        <f t="shared" si="192"/>
        <v>-0.45199785622929162</v>
      </c>
      <c r="K910" s="3">
        <f t="shared" si="193"/>
        <v>1.0120928344040721</v>
      </c>
      <c r="L910" s="12">
        <f t="shared" si="182"/>
        <v>0</v>
      </c>
      <c r="M910" s="11">
        <f t="shared" si="183"/>
        <v>0</v>
      </c>
      <c r="N910" s="11">
        <f t="shared" si="184"/>
        <v>0</v>
      </c>
      <c r="O910" s="11">
        <f t="shared" si="194"/>
        <v>0</v>
      </c>
      <c r="P910" s="11">
        <f t="shared" si="195"/>
        <v>0</v>
      </c>
    </row>
    <row r="911" spans="2:16" x14ac:dyDescent="0.3">
      <c r="B911">
        <v>0.89300000000000002</v>
      </c>
      <c r="C911">
        <f t="shared" si="185"/>
        <v>0.18597435115025662</v>
      </c>
      <c r="D911">
        <f t="shared" si="186"/>
        <v>0.48441118234858971</v>
      </c>
      <c r="E911">
        <f t="shared" si="187"/>
        <v>0.70702564884973129</v>
      </c>
      <c r="F911">
        <f t="shared" si="188"/>
        <v>-0.38441118234858956</v>
      </c>
      <c r="G911" s="3">
        <f t="shared" si="189"/>
        <v>0.28647641096311166</v>
      </c>
      <c r="H911" s="3">
        <f t="shared" si="190"/>
        <v>0.45199785622929162</v>
      </c>
      <c r="I911" s="3">
        <f t="shared" si="191"/>
        <v>0.71352358903688839</v>
      </c>
      <c r="J911" s="3">
        <f t="shared" si="192"/>
        <v>-0.45199785622929162</v>
      </c>
      <c r="K911" s="3">
        <f t="shared" si="193"/>
        <v>1.0130877337290709</v>
      </c>
      <c r="L911" s="12">
        <f t="shared" si="182"/>
        <v>0</v>
      </c>
      <c r="M911" s="11">
        <f t="shared" si="183"/>
        <v>0</v>
      </c>
      <c r="N911" s="11">
        <f t="shared" si="184"/>
        <v>0</v>
      </c>
      <c r="O911" s="11">
        <f t="shared" si="194"/>
        <v>0</v>
      </c>
      <c r="P911" s="11">
        <f t="shared" si="195"/>
        <v>0</v>
      </c>
    </row>
    <row r="912" spans="2:16" x14ac:dyDescent="0.3">
      <c r="B912">
        <v>0.89400000000000002</v>
      </c>
      <c r="C912">
        <f t="shared" si="185"/>
        <v>0.18626082756121973</v>
      </c>
      <c r="D912">
        <f t="shared" si="186"/>
        <v>0.484863180204819</v>
      </c>
      <c r="E912">
        <f t="shared" si="187"/>
        <v>0.70773917243876816</v>
      </c>
      <c r="F912">
        <f t="shared" si="188"/>
        <v>-0.38486318020481886</v>
      </c>
      <c r="G912" s="3">
        <f t="shared" si="189"/>
        <v>0.28647641096311166</v>
      </c>
      <c r="H912" s="3">
        <f t="shared" si="190"/>
        <v>0.45199785622929162</v>
      </c>
      <c r="I912" s="3">
        <f t="shared" si="191"/>
        <v>0.71352358903688839</v>
      </c>
      <c r="J912" s="3">
        <f t="shared" si="192"/>
        <v>-0.45199785622929162</v>
      </c>
      <c r="K912" s="3">
        <f t="shared" si="193"/>
        <v>1.0140826426715046</v>
      </c>
      <c r="L912" s="12">
        <f t="shared" si="182"/>
        <v>0</v>
      </c>
      <c r="M912" s="11">
        <f t="shared" si="183"/>
        <v>0</v>
      </c>
      <c r="N912" s="11">
        <f t="shared" si="184"/>
        <v>0</v>
      </c>
      <c r="O912" s="11">
        <f t="shared" si="194"/>
        <v>0</v>
      </c>
      <c r="P912" s="11">
        <f t="shared" si="195"/>
        <v>0</v>
      </c>
    </row>
    <row r="913" spans="2:16" x14ac:dyDescent="0.3">
      <c r="B913">
        <v>0.89500000000000002</v>
      </c>
      <c r="C913">
        <f t="shared" si="185"/>
        <v>0.18654730397218283</v>
      </c>
      <c r="D913">
        <f t="shared" si="186"/>
        <v>0.48531517806104829</v>
      </c>
      <c r="E913">
        <f t="shared" si="187"/>
        <v>0.70845269602780503</v>
      </c>
      <c r="F913">
        <f t="shared" si="188"/>
        <v>-0.38531517806104815</v>
      </c>
      <c r="G913" s="3">
        <f t="shared" si="189"/>
        <v>0.28647641096311166</v>
      </c>
      <c r="H913" s="3">
        <f t="shared" si="190"/>
        <v>0.45199785622929162</v>
      </c>
      <c r="I913" s="3">
        <f t="shared" si="191"/>
        <v>0.71352358903688839</v>
      </c>
      <c r="J913" s="3">
        <f t="shared" si="192"/>
        <v>-0.45199785622929162</v>
      </c>
      <c r="K913" s="3">
        <f t="shared" si="193"/>
        <v>1.0150775612030942</v>
      </c>
      <c r="L913" s="12">
        <f t="shared" si="182"/>
        <v>0</v>
      </c>
      <c r="M913" s="11">
        <f t="shared" si="183"/>
        <v>0</v>
      </c>
      <c r="N913" s="11">
        <f t="shared" si="184"/>
        <v>0</v>
      </c>
      <c r="O913" s="11">
        <f t="shared" si="194"/>
        <v>0</v>
      </c>
      <c r="P913" s="11">
        <f t="shared" si="195"/>
        <v>0</v>
      </c>
    </row>
    <row r="914" spans="2:16" x14ac:dyDescent="0.3">
      <c r="B914">
        <v>0.89600000000000002</v>
      </c>
      <c r="C914">
        <f t="shared" si="185"/>
        <v>0.18683378038314594</v>
      </c>
      <c r="D914">
        <f t="shared" si="186"/>
        <v>0.48576717591727758</v>
      </c>
      <c r="E914">
        <f t="shared" si="187"/>
        <v>0.7091662196168419</v>
      </c>
      <c r="F914">
        <f t="shared" si="188"/>
        <v>-0.38576717591727744</v>
      </c>
      <c r="G914" s="3">
        <f t="shared" si="189"/>
        <v>0.28647641096311166</v>
      </c>
      <c r="H914" s="3">
        <f t="shared" si="190"/>
        <v>0.45199785622929162</v>
      </c>
      <c r="I914" s="3">
        <f t="shared" si="191"/>
        <v>0.71352358903688839</v>
      </c>
      <c r="J914" s="3">
        <f t="shared" si="192"/>
        <v>-0.45199785622929162</v>
      </c>
      <c r="K914" s="3">
        <f t="shared" si="193"/>
        <v>1.0160724892956707</v>
      </c>
      <c r="L914" s="12">
        <f t="shared" si="182"/>
        <v>0</v>
      </c>
      <c r="M914" s="11">
        <f t="shared" si="183"/>
        <v>0</v>
      </c>
      <c r="N914" s="11">
        <f t="shared" si="184"/>
        <v>0</v>
      </c>
      <c r="O914" s="11">
        <f t="shared" si="194"/>
        <v>0</v>
      </c>
      <c r="P914" s="11">
        <f t="shared" si="195"/>
        <v>0</v>
      </c>
    </row>
    <row r="915" spans="2:16" x14ac:dyDescent="0.3">
      <c r="B915">
        <v>0.89700000000000002</v>
      </c>
      <c r="C915">
        <f t="shared" si="185"/>
        <v>0.18712025679410904</v>
      </c>
      <c r="D915">
        <f t="shared" si="186"/>
        <v>0.48621917377350687</v>
      </c>
      <c r="E915">
        <f t="shared" si="187"/>
        <v>0.70987974320587877</v>
      </c>
      <c r="F915">
        <f t="shared" si="188"/>
        <v>-0.38621917377350673</v>
      </c>
      <c r="G915" s="3">
        <f t="shared" si="189"/>
        <v>0.28647641096311166</v>
      </c>
      <c r="H915" s="3">
        <f t="shared" si="190"/>
        <v>0.45199785622929162</v>
      </c>
      <c r="I915" s="3">
        <f t="shared" si="191"/>
        <v>0.71352358903688839</v>
      </c>
      <c r="J915" s="3">
        <f t="shared" si="192"/>
        <v>-0.45199785622929162</v>
      </c>
      <c r="K915" s="3">
        <f t="shared" si="193"/>
        <v>1.0170674269211757</v>
      </c>
      <c r="L915" s="12">
        <f t="shared" ref="L915:L978" si="196">IF(K915&lt;$F$6, 1, 0)</f>
        <v>0</v>
      </c>
      <c r="M915" s="11">
        <f t="shared" ref="M915:M978" si="197">L915*($C$3*(K915-$F$6)*(E915-C915)/K915)</f>
        <v>0</v>
      </c>
      <c r="N915" s="11">
        <f t="shared" ref="N915:N978" si="198">L915*($C$3*(K915-$F$6)*(F915-D915)/K915)</f>
        <v>0</v>
      </c>
      <c r="O915" s="11">
        <f t="shared" si="194"/>
        <v>0</v>
      </c>
      <c r="P915" s="11">
        <f t="shared" si="195"/>
        <v>0</v>
      </c>
    </row>
    <row r="916" spans="2:16" x14ac:dyDescent="0.3">
      <c r="B916">
        <v>0.89800000000000002</v>
      </c>
      <c r="C916">
        <f t="shared" ref="C916:C979" si="199">C915+G916*($B916-$B915)</f>
        <v>0.18740673320507215</v>
      </c>
      <c r="D916">
        <f t="shared" ref="D916:D979" si="200">D915+H916*($B916-$B915)</f>
        <v>0.48667117162973617</v>
      </c>
      <c r="E916">
        <f t="shared" ref="E916:E979" si="201">E915+I916*($B916-$B915)</f>
        <v>0.71059326679491563</v>
      </c>
      <c r="F916">
        <f t="shared" ref="F916:F979" si="202">F915+J916*($B916-$B915)</f>
        <v>-0.38667117162973602</v>
      </c>
      <c r="G916" s="3">
        <f t="shared" ref="G916:G979" si="203">G915+(M915/$C$1)*($B916-$B915)</f>
        <v>0.28647641096311166</v>
      </c>
      <c r="H916" s="3">
        <f t="shared" ref="H916:H979" si="204">H915+(N915/$C$1)*($B916-$B915)</f>
        <v>0.45199785622929162</v>
      </c>
      <c r="I916" s="3">
        <f t="shared" ref="I916:I979" si="205">I915+(O915/$C$1)*($B916-$B915)</f>
        <v>0.71352358903688839</v>
      </c>
      <c r="J916" s="3">
        <f t="shared" ref="J916:J979" si="206">J915+(P915/$C$1)*($B916-$B915)</f>
        <v>-0.45199785622929162</v>
      </c>
      <c r="K916" s="3">
        <f t="shared" ref="K916:K979" si="207">((C916-E916)^2 + (D916 - F916)^2)^0.5</f>
        <v>1.0180623740516601</v>
      </c>
      <c r="L916" s="12">
        <f t="shared" si="196"/>
        <v>0</v>
      </c>
      <c r="M916" s="11">
        <f t="shared" si="197"/>
        <v>0</v>
      </c>
      <c r="N916" s="11">
        <f t="shared" si="198"/>
        <v>0</v>
      </c>
      <c r="O916" s="11">
        <f t="shared" ref="O916:O979" si="208">-M916</f>
        <v>0</v>
      </c>
      <c r="P916" s="11">
        <f t="shared" ref="P916:P979" si="209">-N916</f>
        <v>0</v>
      </c>
    </row>
    <row r="917" spans="2:16" x14ac:dyDescent="0.3">
      <c r="B917">
        <v>0.89900000000000002</v>
      </c>
      <c r="C917">
        <f t="shared" si="199"/>
        <v>0.18769320961603525</v>
      </c>
      <c r="D917">
        <f t="shared" si="200"/>
        <v>0.48712316948596546</v>
      </c>
      <c r="E917">
        <f t="shared" si="201"/>
        <v>0.7113067903839525</v>
      </c>
      <c r="F917">
        <f t="shared" si="202"/>
        <v>-0.38712316948596531</v>
      </c>
      <c r="G917" s="3">
        <f t="shared" si="203"/>
        <v>0.28647641096311166</v>
      </c>
      <c r="H917" s="3">
        <f t="shared" si="204"/>
        <v>0.45199785622929162</v>
      </c>
      <c r="I917" s="3">
        <f t="shared" si="205"/>
        <v>0.71352358903688839</v>
      </c>
      <c r="J917" s="3">
        <f t="shared" si="206"/>
        <v>-0.45199785622929162</v>
      </c>
      <c r="K917" s="3">
        <f t="shared" si="207"/>
        <v>1.0190573306592834</v>
      </c>
      <c r="L917" s="12">
        <f t="shared" si="196"/>
        <v>0</v>
      </c>
      <c r="M917" s="11">
        <f t="shared" si="197"/>
        <v>0</v>
      </c>
      <c r="N917" s="11">
        <f t="shared" si="198"/>
        <v>0</v>
      </c>
      <c r="O917" s="11">
        <f t="shared" si="208"/>
        <v>0</v>
      </c>
      <c r="P917" s="11">
        <f t="shared" si="209"/>
        <v>0</v>
      </c>
    </row>
    <row r="918" spans="2:16" x14ac:dyDescent="0.3">
      <c r="B918">
        <v>0.9</v>
      </c>
      <c r="C918">
        <f t="shared" si="199"/>
        <v>0.18797968602699835</v>
      </c>
      <c r="D918">
        <f t="shared" si="200"/>
        <v>0.48757516734219475</v>
      </c>
      <c r="E918">
        <f t="shared" si="201"/>
        <v>0.71202031397298937</v>
      </c>
      <c r="F918">
        <f t="shared" si="202"/>
        <v>-0.3875751673421946</v>
      </c>
      <c r="G918" s="3">
        <f t="shared" si="203"/>
        <v>0.28647641096311166</v>
      </c>
      <c r="H918" s="3">
        <f t="shared" si="204"/>
        <v>0.45199785622929162</v>
      </c>
      <c r="I918" s="3">
        <f t="shared" si="205"/>
        <v>0.71352358903688839</v>
      </c>
      <c r="J918" s="3">
        <f t="shared" si="206"/>
        <v>-0.45199785622929162</v>
      </c>
      <c r="K918" s="3">
        <f t="shared" si="207"/>
        <v>1.0200522967163141</v>
      </c>
      <c r="L918" s="12">
        <f t="shared" si="196"/>
        <v>0</v>
      </c>
      <c r="M918" s="11">
        <f t="shared" si="197"/>
        <v>0</v>
      </c>
      <c r="N918" s="11">
        <f t="shared" si="198"/>
        <v>0</v>
      </c>
      <c r="O918" s="11">
        <f t="shared" si="208"/>
        <v>0</v>
      </c>
      <c r="P918" s="11">
        <f t="shared" si="209"/>
        <v>0</v>
      </c>
    </row>
    <row r="919" spans="2:16" x14ac:dyDescent="0.3">
      <c r="B919">
        <v>0.90100000000000002</v>
      </c>
      <c r="C919">
        <f t="shared" si="199"/>
        <v>0.18826616243796146</v>
      </c>
      <c r="D919">
        <f t="shared" si="200"/>
        <v>0.48802716519842404</v>
      </c>
      <c r="E919">
        <f t="shared" si="201"/>
        <v>0.71273383756202624</v>
      </c>
      <c r="F919">
        <f t="shared" si="202"/>
        <v>-0.3880271651984239</v>
      </c>
      <c r="G919" s="3">
        <f t="shared" si="203"/>
        <v>0.28647641096311166</v>
      </c>
      <c r="H919" s="3">
        <f t="shared" si="204"/>
        <v>0.45199785622929162</v>
      </c>
      <c r="I919" s="3">
        <f t="shared" si="205"/>
        <v>0.71352358903688839</v>
      </c>
      <c r="J919" s="3">
        <f t="shared" si="206"/>
        <v>-0.45199785622929162</v>
      </c>
      <c r="K919" s="3">
        <f t="shared" si="207"/>
        <v>1.0210472721951278</v>
      </c>
      <c r="L919" s="12">
        <f t="shared" si="196"/>
        <v>0</v>
      </c>
      <c r="M919" s="11">
        <f t="shared" si="197"/>
        <v>0</v>
      </c>
      <c r="N919" s="11">
        <f t="shared" si="198"/>
        <v>0</v>
      </c>
      <c r="O919" s="11">
        <f t="shared" si="208"/>
        <v>0</v>
      </c>
      <c r="P919" s="11">
        <f t="shared" si="209"/>
        <v>0</v>
      </c>
    </row>
    <row r="920" spans="2:16" x14ac:dyDescent="0.3">
      <c r="B920">
        <v>0.90200000000000002</v>
      </c>
      <c r="C920">
        <f t="shared" si="199"/>
        <v>0.18855263884892456</v>
      </c>
      <c r="D920">
        <f t="shared" si="200"/>
        <v>0.48847916305465333</v>
      </c>
      <c r="E920">
        <f t="shared" si="201"/>
        <v>0.71344736115106311</v>
      </c>
      <c r="F920">
        <f t="shared" si="202"/>
        <v>-0.38847916305465319</v>
      </c>
      <c r="G920" s="3">
        <f t="shared" si="203"/>
        <v>0.28647641096311166</v>
      </c>
      <c r="H920" s="3">
        <f t="shared" si="204"/>
        <v>0.45199785622929162</v>
      </c>
      <c r="I920" s="3">
        <f t="shared" si="205"/>
        <v>0.71352358903688839</v>
      </c>
      <c r="J920" s="3">
        <f t="shared" si="206"/>
        <v>-0.45199785622929162</v>
      </c>
      <c r="K920" s="3">
        <f t="shared" si="207"/>
        <v>1.0220422570682075</v>
      </c>
      <c r="L920" s="12">
        <f t="shared" si="196"/>
        <v>0</v>
      </c>
      <c r="M920" s="11">
        <f t="shared" si="197"/>
        <v>0</v>
      </c>
      <c r="N920" s="11">
        <f t="shared" si="198"/>
        <v>0</v>
      </c>
      <c r="O920" s="11">
        <f t="shared" si="208"/>
        <v>0</v>
      </c>
      <c r="P920" s="11">
        <f t="shared" si="209"/>
        <v>0</v>
      </c>
    </row>
    <row r="921" spans="2:16" x14ac:dyDescent="0.3">
      <c r="B921">
        <v>0.90300000000000002</v>
      </c>
      <c r="C921">
        <f t="shared" si="199"/>
        <v>0.18883911525988767</v>
      </c>
      <c r="D921">
        <f t="shared" si="200"/>
        <v>0.48893116091088262</v>
      </c>
      <c r="E921">
        <f t="shared" si="201"/>
        <v>0.71416088474009998</v>
      </c>
      <c r="F921">
        <f t="shared" si="202"/>
        <v>-0.38893116091088248</v>
      </c>
      <c r="G921" s="3">
        <f t="shared" si="203"/>
        <v>0.28647641096311166</v>
      </c>
      <c r="H921" s="3">
        <f t="shared" si="204"/>
        <v>0.45199785622929162</v>
      </c>
      <c r="I921" s="3">
        <f t="shared" si="205"/>
        <v>0.71352358903688839</v>
      </c>
      <c r="J921" s="3">
        <f t="shared" si="206"/>
        <v>-0.45199785622929162</v>
      </c>
      <c r="K921" s="3">
        <f t="shared" si="207"/>
        <v>1.0230372513081436</v>
      </c>
      <c r="L921" s="12">
        <f t="shared" si="196"/>
        <v>0</v>
      </c>
      <c r="M921" s="11">
        <f t="shared" si="197"/>
        <v>0</v>
      </c>
      <c r="N921" s="11">
        <f t="shared" si="198"/>
        <v>0</v>
      </c>
      <c r="O921" s="11">
        <f t="shared" si="208"/>
        <v>0</v>
      </c>
      <c r="P921" s="11">
        <f t="shared" si="209"/>
        <v>0</v>
      </c>
    </row>
    <row r="922" spans="2:16" x14ac:dyDescent="0.3">
      <c r="B922">
        <v>0.90400000000000003</v>
      </c>
      <c r="C922">
        <f t="shared" si="199"/>
        <v>0.18912559167085077</v>
      </c>
      <c r="D922">
        <f t="shared" si="200"/>
        <v>0.48938315876711191</v>
      </c>
      <c r="E922">
        <f t="shared" si="201"/>
        <v>0.71487440832913685</v>
      </c>
      <c r="F922">
        <f t="shared" si="202"/>
        <v>-0.38938315876711177</v>
      </c>
      <c r="G922" s="3">
        <f t="shared" si="203"/>
        <v>0.28647641096311166</v>
      </c>
      <c r="H922" s="3">
        <f t="shared" si="204"/>
        <v>0.45199785622929162</v>
      </c>
      <c r="I922" s="3">
        <f t="shared" si="205"/>
        <v>0.71352358903688839</v>
      </c>
      <c r="J922" s="3">
        <f t="shared" si="206"/>
        <v>-0.45199785622929162</v>
      </c>
      <c r="K922" s="3">
        <f t="shared" si="207"/>
        <v>1.0240322548876322</v>
      </c>
      <c r="L922" s="12">
        <f t="shared" si="196"/>
        <v>0</v>
      </c>
      <c r="M922" s="11">
        <f t="shared" si="197"/>
        <v>0</v>
      </c>
      <c r="N922" s="11">
        <f t="shared" si="198"/>
        <v>0</v>
      </c>
      <c r="O922" s="11">
        <f t="shared" si="208"/>
        <v>0</v>
      </c>
      <c r="P922" s="11">
        <f t="shared" si="209"/>
        <v>0</v>
      </c>
    </row>
    <row r="923" spans="2:16" x14ac:dyDescent="0.3">
      <c r="B923">
        <v>0.90500000000000003</v>
      </c>
      <c r="C923">
        <f t="shared" si="199"/>
        <v>0.18941206808181388</v>
      </c>
      <c r="D923">
        <f t="shared" si="200"/>
        <v>0.48983515662334121</v>
      </c>
      <c r="E923">
        <f t="shared" si="201"/>
        <v>0.71558793191817371</v>
      </c>
      <c r="F923">
        <f t="shared" si="202"/>
        <v>-0.38983515662334106</v>
      </c>
      <c r="G923" s="3">
        <f t="shared" si="203"/>
        <v>0.28647641096311166</v>
      </c>
      <c r="H923" s="3">
        <f t="shared" si="204"/>
        <v>0.45199785622929162</v>
      </c>
      <c r="I923" s="3">
        <f t="shared" si="205"/>
        <v>0.71352358903688839</v>
      </c>
      <c r="J923" s="3">
        <f t="shared" si="206"/>
        <v>-0.45199785622929162</v>
      </c>
      <c r="K923" s="3">
        <f t="shared" si="207"/>
        <v>1.0250272677794752</v>
      </c>
      <c r="L923" s="12">
        <f t="shared" si="196"/>
        <v>0</v>
      </c>
      <c r="M923" s="11">
        <f t="shared" si="197"/>
        <v>0</v>
      </c>
      <c r="N923" s="11">
        <f t="shared" si="198"/>
        <v>0</v>
      </c>
      <c r="O923" s="11">
        <f t="shared" si="208"/>
        <v>0</v>
      </c>
      <c r="P923" s="11">
        <f t="shared" si="209"/>
        <v>0</v>
      </c>
    </row>
    <row r="924" spans="2:16" x14ac:dyDescent="0.3">
      <c r="B924">
        <v>0.90600000000000003</v>
      </c>
      <c r="C924">
        <f t="shared" si="199"/>
        <v>0.18969854449277698</v>
      </c>
      <c r="D924">
        <f t="shared" si="200"/>
        <v>0.4902871544795705</v>
      </c>
      <c r="E924">
        <f t="shared" si="201"/>
        <v>0.71630145550721058</v>
      </c>
      <c r="F924">
        <f t="shared" si="202"/>
        <v>-0.39028715447957035</v>
      </c>
      <c r="G924" s="3">
        <f t="shared" si="203"/>
        <v>0.28647641096311166</v>
      </c>
      <c r="H924" s="3">
        <f t="shared" si="204"/>
        <v>0.45199785622929162</v>
      </c>
      <c r="I924" s="3">
        <f t="shared" si="205"/>
        <v>0.71352358903688839</v>
      </c>
      <c r="J924" s="3">
        <f t="shared" si="206"/>
        <v>-0.45199785622929162</v>
      </c>
      <c r="K924" s="3">
        <f t="shared" si="207"/>
        <v>1.0260222899565798</v>
      </c>
      <c r="L924" s="12">
        <f t="shared" si="196"/>
        <v>0</v>
      </c>
      <c r="M924" s="11">
        <f t="shared" si="197"/>
        <v>0</v>
      </c>
      <c r="N924" s="11">
        <f t="shared" si="198"/>
        <v>0</v>
      </c>
      <c r="O924" s="11">
        <f t="shared" si="208"/>
        <v>0</v>
      </c>
      <c r="P924" s="11">
        <f t="shared" si="209"/>
        <v>0</v>
      </c>
    </row>
    <row r="925" spans="2:16" x14ac:dyDescent="0.3">
      <c r="B925">
        <v>0.90700000000000003</v>
      </c>
      <c r="C925">
        <f t="shared" si="199"/>
        <v>0.18998502090374009</v>
      </c>
      <c r="D925">
        <f t="shared" si="200"/>
        <v>0.49073915233579979</v>
      </c>
      <c r="E925">
        <f t="shared" si="201"/>
        <v>0.71701497909624745</v>
      </c>
      <c r="F925">
        <f t="shared" si="202"/>
        <v>-0.39073915233579964</v>
      </c>
      <c r="G925" s="3">
        <f t="shared" si="203"/>
        <v>0.28647641096311166</v>
      </c>
      <c r="H925" s="3">
        <f t="shared" si="204"/>
        <v>0.45199785622929162</v>
      </c>
      <c r="I925" s="3">
        <f t="shared" si="205"/>
        <v>0.71352358903688839</v>
      </c>
      <c r="J925" s="3">
        <f t="shared" si="206"/>
        <v>-0.45199785622929162</v>
      </c>
      <c r="K925" s="3">
        <f t="shared" si="207"/>
        <v>1.0270173213919584</v>
      </c>
      <c r="L925" s="12">
        <f t="shared" si="196"/>
        <v>0</v>
      </c>
      <c r="M925" s="11">
        <f t="shared" si="197"/>
        <v>0</v>
      </c>
      <c r="N925" s="11">
        <f t="shared" si="198"/>
        <v>0</v>
      </c>
      <c r="O925" s="11">
        <f t="shared" si="208"/>
        <v>0</v>
      </c>
      <c r="P925" s="11">
        <f t="shared" si="209"/>
        <v>0</v>
      </c>
    </row>
    <row r="926" spans="2:16" x14ac:dyDescent="0.3">
      <c r="B926">
        <v>0.90800000000000003</v>
      </c>
      <c r="C926">
        <f t="shared" si="199"/>
        <v>0.19027149731470319</v>
      </c>
      <c r="D926">
        <f t="shared" si="200"/>
        <v>0.49119115019202908</v>
      </c>
      <c r="E926">
        <f t="shared" si="201"/>
        <v>0.71772850268528432</v>
      </c>
      <c r="F926">
        <f t="shared" si="202"/>
        <v>-0.39119115019202894</v>
      </c>
      <c r="G926" s="3">
        <f t="shared" si="203"/>
        <v>0.28647641096311166</v>
      </c>
      <c r="H926" s="3">
        <f t="shared" si="204"/>
        <v>0.45199785622929162</v>
      </c>
      <c r="I926" s="3">
        <f t="shared" si="205"/>
        <v>0.71352358903688839</v>
      </c>
      <c r="J926" s="3">
        <f t="shared" si="206"/>
        <v>-0.45199785622929162</v>
      </c>
      <c r="K926" s="3">
        <f t="shared" si="207"/>
        <v>1.0280123620587269</v>
      </c>
      <c r="L926" s="12">
        <f t="shared" si="196"/>
        <v>0</v>
      </c>
      <c r="M926" s="11">
        <f t="shared" si="197"/>
        <v>0</v>
      </c>
      <c r="N926" s="11">
        <f t="shared" si="198"/>
        <v>0</v>
      </c>
      <c r="O926" s="11">
        <f t="shared" si="208"/>
        <v>0</v>
      </c>
      <c r="P926" s="11">
        <f t="shared" si="209"/>
        <v>0</v>
      </c>
    </row>
    <row r="927" spans="2:16" x14ac:dyDescent="0.3">
      <c r="B927">
        <v>0.90900000000000003</v>
      </c>
      <c r="C927">
        <f t="shared" si="199"/>
        <v>0.1905579737256663</v>
      </c>
      <c r="D927">
        <f t="shared" si="200"/>
        <v>0.49164314804825837</v>
      </c>
      <c r="E927">
        <f t="shared" si="201"/>
        <v>0.71844202627432119</v>
      </c>
      <c r="F927">
        <f t="shared" si="202"/>
        <v>-0.39164314804825823</v>
      </c>
      <c r="G927" s="3">
        <f t="shared" si="203"/>
        <v>0.28647641096311166</v>
      </c>
      <c r="H927" s="3">
        <f t="shared" si="204"/>
        <v>0.45199785622929162</v>
      </c>
      <c r="I927" s="3">
        <f t="shared" si="205"/>
        <v>0.71352358903688839</v>
      </c>
      <c r="J927" s="3">
        <f t="shared" si="206"/>
        <v>-0.45199785622929162</v>
      </c>
      <c r="K927" s="3">
        <f t="shared" si="207"/>
        <v>1.0290074119301058</v>
      </c>
      <c r="L927" s="12">
        <f t="shared" si="196"/>
        <v>0</v>
      </c>
      <c r="M927" s="11">
        <f t="shared" si="197"/>
        <v>0</v>
      </c>
      <c r="N927" s="11">
        <f t="shared" si="198"/>
        <v>0</v>
      </c>
      <c r="O927" s="11">
        <f t="shared" si="208"/>
        <v>0</v>
      </c>
      <c r="P927" s="11">
        <f t="shared" si="209"/>
        <v>0</v>
      </c>
    </row>
    <row r="928" spans="2:16" x14ac:dyDescent="0.3">
      <c r="B928">
        <v>0.91</v>
      </c>
      <c r="C928">
        <f t="shared" si="199"/>
        <v>0.1908444501366294</v>
      </c>
      <c r="D928">
        <f t="shared" si="200"/>
        <v>0.49209514590448766</v>
      </c>
      <c r="E928">
        <f t="shared" si="201"/>
        <v>0.71915554986335806</v>
      </c>
      <c r="F928">
        <f t="shared" si="202"/>
        <v>-0.39209514590448752</v>
      </c>
      <c r="G928" s="3">
        <f t="shared" si="203"/>
        <v>0.28647641096311166</v>
      </c>
      <c r="H928" s="3">
        <f t="shared" si="204"/>
        <v>0.45199785622929162</v>
      </c>
      <c r="I928" s="3">
        <f t="shared" si="205"/>
        <v>0.71352358903688839</v>
      </c>
      <c r="J928" s="3">
        <f t="shared" si="206"/>
        <v>-0.45199785622929162</v>
      </c>
      <c r="K928" s="3">
        <f t="shared" si="207"/>
        <v>1.0300024709794178</v>
      </c>
      <c r="L928" s="12">
        <f t="shared" si="196"/>
        <v>0</v>
      </c>
      <c r="M928" s="11">
        <f t="shared" si="197"/>
        <v>0</v>
      </c>
      <c r="N928" s="11">
        <f t="shared" si="198"/>
        <v>0</v>
      </c>
      <c r="O928" s="11">
        <f t="shared" si="208"/>
        <v>0</v>
      </c>
      <c r="P928" s="11">
        <f t="shared" si="209"/>
        <v>0</v>
      </c>
    </row>
    <row r="929" spans="2:16" x14ac:dyDescent="0.3">
      <c r="B929">
        <v>0.91100000000000003</v>
      </c>
      <c r="C929">
        <f t="shared" si="199"/>
        <v>0.19113092654759251</v>
      </c>
      <c r="D929">
        <f t="shared" si="200"/>
        <v>0.49254714376071695</v>
      </c>
      <c r="E929">
        <f t="shared" si="201"/>
        <v>0.71986907345239493</v>
      </c>
      <c r="F929">
        <f t="shared" si="202"/>
        <v>-0.39254714376071681</v>
      </c>
      <c r="G929" s="3">
        <f t="shared" si="203"/>
        <v>0.28647641096311166</v>
      </c>
      <c r="H929" s="3">
        <f t="shared" si="204"/>
        <v>0.45199785622929162</v>
      </c>
      <c r="I929" s="3">
        <f t="shared" si="205"/>
        <v>0.71352358903688839</v>
      </c>
      <c r="J929" s="3">
        <f t="shared" si="206"/>
        <v>-0.45199785622929162</v>
      </c>
      <c r="K929" s="3">
        <f t="shared" si="207"/>
        <v>1.030997539180089</v>
      </c>
      <c r="L929" s="12">
        <f t="shared" si="196"/>
        <v>0</v>
      </c>
      <c r="M929" s="11">
        <f t="shared" si="197"/>
        <v>0</v>
      </c>
      <c r="N929" s="11">
        <f t="shared" si="198"/>
        <v>0</v>
      </c>
      <c r="O929" s="11">
        <f t="shared" si="208"/>
        <v>0</v>
      </c>
      <c r="P929" s="11">
        <f t="shared" si="209"/>
        <v>0</v>
      </c>
    </row>
    <row r="930" spans="2:16" x14ac:dyDescent="0.3">
      <c r="B930">
        <v>0.91200000000000003</v>
      </c>
      <c r="C930">
        <f t="shared" si="199"/>
        <v>0.19141740295855561</v>
      </c>
      <c r="D930">
        <f t="shared" si="200"/>
        <v>0.49299914161694625</v>
      </c>
      <c r="E930">
        <f t="shared" si="201"/>
        <v>0.72058259704143179</v>
      </c>
      <c r="F930">
        <f t="shared" si="202"/>
        <v>-0.3929991416169461</v>
      </c>
      <c r="G930" s="3">
        <f t="shared" si="203"/>
        <v>0.28647641096311166</v>
      </c>
      <c r="H930" s="3">
        <f t="shared" si="204"/>
        <v>0.45199785622929162</v>
      </c>
      <c r="I930" s="3">
        <f t="shared" si="205"/>
        <v>0.71352358903688839</v>
      </c>
      <c r="J930" s="3">
        <f t="shared" si="206"/>
        <v>-0.45199785622929162</v>
      </c>
      <c r="K930" s="3">
        <f t="shared" si="207"/>
        <v>1.0319926165056477</v>
      </c>
      <c r="L930" s="12">
        <f t="shared" si="196"/>
        <v>0</v>
      </c>
      <c r="M930" s="11">
        <f t="shared" si="197"/>
        <v>0</v>
      </c>
      <c r="N930" s="11">
        <f t="shared" si="198"/>
        <v>0</v>
      </c>
      <c r="O930" s="11">
        <f t="shared" si="208"/>
        <v>0</v>
      </c>
      <c r="P930" s="11">
        <f t="shared" si="209"/>
        <v>0</v>
      </c>
    </row>
    <row r="931" spans="2:16" x14ac:dyDescent="0.3">
      <c r="B931">
        <v>0.91300000000000003</v>
      </c>
      <c r="C931">
        <f t="shared" si="199"/>
        <v>0.19170387936951871</v>
      </c>
      <c r="D931">
        <f t="shared" si="200"/>
        <v>0.49345113947317554</v>
      </c>
      <c r="E931">
        <f t="shared" si="201"/>
        <v>0.72129612063046866</v>
      </c>
      <c r="F931">
        <f t="shared" si="202"/>
        <v>-0.39345113947317539</v>
      </c>
      <c r="G931" s="3">
        <f t="shared" si="203"/>
        <v>0.28647641096311166</v>
      </c>
      <c r="H931" s="3">
        <f t="shared" si="204"/>
        <v>0.45199785622929162</v>
      </c>
      <c r="I931" s="3">
        <f t="shared" si="205"/>
        <v>0.71352358903688839</v>
      </c>
      <c r="J931" s="3">
        <f t="shared" si="206"/>
        <v>-0.45199785622929162</v>
      </c>
      <c r="K931" s="3">
        <f t="shared" si="207"/>
        <v>1.0329877029297236</v>
      </c>
      <c r="L931" s="12">
        <f t="shared" si="196"/>
        <v>0</v>
      </c>
      <c r="M931" s="11">
        <f t="shared" si="197"/>
        <v>0</v>
      </c>
      <c r="N931" s="11">
        <f t="shared" si="198"/>
        <v>0</v>
      </c>
      <c r="O931" s="11">
        <f t="shared" si="208"/>
        <v>0</v>
      </c>
      <c r="P931" s="11">
        <f t="shared" si="209"/>
        <v>0</v>
      </c>
    </row>
    <row r="932" spans="2:16" x14ac:dyDescent="0.3">
      <c r="B932">
        <v>0.91400000000000003</v>
      </c>
      <c r="C932">
        <f t="shared" si="199"/>
        <v>0.19199035578048182</v>
      </c>
      <c r="D932">
        <f t="shared" si="200"/>
        <v>0.49390313732940483</v>
      </c>
      <c r="E932">
        <f t="shared" si="201"/>
        <v>0.72200964421950553</v>
      </c>
      <c r="F932">
        <f t="shared" si="202"/>
        <v>-0.39390313732940468</v>
      </c>
      <c r="G932" s="3">
        <f t="shared" si="203"/>
        <v>0.28647641096311166</v>
      </c>
      <c r="H932" s="3">
        <f t="shared" si="204"/>
        <v>0.45199785622929162</v>
      </c>
      <c r="I932" s="3">
        <f t="shared" si="205"/>
        <v>0.71352358903688839</v>
      </c>
      <c r="J932" s="3">
        <f t="shared" si="206"/>
        <v>-0.45199785622929162</v>
      </c>
      <c r="K932" s="3">
        <f t="shared" si="207"/>
        <v>1.0339827984260486</v>
      </c>
      <c r="L932" s="12">
        <f t="shared" si="196"/>
        <v>0</v>
      </c>
      <c r="M932" s="11">
        <f t="shared" si="197"/>
        <v>0</v>
      </c>
      <c r="N932" s="11">
        <f t="shared" si="198"/>
        <v>0</v>
      </c>
      <c r="O932" s="11">
        <f t="shared" si="208"/>
        <v>0</v>
      </c>
      <c r="P932" s="11">
        <f t="shared" si="209"/>
        <v>0</v>
      </c>
    </row>
    <row r="933" spans="2:16" x14ac:dyDescent="0.3">
      <c r="B933">
        <v>0.91500000000000004</v>
      </c>
      <c r="C933">
        <f t="shared" si="199"/>
        <v>0.19227683219144492</v>
      </c>
      <c r="D933">
        <f t="shared" si="200"/>
        <v>0.49435513518563412</v>
      </c>
      <c r="E933">
        <f t="shared" si="201"/>
        <v>0.7227231678085424</v>
      </c>
      <c r="F933">
        <f t="shared" si="202"/>
        <v>-0.39435513518563398</v>
      </c>
      <c r="G933" s="3">
        <f t="shared" si="203"/>
        <v>0.28647641096311166</v>
      </c>
      <c r="H933" s="3">
        <f t="shared" si="204"/>
        <v>0.45199785622929162</v>
      </c>
      <c r="I933" s="3">
        <f t="shared" si="205"/>
        <v>0.71352358903688839</v>
      </c>
      <c r="J933" s="3">
        <f t="shared" si="206"/>
        <v>-0.45199785622929162</v>
      </c>
      <c r="K933" s="3">
        <f t="shared" si="207"/>
        <v>1.0349779029684543</v>
      </c>
      <c r="L933" s="12">
        <f t="shared" si="196"/>
        <v>0</v>
      </c>
      <c r="M933" s="11">
        <f t="shared" si="197"/>
        <v>0</v>
      </c>
      <c r="N933" s="11">
        <f t="shared" si="198"/>
        <v>0</v>
      </c>
      <c r="O933" s="11">
        <f t="shared" si="208"/>
        <v>0</v>
      </c>
      <c r="P933" s="11">
        <f t="shared" si="209"/>
        <v>0</v>
      </c>
    </row>
    <row r="934" spans="2:16" x14ac:dyDescent="0.3">
      <c r="B934">
        <v>0.91600000000000004</v>
      </c>
      <c r="C934">
        <f t="shared" si="199"/>
        <v>0.19256330860240803</v>
      </c>
      <c r="D934">
        <f t="shared" si="200"/>
        <v>0.49480713304186341</v>
      </c>
      <c r="E934">
        <f t="shared" si="201"/>
        <v>0.72343669139757927</v>
      </c>
      <c r="F934">
        <f t="shared" si="202"/>
        <v>-0.39480713304186327</v>
      </c>
      <c r="G934" s="3">
        <f t="shared" si="203"/>
        <v>0.28647641096311166</v>
      </c>
      <c r="H934" s="3">
        <f t="shared" si="204"/>
        <v>0.45199785622929162</v>
      </c>
      <c r="I934" s="3">
        <f t="shared" si="205"/>
        <v>0.71352358903688839</v>
      </c>
      <c r="J934" s="3">
        <f t="shared" si="206"/>
        <v>-0.45199785622929162</v>
      </c>
      <c r="K934" s="3">
        <f t="shared" si="207"/>
        <v>1.0359730165308729</v>
      </c>
      <c r="L934" s="12">
        <f t="shared" si="196"/>
        <v>0</v>
      </c>
      <c r="M934" s="11">
        <f t="shared" si="197"/>
        <v>0</v>
      </c>
      <c r="N934" s="11">
        <f t="shared" si="198"/>
        <v>0</v>
      </c>
      <c r="O934" s="11">
        <f t="shared" si="208"/>
        <v>0</v>
      </c>
      <c r="P934" s="11">
        <f t="shared" si="209"/>
        <v>0</v>
      </c>
    </row>
    <row r="935" spans="2:16" x14ac:dyDescent="0.3">
      <c r="B935">
        <v>0.91700000000000004</v>
      </c>
      <c r="C935">
        <f t="shared" si="199"/>
        <v>0.19284978501337113</v>
      </c>
      <c r="D935">
        <f t="shared" si="200"/>
        <v>0.4952591308980927</v>
      </c>
      <c r="E935">
        <f t="shared" si="201"/>
        <v>0.72415021498661614</v>
      </c>
      <c r="F935">
        <f t="shared" si="202"/>
        <v>-0.39525913089809256</v>
      </c>
      <c r="G935" s="3">
        <f t="shared" si="203"/>
        <v>0.28647641096311166</v>
      </c>
      <c r="H935" s="3">
        <f t="shared" si="204"/>
        <v>0.45199785622929162</v>
      </c>
      <c r="I935" s="3">
        <f t="shared" si="205"/>
        <v>0.71352358903688839</v>
      </c>
      <c r="J935" s="3">
        <f t="shared" si="206"/>
        <v>-0.45199785622929162</v>
      </c>
      <c r="K935" s="3">
        <f t="shared" si="207"/>
        <v>1.0369681390873369</v>
      </c>
      <c r="L935" s="12">
        <f t="shared" si="196"/>
        <v>0</v>
      </c>
      <c r="M935" s="11">
        <f t="shared" si="197"/>
        <v>0</v>
      </c>
      <c r="N935" s="11">
        <f t="shared" si="198"/>
        <v>0</v>
      </c>
      <c r="O935" s="11">
        <f t="shared" si="208"/>
        <v>0</v>
      </c>
      <c r="P935" s="11">
        <f t="shared" si="209"/>
        <v>0</v>
      </c>
    </row>
    <row r="936" spans="2:16" x14ac:dyDescent="0.3">
      <c r="B936">
        <v>0.91800000000000004</v>
      </c>
      <c r="C936">
        <f t="shared" si="199"/>
        <v>0.19313626142433424</v>
      </c>
      <c r="D936">
        <f t="shared" si="200"/>
        <v>0.49571112875432199</v>
      </c>
      <c r="E936">
        <f t="shared" si="201"/>
        <v>0.724863738575653</v>
      </c>
      <c r="F936">
        <f t="shared" si="202"/>
        <v>-0.39571112875432185</v>
      </c>
      <c r="G936" s="3">
        <f t="shared" si="203"/>
        <v>0.28647641096311166</v>
      </c>
      <c r="H936" s="3">
        <f t="shared" si="204"/>
        <v>0.45199785622929162</v>
      </c>
      <c r="I936" s="3">
        <f t="shared" si="205"/>
        <v>0.71352358903688839</v>
      </c>
      <c r="J936" s="3">
        <f t="shared" si="206"/>
        <v>-0.45199785622929162</v>
      </c>
      <c r="K936" s="3">
        <f t="shared" si="207"/>
        <v>1.0379632706119775</v>
      </c>
      <c r="L936" s="12">
        <f t="shared" si="196"/>
        <v>0</v>
      </c>
      <c r="M936" s="11">
        <f t="shared" si="197"/>
        <v>0</v>
      </c>
      <c r="N936" s="11">
        <f t="shared" si="198"/>
        <v>0</v>
      </c>
      <c r="O936" s="11">
        <f t="shared" si="208"/>
        <v>0</v>
      </c>
      <c r="P936" s="11">
        <f t="shared" si="209"/>
        <v>0</v>
      </c>
    </row>
    <row r="937" spans="2:16" x14ac:dyDescent="0.3">
      <c r="B937">
        <v>0.91900000000000004</v>
      </c>
      <c r="C937">
        <f t="shared" si="199"/>
        <v>0.19342273783529734</v>
      </c>
      <c r="D937">
        <f t="shared" si="200"/>
        <v>0.49616312661055129</v>
      </c>
      <c r="E937">
        <f t="shared" si="201"/>
        <v>0.72557726216468987</v>
      </c>
      <c r="F937">
        <f t="shared" si="202"/>
        <v>-0.39616312661055114</v>
      </c>
      <c r="G937" s="3">
        <f t="shared" si="203"/>
        <v>0.28647641096311166</v>
      </c>
      <c r="H937" s="3">
        <f t="shared" si="204"/>
        <v>0.45199785622929162</v>
      </c>
      <c r="I937" s="3">
        <f t="shared" si="205"/>
        <v>0.71352358903688839</v>
      </c>
      <c r="J937" s="3">
        <f t="shared" si="206"/>
        <v>-0.45199785622929162</v>
      </c>
      <c r="K937" s="3">
        <f t="shared" si="207"/>
        <v>1.0389584110790255</v>
      </c>
      <c r="L937" s="12">
        <f t="shared" si="196"/>
        <v>0</v>
      </c>
      <c r="M937" s="11">
        <f t="shared" si="197"/>
        <v>0</v>
      </c>
      <c r="N937" s="11">
        <f t="shared" si="198"/>
        <v>0</v>
      </c>
      <c r="O937" s="11">
        <f t="shared" si="208"/>
        <v>0</v>
      </c>
      <c r="P937" s="11">
        <f t="shared" si="209"/>
        <v>0</v>
      </c>
    </row>
    <row r="938" spans="2:16" x14ac:dyDescent="0.3">
      <c r="B938">
        <v>0.92</v>
      </c>
      <c r="C938">
        <f t="shared" si="199"/>
        <v>0.19370921424626045</v>
      </c>
      <c r="D938">
        <f t="shared" si="200"/>
        <v>0.49661512446678058</v>
      </c>
      <c r="E938">
        <f t="shared" si="201"/>
        <v>0.72629078575372674</v>
      </c>
      <c r="F938">
        <f t="shared" si="202"/>
        <v>-0.39661512446678043</v>
      </c>
      <c r="G938" s="3">
        <f t="shared" si="203"/>
        <v>0.28647641096311166</v>
      </c>
      <c r="H938" s="3">
        <f t="shared" si="204"/>
        <v>0.45199785622929162</v>
      </c>
      <c r="I938" s="3">
        <f t="shared" si="205"/>
        <v>0.71352358903688839</v>
      </c>
      <c r="J938" s="3">
        <f t="shared" si="206"/>
        <v>-0.45199785622929162</v>
      </c>
      <c r="K938" s="3">
        <f t="shared" si="207"/>
        <v>1.0399535604628094</v>
      </c>
      <c r="L938" s="12">
        <f t="shared" si="196"/>
        <v>0</v>
      </c>
      <c r="M938" s="11">
        <f t="shared" si="197"/>
        <v>0</v>
      </c>
      <c r="N938" s="11">
        <f t="shared" si="198"/>
        <v>0</v>
      </c>
      <c r="O938" s="11">
        <f t="shared" si="208"/>
        <v>0</v>
      </c>
      <c r="P938" s="11">
        <f t="shared" si="209"/>
        <v>0</v>
      </c>
    </row>
    <row r="939" spans="2:16" x14ac:dyDescent="0.3">
      <c r="B939">
        <v>0.92100000000000004</v>
      </c>
      <c r="C939">
        <f t="shared" si="199"/>
        <v>0.19399569065722355</v>
      </c>
      <c r="D939">
        <f t="shared" si="200"/>
        <v>0.49706712232300987</v>
      </c>
      <c r="E939">
        <f t="shared" si="201"/>
        <v>0.72700430934276361</v>
      </c>
      <c r="F939">
        <f t="shared" si="202"/>
        <v>-0.39706712232300972</v>
      </c>
      <c r="G939" s="3">
        <f t="shared" si="203"/>
        <v>0.28647641096311166</v>
      </c>
      <c r="H939" s="3">
        <f t="shared" si="204"/>
        <v>0.45199785622929162</v>
      </c>
      <c r="I939" s="3">
        <f t="shared" si="205"/>
        <v>0.71352358903688839</v>
      </c>
      <c r="J939" s="3">
        <f t="shared" si="206"/>
        <v>-0.45199785622929162</v>
      </c>
      <c r="K939" s="3">
        <f t="shared" si="207"/>
        <v>1.040948718737756</v>
      </c>
      <c r="L939" s="12">
        <f t="shared" si="196"/>
        <v>0</v>
      </c>
      <c r="M939" s="11">
        <f t="shared" si="197"/>
        <v>0</v>
      </c>
      <c r="N939" s="11">
        <f t="shared" si="198"/>
        <v>0</v>
      </c>
      <c r="O939" s="11">
        <f t="shared" si="208"/>
        <v>0</v>
      </c>
      <c r="P939" s="11">
        <f t="shared" si="209"/>
        <v>0</v>
      </c>
    </row>
    <row r="940" spans="2:16" x14ac:dyDescent="0.3">
      <c r="B940">
        <v>0.92200000000000004</v>
      </c>
      <c r="C940">
        <f t="shared" si="199"/>
        <v>0.19428216706818666</v>
      </c>
      <c r="D940">
        <f t="shared" si="200"/>
        <v>0.49751912017923916</v>
      </c>
      <c r="E940">
        <f t="shared" si="201"/>
        <v>0.72771783293180048</v>
      </c>
      <c r="F940">
        <f t="shared" si="202"/>
        <v>-0.39751912017923902</v>
      </c>
      <c r="G940" s="3">
        <f t="shared" si="203"/>
        <v>0.28647641096311166</v>
      </c>
      <c r="H940" s="3">
        <f t="shared" si="204"/>
        <v>0.45199785622929162</v>
      </c>
      <c r="I940" s="3">
        <f t="shared" si="205"/>
        <v>0.71352358903688839</v>
      </c>
      <c r="J940" s="3">
        <f t="shared" si="206"/>
        <v>-0.45199785622929162</v>
      </c>
      <c r="K940" s="3">
        <f t="shared" si="207"/>
        <v>1.0419438858783894</v>
      </c>
      <c r="L940" s="12">
        <f t="shared" si="196"/>
        <v>0</v>
      </c>
      <c r="M940" s="11">
        <f t="shared" si="197"/>
        <v>0</v>
      </c>
      <c r="N940" s="11">
        <f t="shared" si="198"/>
        <v>0</v>
      </c>
      <c r="O940" s="11">
        <f t="shared" si="208"/>
        <v>0</v>
      </c>
      <c r="P940" s="11">
        <f t="shared" si="209"/>
        <v>0</v>
      </c>
    </row>
    <row r="941" spans="2:16" x14ac:dyDescent="0.3">
      <c r="B941">
        <v>0.92300000000000004</v>
      </c>
      <c r="C941">
        <f t="shared" si="199"/>
        <v>0.19456864347914976</v>
      </c>
      <c r="D941">
        <f t="shared" si="200"/>
        <v>0.49797111803546845</v>
      </c>
      <c r="E941">
        <f t="shared" si="201"/>
        <v>0.72843135652083735</v>
      </c>
      <c r="F941">
        <f t="shared" si="202"/>
        <v>-0.39797111803546831</v>
      </c>
      <c r="G941" s="3">
        <f t="shared" si="203"/>
        <v>0.28647641096311166</v>
      </c>
      <c r="H941" s="3">
        <f t="shared" si="204"/>
        <v>0.45199785622929162</v>
      </c>
      <c r="I941" s="3">
        <f t="shared" si="205"/>
        <v>0.71352358903688839</v>
      </c>
      <c r="J941" s="3">
        <f t="shared" si="206"/>
        <v>-0.45199785622929162</v>
      </c>
      <c r="K941" s="3">
        <f t="shared" si="207"/>
        <v>1.0429390618593311</v>
      </c>
      <c r="L941" s="12">
        <f t="shared" si="196"/>
        <v>0</v>
      </c>
      <c r="M941" s="11">
        <f t="shared" si="197"/>
        <v>0</v>
      </c>
      <c r="N941" s="11">
        <f t="shared" si="198"/>
        <v>0</v>
      </c>
      <c r="O941" s="11">
        <f t="shared" si="208"/>
        <v>0</v>
      </c>
      <c r="P941" s="11">
        <f t="shared" si="209"/>
        <v>0</v>
      </c>
    </row>
    <row r="942" spans="2:16" x14ac:dyDescent="0.3">
      <c r="B942">
        <v>0.92400000000000004</v>
      </c>
      <c r="C942">
        <f t="shared" si="199"/>
        <v>0.19485511989011287</v>
      </c>
      <c r="D942">
        <f t="shared" si="200"/>
        <v>0.49842311589169774</v>
      </c>
      <c r="E942">
        <f t="shared" si="201"/>
        <v>0.72914488010987422</v>
      </c>
      <c r="F942">
        <f t="shared" si="202"/>
        <v>-0.3984231158916976</v>
      </c>
      <c r="G942" s="3">
        <f t="shared" si="203"/>
        <v>0.28647641096311166</v>
      </c>
      <c r="H942" s="3">
        <f t="shared" si="204"/>
        <v>0.45199785622929162</v>
      </c>
      <c r="I942" s="3">
        <f t="shared" si="205"/>
        <v>0.71352358903688839</v>
      </c>
      <c r="J942" s="3">
        <f t="shared" si="206"/>
        <v>-0.45199785622929162</v>
      </c>
      <c r="K942" s="3">
        <f t="shared" si="207"/>
        <v>1.0439342466552985</v>
      </c>
      <c r="L942" s="12">
        <f t="shared" si="196"/>
        <v>0</v>
      </c>
      <c r="M942" s="11">
        <f t="shared" si="197"/>
        <v>0</v>
      </c>
      <c r="N942" s="11">
        <f t="shared" si="198"/>
        <v>0</v>
      </c>
      <c r="O942" s="11">
        <f t="shared" si="208"/>
        <v>0</v>
      </c>
      <c r="P942" s="11">
        <f t="shared" si="209"/>
        <v>0</v>
      </c>
    </row>
    <row r="943" spans="2:16" x14ac:dyDescent="0.3">
      <c r="B943">
        <v>0.92500000000000004</v>
      </c>
      <c r="C943">
        <f t="shared" si="199"/>
        <v>0.19514159630107597</v>
      </c>
      <c r="D943">
        <f t="shared" si="200"/>
        <v>0.49887511374792703</v>
      </c>
      <c r="E943">
        <f t="shared" si="201"/>
        <v>0.72985840369891108</v>
      </c>
      <c r="F943">
        <f t="shared" si="202"/>
        <v>-0.39887511374792689</v>
      </c>
      <c r="G943" s="3">
        <f t="shared" si="203"/>
        <v>0.28647641096311166</v>
      </c>
      <c r="H943" s="3">
        <f t="shared" si="204"/>
        <v>0.45199785622929162</v>
      </c>
      <c r="I943" s="3">
        <f t="shared" si="205"/>
        <v>0.71352358903688839</v>
      </c>
      <c r="J943" s="3">
        <f t="shared" si="206"/>
        <v>-0.45199785622929162</v>
      </c>
      <c r="K943" s="3">
        <f t="shared" si="207"/>
        <v>1.044929440241106</v>
      </c>
      <c r="L943" s="12">
        <f t="shared" si="196"/>
        <v>0</v>
      </c>
      <c r="M943" s="11">
        <f t="shared" si="197"/>
        <v>0</v>
      </c>
      <c r="N943" s="11">
        <f t="shared" si="198"/>
        <v>0</v>
      </c>
      <c r="O943" s="11">
        <f t="shared" si="208"/>
        <v>0</v>
      </c>
      <c r="P943" s="11">
        <f t="shared" si="209"/>
        <v>0</v>
      </c>
    </row>
    <row r="944" spans="2:16" x14ac:dyDescent="0.3">
      <c r="B944">
        <v>0.92600000000000005</v>
      </c>
      <c r="C944">
        <f t="shared" si="199"/>
        <v>0.19542807271203907</v>
      </c>
      <c r="D944">
        <f t="shared" si="200"/>
        <v>0.49932711160415633</v>
      </c>
      <c r="E944">
        <f t="shared" si="201"/>
        <v>0.73057192728794795</v>
      </c>
      <c r="F944">
        <f t="shared" si="202"/>
        <v>-0.39932711160415618</v>
      </c>
      <c r="G944" s="3">
        <f t="shared" si="203"/>
        <v>0.28647641096311166</v>
      </c>
      <c r="H944" s="3">
        <f t="shared" si="204"/>
        <v>0.45199785622929162</v>
      </c>
      <c r="I944" s="3">
        <f t="shared" si="205"/>
        <v>0.71352358903688839</v>
      </c>
      <c r="J944" s="3">
        <f t="shared" si="206"/>
        <v>-0.45199785622929162</v>
      </c>
      <c r="K944" s="3">
        <f t="shared" si="207"/>
        <v>1.0459246425916626</v>
      </c>
      <c r="L944" s="12">
        <f t="shared" si="196"/>
        <v>0</v>
      </c>
      <c r="M944" s="11">
        <f t="shared" si="197"/>
        <v>0</v>
      </c>
      <c r="N944" s="11">
        <f t="shared" si="198"/>
        <v>0</v>
      </c>
      <c r="O944" s="11">
        <f t="shared" si="208"/>
        <v>0</v>
      </c>
      <c r="P944" s="11">
        <f t="shared" si="209"/>
        <v>0</v>
      </c>
    </row>
    <row r="945" spans="2:16" x14ac:dyDescent="0.3">
      <c r="B945">
        <v>0.92700000000000005</v>
      </c>
      <c r="C945">
        <f t="shared" si="199"/>
        <v>0.19571454912300218</v>
      </c>
      <c r="D945">
        <f t="shared" si="200"/>
        <v>0.49977910946038562</v>
      </c>
      <c r="E945">
        <f t="shared" si="201"/>
        <v>0.73128545087698482</v>
      </c>
      <c r="F945">
        <f t="shared" si="202"/>
        <v>-0.39977910946038547</v>
      </c>
      <c r="G945" s="3">
        <f t="shared" si="203"/>
        <v>0.28647641096311166</v>
      </c>
      <c r="H945" s="3">
        <f t="shared" si="204"/>
        <v>0.45199785622929162</v>
      </c>
      <c r="I945" s="3">
        <f t="shared" si="205"/>
        <v>0.71352358903688839</v>
      </c>
      <c r="J945" s="3">
        <f t="shared" si="206"/>
        <v>-0.45199785622929162</v>
      </c>
      <c r="K945" s="3">
        <f t="shared" si="207"/>
        <v>1.0469198536819733</v>
      </c>
      <c r="L945" s="12">
        <f t="shared" si="196"/>
        <v>0</v>
      </c>
      <c r="M945" s="11">
        <f t="shared" si="197"/>
        <v>0</v>
      </c>
      <c r="N945" s="11">
        <f t="shared" si="198"/>
        <v>0</v>
      </c>
      <c r="O945" s="11">
        <f t="shared" si="208"/>
        <v>0</v>
      </c>
      <c r="P945" s="11">
        <f t="shared" si="209"/>
        <v>0</v>
      </c>
    </row>
    <row r="946" spans="2:16" x14ac:dyDescent="0.3">
      <c r="B946">
        <v>0.92800000000000005</v>
      </c>
      <c r="C946">
        <f t="shared" si="199"/>
        <v>0.19600102553396528</v>
      </c>
      <c r="D946">
        <f t="shared" si="200"/>
        <v>0.50023110731661491</v>
      </c>
      <c r="E946">
        <f t="shared" si="201"/>
        <v>0.73199897446602169</v>
      </c>
      <c r="F946">
        <f t="shared" si="202"/>
        <v>-0.40023110731661476</v>
      </c>
      <c r="G946" s="3">
        <f t="shared" si="203"/>
        <v>0.28647641096311166</v>
      </c>
      <c r="H946" s="3">
        <f t="shared" si="204"/>
        <v>0.45199785622929162</v>
      </c>
      <c r="I946" s="3">
        <f t="shared" si="205"/>
        <v>0.71352358903688839</v>
      </c>
      <c r="J946" s="3">
        <f t="shared" si="206"/>
        <v>-0.45199785622929162</v>
      </c>
      <c r="K946" s="3">
        <f t="shared" si="207"/>
        <v>1.0479150734871372</v>
      </c>
      <c r="L946" s="12">
        <f t="shared" si="196"/>
        <v>0</v>
      </c>
      <c r="M946" s="11">
        <f t="shared" si="197"/>
        <v>0</v>
      </c>
      <c r="N946" s="11">
        <f t="shared" si="198"/>
        <v>0</v>
      </c>
      <c r="O946" s="11">
        <f t="shared" si="208"/>
        <v>0</v>
      </c>
      <c r="P946" s="11">
        <f t="shared" si="209"/>
        <v>0</v>
      </c>
    </row>
    <row r="947" spans="2:16" x14ac:dyDescent="0.3">
      <c r="B947">
        <v>0.92900000000000005</v>
      </c>
      <c r="C947">
        <f t="shared" si="199"/>
        <v>0.19628750194492839</v>
      </c>
      <c r="D947">
        <f t="shared" si="200"/>
        <v>0.5006831051728442</v>
      </c>
      <c r="E947">
        <f t="shared" si="201"/>
        <v>0.73271249805505856</v>
      </c>
      <c r="F947">
        <f t="shared" si="202"/>
        <v>-0.40068310517284406</v>
      </c>
      <c r="G947" s="3">
        <f t="shared" si="203"/>
        <v>0.28647641096311166</v>
      </c>
      <c r="H947" s="3">
        <f t="shared" si="204"/>
        <v>0.45199785622929162</v>
      </c>
      <c r="I947" s="3">
        <f t="shared" si="205"/>
        <v>0.71352358903688839</v>
      </c>
      <c r="J947" s="3">
        <f t="shared" si="206"/>
        <v>-0.45199785622929162</v>
      </c>
      <c r="K947" s="3">
        <f t="shared" si="207"/>
        <v>1.048910301982348</v>
      </c>
      <c r="L947" s="12">
        <f t="shared" si="196"/>
        <v>0</v>
      </c>
      <c r="M947" s="11">
        <f t="shared" si="197"/>
        <v>0</v>
      </c>
      <c r="N947" s="11">
        <f t="shared" si="198"/>
        <v>0</v>
      </c>
      <c r="O947" s="11">
        <f t="shared" si="208"/>
        <v>0</v>
      </c>
      <c r="P947" s="11">
        <f t="shared" si="209"/>
        <v>0</v>
      </c>
    </row>
    <row r="948" spans="2:16" x14ac:dyDescent="0.3">
      <c r="B948">
        <v>0.93</v>
      </c>
      <c r="C948">
        <f t="shared" si="199"/>
        <v>0.19657397835589149</v>
      </c>
      <c r="D948">
        <f t="shared" si="200"/>
        <v>0.50113510302907349</v>
      </c>
      <c r="E948">
        <f t="shared" si="201"/>
        <v>0.73342602164409543</v>
      </c>
      <c r="F948">
        <f t="shared" si="202"/>
        <v>-0.40113510302907335</v>
      </c>
      <c r="G948" s="3">
        <f t="shared" si="203"/>
        <v>0.28647641096311166</v>
      </c>
      <c r="H948" s="3">
        <f t="shared" si="204"/>
        <v>0.45199785622929162</v>
      </c>
      <c r="I948" s="3">
        <f t="shared" si="205"/>
        <v>0.71352358903688839</v>
      </c>
      <c r="J948" s="3">
        <f t="shared" si="206"/>
        <v>-0.45199785622929162</v>
      </c>
      <c r="K948" s="3">
        <f t="shared" si="207"/>
        <v>1.0499055391428938</v>
      </c>
      <c r="L948" s="12">
        <f t="shared" si="196"/>
        <v>0</v>
      </c>
      <c r="M948" s="11">
        <f t="shared" si="197"/>
        <v>0</v>
      </c>
      <c r="N948" s="11">
        <f t="shared" si="198"/>
        <v>0</v>
      </c>
      <c r="O948" s="11">
        <f t="shared" si="208"/>
        <v>0</v>
      </c>
      <c r="P948" s="11">
        <f t="shared" si="209"/>
        <v>0</v>
      </c>
    </row>
    <row r="949" spans="2:16" x14ac:dyDescent="0.3">
      <c r="B949">
        <v>0.93100000000000005</v>
      </c>
      <c r="C949">
        <f t="shared" si="199"/>
        <v>0.1968604547668546</v>
      </c>
      <c r="D949">
        <f t="shared" si="200"/>
        <v>0.50158710088530278</v>
      </c>
      <c r="E949">
        <f t="shared" si="201"/>
        <v>0.7341395452331323</v>
      </c>
      <c r="F949">
        <f t="shared" si="202"/>
        <v>-0.40158710088530264</v>
      </c>
      <c r="G949" s="3">
        <f t="shared" si="203"/>
        <v>0.28647641096311166</v>
      </c>
      <c r="H949" s="3">
        <f t="shared" si="204"/>
        <v>0.45199785622929162</v>
      </c>
      <c r="I949" s="3">
        <f t="shared" si="205"/>
        <v>0.71352358903688839</v>
      </c>
      <c r="J949" s="3">
        <f t="shared" si="206"/>
        <v>-0.45199785622929162</v>
      </c>
      <c r="K949" s="3">
        <f t="shared" si="207"/>
        <v>1.050900784944155</v>
      </c>
      <c r="L949" s="12">
        <f t="shared" si="196"/>
        <v>0</v>
      </c>
      <c r="M949" s="11">
        <f t="shared" si="197"/>
        <v>0</v>
      </c>
      <c r="N949" s="11">
        <f t="shared" si="198"/>
        <v>0</v>
      </c>
      <c r="O949" s="11">
        <f t="shared" si="208"/>
        <v>0</v>
      </c>
      <c r="P949" s="11">
        <f t="shared" si="209"/>
        <v>0</v>
      </c>
    </row>
    <row r="950" spans="2:16" x14ac:dyDescent="0.3">
      <c r="B950">
        <v>0.93200000000000005</v>
      </c>
      <c r="C950">
        <f t="shared" si="199"/>
        <v>0.1971469311778177</v>
      </c>
      <c r="D950">
        <f t="shared" si="200"/>
        <v>0.50203909874153207</v>
      </c>
      <c r="E950">
        <f t="shared" si="201"/>
        <v>0.73485306882216916</v>
      </c>
      <c r="F950">
        <f t="shared" si="202"/>
        <v>-0.40203909874153193</v>
      </c>
      <c r="G950" s="3">
        <f t="shared" si="203"/>
        <v>0.28647641096311166</v>
      </c>
      <c r="H950" s="3">
        <f t="shared" si="204"/>
        <v>0.45199785622929162</v>
      </c>
      <c r="I950" s="3">
        <f t="shared" si="205"/>
        <v>0.71352358903688839</v>
      </c>
      <c r="J950" s="3">
        <f t="shared" si="206"/>
        <v>-0.45199785622929162</v>
      </c>
      <c r="K950" s="3">
        <f t="shared" si="207"/>
        <v>1.0518960393616057</v>
      </c>
      <c r="L950" s="12">
        <f t="shared" si="196"/>
        <v>0</v>
      </c>
      <c r="M950" s="11">
        <f t="shared" si="197"/>
        <v>0</v>
      </c>
      <c r="N950" s="11">
        <f t="shared" si="198"/>
        <v>0</v>
      </c>
      <c r="O950" s="11">
        <f t="shared" si="208"/>
        <v>0</v>
      </c>
      <c r="P950" s="11">
        <f t="shared" si="209"/>
        <v>0</v>
      </c>
    </row>
    <row r="951" spans="2:16" x14ac:dyDescent="0.3">
      <c r="B951">
        <v>0.93300000000000005</v>
      </c>
      <c r="C951">
        <f t="shared" si="199"/>
        <v>0.19743340758878081</v>
      </c>
      <c r="D951">
        <f t="shared" si="200"/>
        <v>0.50249109659776137</v>
      </c>
      <c r="E951">
        <f t="shared" si="201"/>
        <v>0.73556659241120603</v>
      </c>
      <c r="F951">
        <f t="shared" si="202"/>
        <v>-0.40249109659776122</v>
      </c>
      <c r="G951" s="3">
        <f t="shared" si="203"/>
        <v>0.28647641096311166</v>
      </c>
      <c r="H951" s="3">
        <f t="shared" si="204"/>
        <v>0.45199785622929162</v>
      </c>
      <c r="I951" s="3">
        <f t="shared" si="205"/>
        <v>0.71352358903688839</v>
      </c>
      <c r="J951" s="3">
        <f t="shared" si="206"/>
        <v>-0.45199785622929162</v>
      </c>
      <c r="K951" s="3">
        <f t="shared" si="207"/>
        <v>1.052891302370812</v>
      </c>
      <c r="L951" s="12">
        <f t="shared" si="196"/>
        <v>0</v>
      </c>
      <c r="M951" s="11">
        <f t="shared" si="197"/>
        <v>0</v>
      </c>
      <c r="N951" s="11">
        <f t="shared" si="198"/>
        <v>0</v>
      </c>
      <c r="O951" s="11">
        <f t="shared" si="208"/>
        <v>0</v>
      </c>
      <c r="P951" s="11">
        <f t="shared" si="209"/>
        <v>0</v>
      </c>
    </row>
    <row r="952" spans="2:16" x14ac:dyDescent="0.3">
      <c r="B952">
        <v>0.93400000000000005</v>
      </c>
      <c r="C952">
        <f t="shared" si="199"/>
        <v>0.19771988399974391</v>
      </c>
      <c r="D952">
        <f t="shared" si="200"/>
        <v>0.50294309445399066</v>
      </c>
      <c r="E952">
        <f t="shared" si="201"/>
        <v>0.7362801160002429</v>
      </c>
      <c r="F952">
        <f t="shared" si="202"/>
        <v>-0.40294309445399051</v>
      </c>
      <c r="G952" s="3">
        <f t="shared" si="203"/>
        <v>0.28647641096311166</v>
      </c>
      <c r="H952" s="3">
        <f t="shared" si="204"/>
        <v>0.45199785622929162</v>
      </c>
      <c r="I952" s="3">
        <f t="shared" si="205"/>
        <v>0.71352358903688839</v>
      </c>
      <c r="J952" s="3">
        <f t="shared" si="206"/>
        <v>-0.45199785622929162</v>
      </c>
      <c r="K952" s="3">
        <f t="shared" si="207"/>
        <v>1.0538865739474328</v>
      </c>
      <c r="L952" s="12">
        <f t="shared" si="196"/>
        <v>0</v>
      </c>
      <c r="M952" s="11">
        <f t="shared" si="197"/>
        <v>0</v>
      </c>
      <c r="N952" s="11">
        <f t="shared" si="198"/>
        <v>0</v>
      </c>
      <c r="O952" s="11">
        <f t="shared" si="208"/>
        <v>0</v>
      </c>
      <c r="P952" s="11">
        <f t="shared" si="209"/>
        <v>0</v>
      </c>
    </row>
    <row r="953" spans="2:16" x14ac:dyDescent="0.3">
      <c r="B953">
        <v>0.93500000000000005</v>
      </c>
      <c r="C953">
        <f t="shared" si="199"/>
        <v>0.19800636041070702</v>
      </c>
      <c r="D953">
        <f t="shared" si="200"/>
        <v>0.50339509231021995</v>
      </c>
      <c r="E953">
        <f t="shared" si="201"/>
        <v>0.73699363958927977</v>
      </c>
      <c r="F953">
        <f t="shared" si="202"/>
        <v>-0.4033950923102198</v>
      </c>
      <c r="G953" s="3">
        <f t="shared" si="203"/>
        <v>0.28647641096311166</v>
      </c>
      <c r="H953" s="3">
        <f t="shared" si="204"/>
        <v>0.45199785622929162</v>
      </c>
      <c r="I953" s="3">
        <f t="shared" si="205"/>
        <v>0.71352358903688839</v>
      </c>
      <c r="J953" s="3">
        <f t="shared" si="206"/>
        <v>-0.45199785622929162</v>
      </c>
      <c r="K953" s="3">
        <f t="shared" si="207"/>
        <v>1.0548818540672182</v>
      </c>
      <c r="L953" s="12">
        <f t="shared" si="196"/>
        <v>0</v>
      </c>
      <c r="M953" s="11">
        <f t="shared" si="197"/>
        <v>0</v>
      </c>
      <c r="N953" s="11">
        <f t="shared" si="198"/>
        <v>0</v>
      </c>
      <c r="O953" s="11">
        <f t="shared" si="208"/>
        <v>0</v>
      </c>
      <c r="P953" s="11">
        <f t="shared" si="209"/>
        <v>0</v>
      </c>
    </row>
    <row r="954" spans="2:16" x14ac:dyDescent="0.3">
      <c r="B954">
        <v>0.93600000000000005</v>
      </c>
      <c r="C954">
        <f t="shared" si="199"/>
        <v>0.19829283682167012</v>
      </c>
      <c r="D954">
        <f t="shared" si="200"/>
        <v>0.50384709016644924</v>
      </c>
      <c r="E954">
        <f t="shared" si="201"/>
        <v>0.73770716317831664</v>
      </c>
      <c r="F954">
        <f t="shared" si="202"/>
        <v>-0.4038470901664491</v>
      </c>
      <c r="G954" s="3">
        <f t="shared" si="203"/>
        <v>0.28647641096311166</v>
      </c>
      <c r="H954" s="3">
        <f t="shared" si="204"/>
        <v>0.45199785622929162</v>
      </c>
      <c r="I954" s="3">
        <f t="shared" si="205"/>
        <v>0.71352358903688839</v>
      </c>
      <c r="J954" s="3">
        <f t="shared" si="206"/>
        <v>-0.45199785622929162</v>
      </c>
      <c r="K954" s="3">
        <f t="shared" si="207"/>
        <v>1.0558771427060096</v>
      </c>
      <c r="L954" s="12">
        <f t="shared" si="196"/>
        <v>0</v>
      </c>
      <c r="M954" s="11">
        <f t="shared" si="197"/>
        <v>0</v>
      </c>
      <c r="N954" s="11">
        <f t="shared" si="198"/>
        <v>0</v>
      </c>
      <c r="O954" s="11">
        <f t="shared" si="208"/>
        <v>0</v>
      </c>
      <c r="P954" s="11">
        <f t="shared" si="209"/>
        <v>0</v>
      </c>
    </row>
    <row r="955" spans="2:16" x14ac:dyDescent="0.3">
      <c r="B955">
        <v>0.93700000000000006</v>
      </c>
      <c r="C955">
        <f t="shared" si="199"/>
        <v>0.19857931323263323</v>
      </c>
      <c r="D955">
        <f t="shared" si="200"/>
        <v>0.50429908802267853</v>
      </c>
      <c r="E955">
        <f t="shared" si="201"/>
        <v>0.73842068676735351</v>
      </c>
      <c r="F955">
        <f t="shared" si="202"/>
        <v>-0.40429908802267839</v>
      </c>
      <c r="G955" s="3">
        <f t="shared" si="203"/>
        <v>0.28647641096311166</v>
      </c>
      <c r="H955" s="3">
        <f t="shared" si="204"/>
        <v>0.45199785622929162</v>
      </c>
      <c r="I955" s="3">
        <f t="shared" si="205"/>
        <v>0.71352358903688839</v>
      </c>
      <c r="J955" s="3">
        <f t="shared" si="206"/>
        <v>-0.45199785622929162</v>
      </c>
      <c r="K955" s="3">
        <f t="shared" si="207"/>
        <v>1.0568724398397391</v>
      </c>
      <c r="L955" s="12">
        <f t="shared" si="196"/>
        <v>0</v>
      </c>
      <c r="M955" s="11">
        <f t="shared" si="197"/>
        <v>0</v>
      </c>
      <c r="N955" s="11">
        <f t="shared" si="198"/>
        <v>0</v>
      </c>
      <c r="O955" s="11">
        <f t="shared" si="208"/>
        <v>0</v>
      </c>
      <c r="P955" s="11">
        <f t="shared" si="209"/>
        <v>0</v>
      </c>
    </row>
    <row r="956" spans="2:16" x14ac:dyDescent="0.3">
      <c r="B956">
        <v>0.93800000000000006</v>
      </c>
      <c r="C956">
        <f t="shared" si="199"/>
        <v>0.19886578964359633</v>
      </c>
      <c r="D956">
        <f t="shared" si="200"/>
        <v>0.50475108587890782</v>
      </c>
      <c r="E956">
        <f t="shared" si="201"/>
        <v>0.73913421035639038</v>
      </c>
      <c r="F956">
        <f t="shared" si="202"/>
        <v>-0.40475108587890768</v>
      </c>
      <c r="G956" s="3">
        <f t="shared" si="203"/>
        <v>0.28647641096311166</v>
      </c>
      <c r="H956" s="3">
        <f t="shared" si="204"/>
        <v>0.45199785622929162</v>
      </c>
      <c r="I956" s="3">
        <f t="shared" si="205"/>
        <v>0.71352358903688839</v>
      </c>
      <c r="J956" s="3">
        <f t="shared" si="206"/>
        <v>-0.45199785622929162</v>
      </c>
      <c r="K956" s="3">
        <f t="shared" si="207"/>
        <v>1.0578677454444292</v>
      </c>
      <c r="L956" s="12">
        <f t="shared" si="196"/>
        <v>0</v>
      </c>
      <c r="M956" s="11">
        <f t="shared" si="197"/>
        <v>0</v>
      </c>
      <c r="N956" s="11">
        <f t="shared" si="198"/>
        <v>0</v>
      </c>
      <c r="O956" s="11">
        <f t="shared" si="208"/>
        <v>0</v>
      </c>
      <c r="P956" s="11">
        <f t="shared" si="209"/>
        <v>0</v>
      </c>
    </row>
    <row r="957" spans="2:16" x14ac:dyDescent="0.3">
      <c r="B957">
        <v>0.93900000000000006</v>
      </c>
      <c r="C957">
        <f t="shared" si="199"/>
        <v>0.19915226605455943</v>
      </c>
      <c r="D957">
        <f t="shared" si="200"/>
        <v>0.50520308373513712</v>
      </c>
      <c r="E957">
        <f t="shared" si="201"/>
        <v>0.73984773394542724</v>
      </c>
      <c r="F957">
        <f t="shared" si="202"/>
        <v>-0.40520308373513697</v>
      </c>
      <c r="G957" s="3">
        <f t="shared" si="203"/>
        <v>0.28647641096311166</v>
      </c>
      <c r="H957" s="3">
        <f t="shared" si="204"/>
        <v>0.45199785622929162</v>
      </c>
      <c r="I957" s="3">
        <f t="shared" si="205"/>
        <v>0.71352358903688839</v>
      </c>
      <c r="J957" s="3">
        <f t="shared" si="206"/>
        <v>-0.45199785622929162</v>
      </c>
      <c r="K957" s="3">
        <f t="shared" si="207"/>
        <v>1.0588630594961925</v>
      </c>
      <c r="L957" s="12">
        <f t="shared" si="196"/>
        <v>0</v>
      </c>
      <c r="M957" s="11">
        <f t="shared" si="197"/>
        <v>0</v>
      </c>
      <c r="N957" s="11">
        <f t="shared" si="198"/>
        <v>0</v>
      </c>
      <c r="O957" s="11">
        <f t="shared" si="208"/>
        <v>0</v>
      </c>
      <c r="P957" s="11">
        <f t="shared" si="209"/>
        <v>0</v>
      </c>
    </row>
    <row r="958" spans="2:16" x14ac:dyDescent="0.3">
      <c r="B958">
        <v>0.94000000000000006</v>
      </c>
      <c r="C958">
        <f t="shared" si="199"/>
        <v>0.19943874246552254</v>
      </c>
      <c r="D958">
        <f t="shared" si="200"/>
        <v>0.50565508159136641</v>
      </c>
      <c r="E958">
        <f t="shared" si="201"/>
        <v>0.74056125753446411</v>
      </c>
      <c r="F958">
        <f t="shared" si="202"/>
        <v>-0.40565508159136626</v>
      </c>
      <c r="G958" s="3">
        <f t="shared" si="203"/>
        <v>0.28647641096311166</v>
      </c>
      <c r="H958" s="3">
        <f t="shared" si="204"/>
        <v>0.45199785622929162</v>
      </c>
      <c r="I958" s="3">
        <f t="shared" si="205"/>
        <v>0.71352358903688839</v>
      </c>
      <c r="J958" s="3">
        <f t="shared" si="206"/>
        <v>-0.45199785622929162</v>
      </c>
      <c r="K958" s="3">
        <f t="shared" si="207"/>
        <v>1.0598583819712311</v>
      </c>
      <c r="L958" s="12">
        <f t="shared" si="196"/>
        <v>0</v>
      </c>
      <c r="M958" s="11">
        <f t="shared" si="197"/>
        <v>0</v>
      </c>
      <c r="N958" s="11">
        <f t="shared" si="198"/>
        <v>0</v>
      </c>
      <c r="O958" s="11">
        <f t="shared" si="208"/>
        <v>0</v>
      </c>
      <c r="P958" s="11">
        <f t="shared" si="209"/>
        <v>0</v>
      </c>
    </row>
    <row r="959" spans="2:16" x14ac:dyDescent="0.3">
      <c r="B959">
        <v>0.94100000000000006</v>
      </c>
      <c r="C959">
        <f t="shared" si="199"/>
        <v>0.19972521887648564</v>
      </c>
      <c r="D959">
        <f t="shared" si="200"/>
        <v>0.5061070794475957</v>
      </c>
      <c r="E959">
        <f t="shared" si="201"/>
        <v>0.74127478112350098</v>
      </c>
      <c r="F959">
        <f t="shared" si="202"/>
        <v>-0.40610707944759555</v>
      </c>
      <c r="G959" s="3">
        <f t="shared" si="203"/>
        <v>0.28647641096311166</v>
      </c>
      <c r="H959" s="3">
        <f t="shared" si="204"/>
        <v>0.45199785622929162</v>
      </c>
      <c r="I959" s="3">
        <f t="shared" si="205"/>
        <v>0.71352358903688839</v>
      </c>
      <c r="J959" s="3">
        <f t="shared" si="206"/>
        <v>-0.45199785622929162</v>
      </c>
      <c r="K959" s="3">
        <f t="shared" si="207"/>
        <v>1.060853712845836</v>
      </c>
      <c r="L959" s="12">
        <f t="shared" si="196"/>
        <v>0</v>
      </c>
      <c r="M959" s="11">
        <f t="shared" si="197"/>
        <v>0</v>
      </c>
      <c r="N959" s="11">
        <f t="shared" si="198"/>
        <v>0</v>
      </c>
      <c r="O959" s="11">
        <f t="shared" si="208"/>
        <v>0</v>
      </c>
      <c r="P959" s="11">
        <f t="shared" si="209"/>
        <v>0</v>
      </c>
    </row>
    <row r="960" spans="2:16" x14ac:dyDescent="0.3">
      <c r="B960">
        <v>0.94200000000000006</v>
      </c>
      <c r="C960">
        <f t="shared" si="199"/>
        <v>0.20001169528744875</v>
      </c>
      <c r="D960">
        <f t="shared" si="200"/>
        <v>0.50655907730382499</v>
      </c>
      <c r="E960">
        <f t="shared" si="201"/>
        <v>0.74198830471253785</v>
      </c>
      <c r="F960">
        <f t="shared" si="202"/>
        <v>-0.40655907730382485</v>
      </c>
      <c r="G960" s="3">
        <f t="shared" si="203"/>
        <v>0.28647641096311166</v>
      </c>
      <c r="H960" s="3">
        <f t="shared" si="204"/>
        <v>0.45199785622929162</v>
      </c>
      <c r="I960" s="3">
        <f t="shared" si="205"/>
        <v>0.71352358903688839</v>
      </c>
      <c r="J960" s="3">
        <f t="shared" si="206"/>
        <v>-0.45199785622929162</v>
      </c>
      <c r="K960" s="3">
        <f t="shared" si="207"/>
        <v>1.061849052096387</v>
      </c>
      <c r="L960" s="12">
        <f t="shared" si="196"/>
        <v>0</v>
      </c>
      <c r="M960" s="11">
        <f t="shared" si="197"/>
        <v>0</v>
      </c>
      <c r="N960" s="11">
        <f t="shared" si="198"/>
        <v>0</v>
      </c>
      <c r="O960" s="11">
        <f t="shared" si="208"/>
        <v>0</v>
      </c>
      <c r="P960" s="11">
        <f t="shared" si="209"/>
        <v>0</v>
      </c>
    </row>
    <row r="961" spans="2:16" x14ac:dyDescent="0.3">
      <c r="B961">
        <v>0.94300000000000006</v>
      </c>
      <c r="C961">
        <f t="shared" si="199"/>
        <v>0.20029817169841185</v>
      </c>
      <c r="D961">
        <f t="shared" si="200"/>
        <v>0.50701107516005428</v>
      </c>
      <c r="E961">
        <f t="shared" si="201"/>
        <v>0.74270182830157472</v>
      </c>
      <c r="F961">
        <f t="shared" si="202"/>
        <v>-0.40701107516005414</v>
      </c>
      <c r="G961" s="3">
        <f t="shared" si="203"/>
        <v>0.28647641096311166</v>
      </c>
      <c r="H961" s="3">
        <f t="shared" si="204"/>
        <v>0.45199785622929162</v>
      </c>
      <c r="I961" s="3">
        <f t="shared" si="205"/>
        <v>0.71352358903688839</v>
      </c>
      <c r="J961" s="3">
        <f t="shared" si="206"/>
        <v>-0.45199785622929162</v>
      </c>
      <c r="K961" s="3">
        <f t="shared" si="207"/>
        <v>1.0628443996993524</v>
      </c>
      <c r="L961" s="12">
        <f t="shared" si="196"/>
        <v>0</v>
      </c>
      <c r="M961" s="11">
        <f t="shared" si="197"/>
        <v>0</v>
      </c>
      <c r="N961" s="11">
        <f t="shared" si="198"/>
        <v>0</v>
      </c>
      <c r="O961" s="11">
        <f t="shared" si="208"/>
        <v>0</v>
      </c>
      <c r="P961" s="11">
        <f t="shared" si="209"/>
        <v>0</v>
      </c>
    </row>
    <row r="962" spans="2:16" x14ac:dyDescent="0.3">
      <c r="B962">
        <v>0.94400000000000006</v>
      </c>
      <c r="C962">
        <f t="shared" si="199"/>
        <v>0.20058464810937496</v>
      </c>
      <c r="D962">
        <f t="shared" si="200"/>
        <v>0.50746307301628357</v>
      </c>
      <c r="E962">
        <f t="shared" si="201"/>
        <v>0.74341535189061159</v>
      </c>
      <c r="F962">
        <f t="shared" si="202"/>
        <v>-0.40746307301628343</v>
      </c>
      <c r="G962" s="3">
        <f t="shared" si="203"/>
        <v>0.28647641096311166</v>
      </c>
      <c r="H962" s="3">
        <f t="shared" si="204"/>
        <v>0.45199785622929162</v>
      </c>
      <c r="I962" s="3">
        <f t="shared" si="205"/>
        <v>0.71352358903688839</v>
      </c>
      <c r="J962" s="3">
        <f t="shared" si="206"/>
        <v>-0.45199785622929162</v>
      </c>
      <c r="K962" s="3">
        <f t="shared" si="207"/>
        <v>1.0638397556312882</v>
      </c>
      <c r="L962" s="12">
        <f t="shared" si="196"/>
        <v>0</v>
      </c>
      <c r="M962" s="11">
        <f t="shared" si="197"/>
        <v>0</v>
      </c>
      <c r="N962" s="11">
        <f t="shared" si="198"/>
        <v>0</v>
      </c>
      <c r="O962" s="11">
        <f t="shared" si="208"/>
        <v>0</v>
      </c>
      <c r="P962" s="11">
        <f t="shared" si="209"/>
        <v>0</v>
      </c>
    </row>
    <row r="963" spans="2:16" x14ac:dyDescent="0.3">
      <c r="B963">
        <v>0.94500000000000006</v>
      </c>
      <c r="C963">
        <f t="shared" si="199"/>
        <v>0.20087112452033806</v>
      </c>
      <c r="D963">
        <f t="shared" si="200"/>
        <v>0.50791507087251286</v>
      </c>
      <c r="E963">
        <f t="shared" si="201"/>
        <v>0.74412887547964846</v>
      </c>
      <c r="F963">
        <f t="shared" si="202"/>
        <v>-0.40791507087251272</v>
      </c>
      <c r="G963" s="3">
        <f t="shared" si="203"/>
        <v>0.28647641096311166</v>
      </c>
      <c r="H963" s="3">
        <f t="shared" si="204"/>
        <v>0.45199785622929162</v>
      </c>
      <c r="I963" s="3">
        <f t="shared" si="205"/>
        <v>0.71352358903688839</v>
      </c>
      <c r="J963" s="3">
        <f t="shared" si="206"/>
        <v>-0.45199785622929162</v>
      </c>
      <c r="K963" s="3">
        <f t="shared" si="207"/>
        <v>1.0648351198688375</v>
      </c>
      <c r="L963" s="12">
        <f t="shared" si="196"/>
        <v>0</v>
      </c>
      <c r="M963" s="11">
        <f t="shared" si="197"/>
        <v>0</v>
      </c>
      <c r="N963" s="11">
        <f t="shared" si="198"/>
        <v>0</v>
      </c>
      <c r="O963" s="11">
        <f t="shared" si="208"/>
        <v>0</v>
      </c>
      <c r="P963" s="11">
        <f t="shared" si="209"/>
        <v>0</v>
      </c>
    </row>
    <row r="964" spans="2:16" x14ac:dyDescent="0.3">
      <c r="B964">
        <v>0.94600000000000006</v>
      </c>
      <c r="C964">
        <f t="shared" si="199"/>
        <v>0.20115760093130117</v>
      </c>
      <c r="D964">
        <f t="shared" si="200"/>
        <v>0.50836706872874216</v>
      </c>
      <c r="E964">
        <f t="shared" si="201"/>
        <v>0.74484239906868532</v>
      </c>
      <c r="F964">
        <f t="shared" si="202"/>
        <v>-0.40836706872874201</v>
      </c>
      <c r="G964" s="3">
        <f t="shared" si="203"/>
        <v>0.28647641096311166</v>
      </c>
      <c r="H964" s="3">
        <f t="shared" si="204"/>
        <v>0.45199785622929162</v>
      </c>
      <c r="I964" s="3">
        <f t="shared" si="205"/>
        <v>0.71352358903688839</v>
      </c>
      <c r="J964" s="3">
        <f t="shared" si="206"/>
        <v>-0.45199785622929162</v>
      </c>
      <c r="K964" s="3">
        <f t="shared" si="207"/>
        <v>1.0658304923887314</v>
      </c>
      <c r="L964" s="12">
        <f t="shared" si="196"/>
        <v>0</v>
      </c>
      <c r="M964" s="11">
        <f t="shared" si="197"/>
        <v>0</v>
      </c>
      <c r="N964" s="11">
        <f t="shared" si="198"/>
        <v>0</v>
      </c>
      <c r="O964" s="11">
        <f t="shared" si="208"/>
        <v>0</v>
      </c>
      <c r="P964" s="11">
        <f t="shared" si="209"/>
        <v>0</v>
      </c>
    </row>
    <row r="965" spans="2:16" x14ac:dyDescent="0.3">
      <c r="B965">
        <v>0.94700000000000006</v>
      </c>
      <c r="C965">
        <f t="shared" si="199"/>
        <v>0.20144407734226427</v>
      </c>
      <c r="D965">
        <f t="shared" si="200"/>
        <v>0.50881906658497145</v>
      </c>
      <c r="E965">
        <f t="shared" si="201"/>
        <v>0.74555592265772219</v>
      </c>
      <c r="F965">
        <f t="shared" si="202"/>
        <v>-0.4088190665849713</v>
      </c>
      <c r="G965" s="3">
        <f t="shared" si="203"/>
        <v>0.28647641096311166</v>
      </c>
      <c r="H965" s="3">
        <f t="shared" si="204"/>
        <v>0.45199785622929162</v>
      </c>
      <c r="I965" s="3">
        <f t="shared" si="205"/>
        <v>0.71352358903688839</v>
      </c>
      <c r="J965" s="3">
        <f t="shared" si="206"/>
        <v>-0.45199785622929162</v>
      </c>
      <c r="K965" s="3">
        <f t="shared" si="207"/>
        <v>1.0668258731677867</v>
      </c>
      <c r="L965" s="12">
        <f t="shared" si="196"/>
        <v>0</v>
      </c>
      <c r="M965" s="11">
        <f t="shared" si="197"/>
        <v>0</v>
      </c>
      <c r="N965" s="11">
        <f t="shared" si="198"/>
        <v>0</v>
      </c>
      <c r="O965" s="11">
        <f t="shared" si="208"/>
        <v>0</v>
      </c>
      <c r="P965" s="11">
        <f t="shared" si="209"/>
        <v>0</v>
      </c>
    </row>
    <row r="966" spans="2:16" x14ac:dyDescent="0.3">
      <c r="B966">
        <v>0.94800000000000006</v>
      </c>
      <c r="C966">
        <f t="shared" si="199"/>
        <v>0.20173055375322738</v>
      </c>
      <c r="D966">
        <f t="shared" si="200"/>
        <v>0.50927106444120074</v>
      </c>
      <c r="E966">
        <f t="shared" si="201"/>
        <v>0.74626944624675906</v>
      </c>
      <c r="F966">
        <f t="shared" si="202"/>
        <v>-0.40927106444120059</v>
      </c>
      <c r="G966" s="3">
        <f t="shared" si="203"/>
        <v>0.28647641096311166</v>
      </c>
      <c r="H966" s="3">
        <f t="shared" si="204"/>
        <v>0.45199785622929162</v>
      </c>
      <c r="I966" s="3">
        <f t="shared" si="205"/>
        <v>0.71352358903688839</v>
      </c>
      <c r="J966" s="3">
        <f t="shared" si="206"/>
        <v>-0.45199785622929162</v>
      </c>
      <c r="K966" s="3">
        <f t="shared" si="207"/>
        <v>1.0678212621829068</v>
      </c>
      <c r="L966" s="12">
        <f t="shared" si="196"/>
        <v>0</v>
      </c>
      <c r="M966" s="11">
        <f t="shared" si="197"/>
        <v>0</v>
      </c>
      <c r="N966" s="11">
        <f t="shared" si="198"/>
        <v>0</v>
      </c>
      <c r="O966" s="11">
        <f t="shared" si="208"/>
        <v>0</v>
      </c>
      <c r="P966" s="11">
        <f t="shared" si="209"/>
        <v>0</v>
      </c>
    </row>
    <row r="967" spans="2:16" x14ac:dyDescent="0.3">
      <c r="B967">
        <v>0.94900000000000007</v>
      </c>
      <c r="C967">
        <f t="shared" si="199"/>
        <v>0.20201703016419048</v>
      </c>
      <c r="D967">
        <f t="shared" si="200"/>
        <v>0.50972306229743003</v>
      </c>
      <c r="E967">
        <f t="shared" si="201"/>
        <v>0.74698296983579593</v>
      </c>
      <c r="F967">
        <f t="shared" si="202"/>
        <v>-0.40972306229742989</v>
      </c>
      <c r="G967" s="3">
        <f t="shared" si="203"/>
        <v>0.28647641096311166</v>
      </c>
      <c r="H967" s="3">
        <f t="shared" si="204"/>
        <v>0.45199785622929162</v>
      </c>
      <c r="I967" s="3">
        <f t="shared" si="205"/>
        <v>0.71352358903688839</v>
      </c>
      <c r="J967" s="3">
        <f t="shared" si="206"/>
        <v>-0.45199785622929162</v>
      </c>
      <c r="K967" s="3">
        <f t="shared" si="207"/>
        <v>1.0688166594110811</v>
      </c>
      <c r="L967" s="12">
        <f t="shared" si="196"/>
        <v>0</v>
      </c>
      <c r="M967" s="11">
        <f t="shared" si="197"/>
        <v>0</v>
      </c>
      <c r="N967" s="11">
        <f t="shared" si="198"/>
        <v>0</v>
      </c>
      <c r="O967" s="11">
        <f t="shared" si="208"/>
        <v>0</v>
      </c>
      <c r="P967" s="11">
        <f t="shared" si="209"/>
        <v>0</v>
      </c>
    </row>
    <row r="968" spans="2:16" x14ac:dyDescent="0.3">
      <c r="B968">
        <v>0.95000000000000007</v>
      </c>
      <c r="C968">
        <f t="shared" si="199"/>
        <v>0.20230350657515359</v>
      </c>
      <c r="D968">
        <f t="shared" si="200"/>
        <v>0.51017506015365932</v>
      </c>
      <c r="E968">
        <f t="shared" si="201"/>
        <v>0.7476964934248328</v>
      </c>
      <c r="F968">
        <f t="shared" si="202"/>
        <v>-0.41017506015365918</v>
      </c>
      <c r="G968" s="3">
        <f t="shared" si="203"/>
        <v>0.28647641096311166</v>
      </c>
      <c r="H968" s="3">
        <f t="shared" si="204"/>
        <v>0.45199785622929162</v>
      </c>
      <c r="I968" s="3">
        <f t="shared" si="205"/>
        <v>0.71352358903688839</v>
      </c>
      <c r="J968" s="3">
        <f t="shared" si="206"/>
        <v>-0.45199785622929162</v>
      </c>
      <c r="K968" s="3">
        <f t="shared" si="207"/>
        <v>1.0698120648293841</v>
      </c>
      <c r="L968" s="12">
        <f t="shared" si="196"/>
        <v>0</v>
      </c>
      <c r="M968" s="11">
        <f t="shared" si="197"/>
        <v>0</v>
      </c>
      <c r="N968" s="11">
        <f t="shared" si="198"/>
        <v>0</v>
      </c>
      <c r="O968" s="11">
        <f t="shared" si="208"/>
        <v>0</v>
      </c>
      <c r="P968" s="11">
        <f t="shared" si="209"/>
        <v>0</v>
      </c>
    </row>
    <row r="969" spans="2:16" x14ac:dyDescent="0.3">
      <c r="B969">
        <v>0.95100000000000007</v>
      </c>
      <c r="C969">
        <f t="shared" si="199"/>
        <v>0.20258998298611669</v>
      </c>
      <c r="D969">
        <f t="shared" si="200"/>
        <v>0.51062705800988861</v>
      </c>
      <c r="E969">
        <f t="shared" si="201"/>
        <v>0.74841001701386967</v>
      </c>
      <c r="F969">
        <f t="shared" si="202"/>
        <v>-0.41062705800988847</v>
      </c>
      <c r="G969" s="3">
        <f t="shared" si="203"/>
        <v>0.28647641096311166</v>
      </c>
      <c r="H969" s="3">
        <f t="shared" si="204"/>
        <v>0.45199785622929162</v>
      </c>
      <c r="I969" s="3">
        <f t="shared" si="205"/>
        <v>0.71352358903688839</v>
      </c>
      <c r="J969" s="3">
        <f t="shared" si="206"/>
        <v>-0.45199785622929162</v>
      </c>
      <c r="K969" s="3">
        <f t="shared" si="207"/>
        <v>1.0708074784149757</v>
      </c>
      <c r="L969" s="12">
        <f t="shared" si="196"/>
        <v>0</v>
      </c>
      <c r="M969" s="11">
        <f t="shared" si="197"/>
        <v>0</v>
      </c>
      <c r="N969" s="11">
        <f t="shared" si="198"/>
        <v>0</v>
      </c>
      <c r="O969" s="11">
        <f t="shared" si="208"/>
        <v>0</v>
      </c>
      <c r="P969" s="11">
        <f t="shared" si="209"/>
        <v>0</v>
      </c>
    </row>
    <row r="970" spans="2:16" x14ac:dyDescent="0.3">
      <c r="B970">
        <v>0.95200000000000007</v>
      </c>
      <c r="C970">
        <f t="shared" si="199"/>
        <v>0.20287645939707979</v>
      </c>
      <c r="D970">
        <f t="shared" si="200"/>
        <v>0.5110790558661179</v>
      </c>
      <c r="E970">
        <f t="shared" si="201"/>
        <v>0.74912354060290653</v>
      </c>
      <c r="F970">
        <f t="shared" si="202"/>
        <v>-0.41107905586611776</v>
      </c>
      <c r="G970" s="3">
        <f t="shared" si="203"/>
        <v>0.28647641096311166</v>
      </c>
      <c r="H970" s="3">
        <f t="shared" si="204"/>
        <v>0.45199785622929162</v>
      </c>
      <c r="I970" s="3">
        <f t="shared" si="205"/>
        <v>0.71352358903688839</v>
      </c>
      <c r="J970" s="3">
        <f t="shared" si="206"/>
        <v>-0.45199785622929162</v>
      </c>
      <c r="K970" s="3">
        <f t="shared" si="207"/>
        <v>1.0718029001451002</v>
      </c>
      <c r="L970" s="12">
        <f t="shared" si="196"/>
        <v>0</v>
      </c>
      <c r="M970" s="11">
        <f t="shared" si="197"/>
        <v>0</v>
      </c>
      <c r="N970" s="11">
        <f t="shared" si="198"/>
        <v>0</v>
      </c>
      <c r="O970" s="11">
        <f t="shared" si="208"/>
        <v>0</v>
      </c>
      <c r="P970" s="11">
        <f t="shared" si="209"/>
        <v>0</v>
      </c>
    </row>
    <row r="971" spans="2:16" x14ac:dyDescent="0.3">
      <c r="B971">
        <v>0.95300000000000007</v>
      </c>
      <c r="C971">
        <f t="shared" si="199"/>
        <v>0.2031629358080429</v>
      </c>
      <c r="D971">
        <f t="shared" si="200"/>
        <v>0.5115310537223472</v>
      </c>
      <c r="E971">
        <f t="shared" si="201"/>
        <v>0.7498370641919434</v>
      </c>
      <c r="F971">
        <f t="shared" si="202"/>
        <v>-0.41153105372234705</v>
      </c>
      <c r="G971" s="3">
        <f t="shared" si="203"/>
        <v>0.28647641096311166</v>
      </c>
      <c r="H971" s="3">
        <f t="shared" si="204"/>
        <v>0.45199785622929162</v>
      </c>
      <c r="I971" s="3">
        <f t="shared" si="205"/>
        <v>0.71352358903688839</v>
      </c>
      <c r="J971" s="3">
        <f t="shared" si="206"/>
        <v>-0.45199785622929162</v>
      </c>
      <c r="K971" s="3">
        <f t="shared" si="207"/>
        <v>1.0727983299970865</v>
      </c>
      <c r="L971" s="12">
        <f t="shared" si="196"/>
        <v>0</v>
      </c>
      <c r="M971" s="11">
        <f t="shared" si="197"/>
        <v>0</v>
      </c>
      <c r="N971" s="11">
        <f t="shared" si="198"/>
        <v>0</v>
      </c>
      <c r="O971" s="11">
        <f t="shared" si="208"/>
        <v>0</v>
      </c>
      <c r="P971" s="11">
        <f t="shared" si="209"/>
        <v>0</v>
      </c>
    </row>
    <row r="972" spans="2:16" x14ac:dyDescent="0.3">
      <c r="B972">
        <v>0.95400000000000007</v>
      </c>
      <c r="C972">
        <f t="shared" si="199"/>
        <v>0.203449412219006</v>
      </c>
      <c r="D972">
        <f t="shared" si="200"/>
        <v>0.51198305157857649</v>
      </c>
      <c r="E972">
        <f t="shared" si="201"/>
        <v>0.75055058778098027</v>
      </c>
      <c r="F972">
        <f t="shared" si="202"/>
        <v>-0.41198305157857634</v>
      </c>
      <c r="G972" s="3">
        <f t="shared" si="203"/>
        <v>0.28647641096311166</v>
      </c>
      <c r="H972" s="3">
        <f t="shared" si="204"/>
        <v>0.45199785622929162</v>
      </c>
      <c r="I972" s="3">
        <f t="shared" si="205"/>
        <v>0.71352358903688839</v>
      </c>
      <c r="J972" s="3">
        <f t="shared" si="206"/>
        <v>-0.45199785622929162</v>
      </c>
      <c r="K972" s="3">
        <f t="shared" si="207"/>
        <v>1.0737937679483471</v>
      </c>
      <c r="L972" s="12">
        <f t="shared" si="196"/>
        <v>0</v>
      </c>
      <c r="M972" s="11">
        <f t="shared" si="197"/>
        <v>0</v>
      </c>
      <c r="N972" s="11">
        <f t="shared" si="198"/>
        <v>0</v>
      </c>
      <c r="O972" s="11">
        <f t="shared" si="208"/>
        <v>0</v>
      </c>
      <c r="P972" s="11">
        <f t="shared" si="209"/>
        <v>0</v>
      </c>
    </row>
    <row r="973" spans="2:16" x14ac:dyDescent="0.3">
      <c r="B973">
        <v>0.95500000000000007</v>
      </c>
      <c r="C973">
        <f t="shared" si="199"/>
        <v>0.20373588862996911</v>
      </c>
      <c r="D973">
        <f t="shared" si="200"/>
        <v>0.51243504943480578</v>
      </c>
      <c r="E973">
        <f t="shared" si="201"/>
        <v>0.75126411137001714</v>
      </c>
      <c r="F973">
        <f t="shared" si="202"/>
        <v>-0.41243504943480563</v>
      </c>
      <c r="G973" s="3">
        <f t="shared" si="203"/>
        <v>0.28647641096311166</v>
      </c>
      <c r="H973" s="3">
        <f t="shared" si="204"/>
        <v>0.45199785622929162</v>
      </c>
      <c r="I973" s="3">
        <f t="shared" si="205"/>
        <v>0.71352358903688839</v>
      </c>
      <c r="J973" s="3">
        <f t="shared" si="206"/>
        <v>-0.45199785622929162</v>
      </c>
      <c r="K973" s="3">
        <f t="shared" si="207"/>
        <v>1.0747892139763779</v>
      </c>
      <c r="L973" s="12">
        <f t="shared" si="196"/>
        <v>0</v>
      </c>
      <c r="M973" s="11">
        <f t="shared" si="197"/>
        <v>0</v>
      </c>
      <c r="N973" s="11">
        <f t="shared" si="198"/>
        <v>0</v>
      </c>
      <c r="O973" s="11">
        <f t="shared" si="208"/>
        <v>0</v>
      </c>
      <c r="P973" s="11">
        <f t="shared" si="209"/>
        <v>0</v>
      </c>
    </row>
    <row r="974" spans="2:16" x14ac:dyDescent="0.3">
      <c r="B974">
        <v>0.95600000000000007</v>
      </c>
      <c r="C974">
        <f t="shared" si="199"/>
        <v>0.20402236504093221</v>
      </c>
      <c r="D974">
        <f t="shared" si="200"/>
        <v>0.51288704729103507</v>
      </c>
      <c r="E974">
        <f t="shared" si="201"/>
        <v>0.75197763495905401</v>
      </c>
      <c r="F974">
        <f t="shared" si="202"/>
        <v>-0.41288704729103493</v>
      </c>
      <c r="G974" s="3">
        <f t="shared" si="203"/>
        <v>0.28647641096311166</v>
      </c>
      <c r="H974" s="3">
        <f t="shared" si="204"/>
        <v>0.45199785622929162</v>
      </c>
      <c r="I974" s="3">
        <f t="shared" si="205"/>
        <v>0.71352358903688839</v>
      </c>
      <c r="J974" s="3">
        <f t="shared" si="206"/>
        <v>-0.45199785622929162</v>
      </c>
      <c r="K974" s="3">
        <f t="shared" si="207"/>
        <v>1.0757846680587586</v>
      </c>
      <c r="L974" s="12">
        <f t="shared" si="196"/>
        <v>0</v>
      </c>
      <c r="M974" s="11">
        <f t="shared" si="197"/>
        <v>0</v>
      </c>
      <c r="N974" s="11">
        <f t="shared" si="198"/>
        <v>0</v>
      </c>
      <c r="O974" s="11">
        <f t="shared" si="208"/>
        <v>0</v>
      </c>
      <c r="P974" s="11">
        <f t="shared" si="209"/>
        <v>0</v>
      </c>
    </row>
    <row r="975" spans="2:16" x14ac:dyDescent="0.3">
      <c r="B975">
        <v>0.95700000000000007</v>
      </c>
      <c r="C975">
        <f t="shared" si="199"/>
        <v>0.20430884145189532</v>
      </c>
      <c r="D975">
        <f t="shared" si="200"/>
        <v>0.51333904514726436</v>
      </c>
      <c r="E975">
        <f t="shared" si="201"/>
        <v>0.75269115854809088</v>
      </c>
      <c r="F975">
        <f t="shared" si="202"/>
        <v>-0.41333904514726422</v>
      </c>
      <c r="G975" s="3">
        <f t="shared" si="203"/>
        <v>0.28647641096311166</v>
      </c>
      <c r="H975" s="3">
        <f t="shared" si="204"/>
        <v>0.45199785622929162</v>
      </c>
      <c r="I975" s="3">
        <f t="shared" si="205"/>
        <v>0.71352358903688839</v>
      </c>
      <c r="J975" s="3">
        <f t="shared" si="206"/>
        <v>-0.45199785622929162</v>
      </c>
      <c r="K975" s="3">
        <f t="shared" si="207"/>
        <v>1.0767801301731506</v>
      </c>
      <c r="L975" s="12">
        <f t="shared" si="196"/>
        <v>0</v>
      </c>
      <c r="M975" s="11">
        <f t="shared" si="197"/>
        <v>0</v>
      </c>
      <c r="N975" s="11">
        <f t="shared" si="198"/>
        <v>0</v>
      </c>
      <c r="O975" s="11">
        <f t="shared" si="208"/>
        <v>0</v>
      </c>
      <c r="P975" s="11">
        <f t="shared" si="209"/>
        <v>0</v>
      </c>
    </row>
    <row r="976" spans="2:16" x14ac:dyDescent="0.3">
      <c r="B976">
        <v>0.95800000000000007</v>
      </c>
      <c r="C976">
        <f t="shared" si="199"/>
        <v>0.20459531786285842</v>
      </c>
      <c r="D976">
        <f t="shared" si="200"/>
        <v>0.51379104300349365</v>
      </c>
      <c r="E976">
        <f t="shared" si="201"/>
        <v>0.75340468213712775</v>
      </c>
      <c r="F976">
        <f t="shared" si="202"/>
        <v>-0.41379104300349351</v>
      </c>
      <c r="G976" s="3">
        <f t="shared" si="203"/>
        <v>0.28647641096311166</v>
      </c>
      <c r="H976" s="3">
        <f t="shared" si="204"/>
        <v>0.45199785622929162</v>
      </c>
      <c r="I976" s="3">
        <f t="shared" si="205"/>
        <v>0.71352358903688839</v>
      </c>
      <c r="J976" s="3">
        <f t="shared" si="206"/>
        <v>-0.45199785622929162</v>
      </c>
      <c r="K976" s="3">
        <f t="shared" si="207"/>
        <v>1.0777756002972982</v>
      </c>
      <c r="L976" s="12">
        <f t="shared" si="196"/>
        <v>0</v>
      </c>
      <c r="M976" s="11">
        <f t="shared" si="197"/>
        <v>0</v>
      </c>
      <c r="N976" s="11">
        <f t="shared" si="198"/>
        <v>0</v>
      </c>
      <c r="O976" s="11">
        <f t="shared" si="208"/>
        <v>0</v>
      </c>
      <c r="P976" s="11">
        <f t="shared" si="209"/>
        <v>0</v>
      </c>
    </row>
    <row r="977" spans="2:16" x14ac:dyDescent="0.3">
      <c r="B977">
        <v>0.95900000000000007</v>
      </c>
      <c r="C977">
        <f t="shared" si="199"/>
        <v>0.20488179427382153</v>
      </c>
      <c r="D977">
        <f t="shared" si="200"/>
        <v>0.51424304085972294</v>
      </c>
      <c r="E977">
        <f t="shared" si="201"/>
        <v>0.75411820572616461</v>
      </c>
      <c r="F977">
        <f t="shared" si="202"/>
        <v>-0.4142430408597228</v>
      </c>
      <c r="G977" s="3">
        <f t="shared" si="203"/>
        <v>0.28647641096311166</v>
      </c>
      <c r="H977" s="3">
        <f t="shared" si="204"/>
        <v>0.45199785622929162</v>
      </c>
      <c r="I977" s="3">
        <f t="shared" si="205"/>
        <v>0.71352358903688839</v>
      </c>
      <c r="J977" s="3">
        <f t="shared" si="206"/>
        <v>-0.45199785622929162</v>
      </c>
      <c r="K977" s="3">
        <f t="shared" si="207"/>
        <v>1.0787710784090279</v>
      </c>
      <c r="L977" s="12">
        <f t="shared" si="196"/>
        <v>0</v>
      </c>
      <c r="M977" s="11">
        <f t="shared" si="197"/>
        <v>0</v>
      </c>
      <c r="N977" s="11">
        <f t="shared" si="198"/>
        <v>0</v>
      </c>
      <c r="O977" s="11">
        <f t="shared" si="208"/>
        <v>0</v>
      </c>
      <c r="P977" s="11">
        <f t="shared" si="209"/>
        <v>0</v>
      </c>
    </row>
    <row r="978" spans="2:16" x14ac:dyDescent="0.3">
      <c r="B978">
        <v>0.96</v>
      </c>
      <c r="C978">
        <f t="shared" si="199"/>
        <v>0.2051682706847846</v>
      </c>
      <c r="D978">
        <f t="shared" si="200"/>
        <v>0.51469503871595224</v>
      </c>
      <c r="E978">
        <f t="shared" si="201"/>
        <v>0.75483172931520137</v>
      </c>
      <c r="F978">
        <f t="shared" si="202"/>
        <v>-0.41469503871595204</v>
      </c>
      <c r="G978" s="3">
        <f t="shared" si="203"/>
        <v>0.28647641096311166</v>
      </c>
      <c r="H978" s="3">
        <f t="shared" si="204"/>
        <v>0.45199785622929162</v>
      </c>
      <c r="I978" s="3">
        <f t="shared" si="205"/>
        <v>0.71352358903688839</v>
      </c>
      <c r="J978" s="3">
        <f t="shared" si="206"/>
        <v>-0.45199785622929162</v>
      </c>
      <c r="K978" s="3">
        <f t="shared" si="207"/>
        <v>1.0797665644862471</v>
      </c>
      <c r="L978" s="12">
        <f t="shared" si="196"/>
        <v>0</v>
      </c>
      <c r="M978" s="11">
        <f t="shared" si="197"/>
        <v>0</v>
      </c>
      <c r="N978" s="11">
        <f t="shared" si="198"/>
        <v>0</v>
      </c>
      <c r="O978" s="11">
        <f t="shared" si="208"/>
        <v>0</v>
      </c>
      <c r="P978" s="11">
        <f t="shared" si="209"/>
        <v>0</v>
      </c>
    </row>
    <row r="979" spans="2:16" x14ac:dyDescent="0.3">
      <c r="B979">
        <v>0.96099999999999997</v>
      </c>
      <c r="C979">
        <f t="shared" si="199"/>
        <v>0.20545474709574771</v>
      </c>
      <c r="D979">
        <f t="shared" si="200"/>
        <v>0.51514703657218153</v>
      </c>
      <c r="E979">
        <f t="shared" si="201"/>
        <v>0.75554525290423824</v>
      </c>
      <c r="F979">
        <f t="shared" si="202"/>
        <v>-0.41514703657218133</v>
      </c>
      <c r="G979" s="3">
        <f t="shared" si="203"/>
        <v>0.28647641096311166</v>
      </c>
      <c r="H979" s="3">
        <f t="shared" si="204"/>
        <v>0.45199785622929162</v>
      </c>
      <c r="I979" s="3">
        <f t="shared" si="205"/>
        <v>0.71352358903688839</v>
      </c>
      <c r="J979" s="3">
        <f t="shared" si="206"/>
        <v>-0.45199785622929162</v>
      </c>
      <c r="K979" s="3">
        <f t="shared" si="207"/>
        <v>1.0807620585069453</v>
      </c>
      <c r="L979" s="12">
        <f t="shared" ref="L979:L1018" si="210">IF(K979&lt;$F$6, 1, 0)</f>
        <v>0</v>
      </c>
      <c r="M979" s="11">
        <f t="shared" ref="M979:M1018" si="211">L979*($C$3*(K979-$F$6)*(E979-C979)/K979)</f>
        <v>0</v>
      </c>
      <c r="N979" s="11">
        <f t="shared" ref="N979:N1018" si="212">L979*($C$3*(K979-$F$6)*(F979-D979)/K979)</f>
        <v>0</v>
      </c>
      <c r="O979" s="11">
        <f t="shared" si="208"/>
        <v>0</v>
      </c>
      <c r="P979" s="11">
        <f t="shared" si="209"/>
        <v>0</v>
      </c>
    </row>
    <row r="980" spans="2:16" x14ac:dyDescent="0.3">
      <c r="B980">
        <v>0.96199999999999997</v>
      </c>
      <c r="C980">
        <f t="shared" ref="C980:C1018" si="213">C979+G980*($B980-$B979)</f>
        <v>0.20574122350671081</v>
      </c>
      <c r="D980">
        <f t="shared" ref="D980:D1018" si="214">D979+H980*($B980-$B979)</f>
        <v>0.51559903442841082</v>
      </c>
      <c r="E980">
        <f t="shared" ref="E980:E1018" si="215">E979+I980*($B980-$B979)</f>
        <v>0.75625877649327511</v>
      </c>
      <c r="F980">
        <f t="shared" ref="F980:F1018" si="216">F979+J980*($B980-$B979)</f>
        <v>-0.41559903442841062</v>
      </c>
      <c r="G980" s="3">
        <f t="shared" ref="G980:G1018" si="217">G979+(M979/$C$1)*($B980-$B979)</f>
        <v>0.28647641096311166</v>
      </c>
      <c r="H980" s="3">
        <f t="shared" ref="H980:H1018" si="218">H979+(N979/$C$1)*($B980-$B979)</f>
        <v>0.45199785622929162</v>
      </c>
      <c r="I980" s="3">
        <f t="shared" ref="I980:I1018" si="219">I979+(O979/$C$1)*($B980-$B979)</f>
        <v>0.71352358903688839</v>
      </c>
      <c r="J980" s="3">
        <f t="shared" ref="J980:J1018" si="220">J979+(P979/$C$1)*($B980-$B979)</f>
        <v>-0.45199785622929162</v>
      </c>
      <c r="K980" s="3">
        <f t="shared" ref="K980:K1018" si="221">((C980-E980)^2 + (D980 - F980)^2)^0.5</f>
        <v>1.0817575604491925</v>
      </c>
      <c r="L980" s="12">
        <f t="shared" si="210"/>
        <v>0</v>
      </c>
      <c r="M980" s="11">
        <f t="shared" si="211"/>
        <v>0</v>
      </c>
      <c r="N980" s="11">
        <f t="shared" si="212"/>
        <v>0</v>
      </c>
      <c r="O980" s="11">
        <f t="shared" ref="O980:O1018" si="222">-M980</f>
        <v>0</v>
      </c>
      <c r="P980" s="11">
        <f t="shared" ref="P980:P1018" si="223">-N980</f>
        <v>0</v>
      </c>
    </row>
    <row r="981" spans="2:16" x14ac:dyDescent="0.3">
      <c r="B981">
        <v>0.96299999999999997</v>
      </c>
      <c r="C981">
        <f t="shared" si="213"/>
        <v>0.20602769991767392</v>
      </c>
      <c r="D981">
        <f t="shared" si="214"/>
        <v>0.51605103228464011</v>
      </c>
      <c r="E981">
        <f t="shared" si="215"/>
        <v>0.75697230008231198</v>
      </c>
      <c r="F981">
        <f t="shared" si="216"/>
        <v>-0.41605103228463991</v>
      </c>
      <c r="G981" s="3">
        <f t="shared" si="217"/>
        <v>0.28647641096311166</v>
      </c>
      <c r="H981" s="3">
        <f t="shared" si="218"/>
        <v>0.45199785622929162</v>
      </c>
      <c r="I981" s="3">
        <f t="shared" si="219"/>
        <v>0.71352358903688839</v>
      </c>
      <c r="J981" s="3">
        <f t="shared" si="220"/>
        <v>-0.45199785622929162</v>
      </c>
      <c r="K981" s="3">
        <f t="shared" si="221"/>
        <v>1.0827530702911385</v>
      </c>
      <c r="L981" s="12">
        <f t="shared" si="210"/>
        <v>0</v>
      </c>
      <c r="M981" s="11">
        <f t="shared" si="211"/>
        <v>0</v>
      </c>
      <c r="N981" s="11">
        <f t="shared" si="212"/>
        <v>0</v>
      </c>
      <c r="O981" s="11">
        <f t="shared" si="222"/>
        <v>0</v>
      </c>
      <c r="P981" s="11">
        <f t="shared" si="223"/>
        <v>0</v>
      </c>
    </row>
    <row r="982" spans="2:16" x14ac:dyDescent="0.3">
      <c r="B982">
        <v>0.96399999999999997</v>
      </c>
      <c r="C982">
        <f t="shared" si="213"/>
        <v>0.20631417632863702</v>
      </c>
      <c r="D982">
        <f t="shared" si="214"/>
        <v>0.5165030301408694</v>
      </c>
      <c r="E982">
        <f t="shared" si="215"/>
        <v>0.75768582367134885</v>
      </c>
      <c r="F982">
        <f t="shared" si="216"/>
        <v>-0.4165030301408692</v>
      </c>
      <c r="G982" s="3">
        <f t="shared" si="217"/>
        <v>0.28647641096311166</v>
      </c>
      <c r="H982" s="3">
        <f t="shared" si="218"/>
        <v>0.45199785622929162</v>
      </c>
      <c r="I982" s="3">
        <f t="shared" si="219"/>
        <v>0.71352358903688839</v>
      </c>
      <c r="J982" s="3">
        <f t="shared" si="220"/>
        <v>-0.45199785622929162</v>
      </c>
      <c r="K982" s="3">
        <f t="shared" si="221"/>
        <v>1.0837485880110143</v>
      </c>
      <c r="L982" s="12">
        <f t="shared" si="210"/>
        <v>0</v>
      </c>
      <c r="M982" s="11">
        <f t="shared" si="211"/>
        <v>0</v>
      </c>
      <c r="N982" s="11">
        <f t="shared" si="212"/>
        <v>0</v>
      </c>
      <c r="O982" s="11">
        <f t="shared" si="222"/>
        <v>0</v>
      </c>
      <c r="P982" s="11">
        <f t="shared" si="223"/>
        <v>0</v>
      </c>
    </row>
    <row r="983" spans="2:16" x14ac:dyDescent="0.3">
      <c r="B983">
        <v>0.96499999999999997</v>
      </c>
      <c r="C983">
        <f t="shared" si="213"/>
        <v>0.20660065273960013</v>
      </c>
      <c r="D983">
        <f t="shared" si="214"/>
        <v>0.51695502799709869</v>
      </c>
      <c r="E983">
        <f t="shared" si="215"/>
        <v>0.75839934726038571</v>
      </c>
      <c r="F983">
        <f t="shared" si="216"/>
        <v>-0.41695502799709849</v>
      </c>
      <c r="G983" s="3">
        <f t="shared" si="217"/>
        <v>0.28647641096311166</v>
      </c>
      <c r="H983" s="3">
        <f t="shared" si="218"/>
        <v>0.45199785622929162</v>
      </c>
      <c r="I983" s="3">
        <f t="shared" si="219"/>
        <v>0.71352358903688839</v>
      </c>
      <c r="J983" s="3">
        <f t="shared" si="220"/>
        <v>-0.45199785622929162</v>
      </c>
      <c r="K983" s="3">
        <f t="shared" si="221"/>
        <v>1.0847441135871296</v>
      </c>
      <c r="L983" s="12">
        <f t="shared" si="210"/>
        <v>0</v>
      </c>
      <c r="M983" s="11">
        <f t="shared" si="211"/>
        <v>0</v>
      </c>
      <c r="N983" s="11">
        <f t="shared" si="212"/>
        <v>0</v>
      </c>
      <c r="O983" s="11">
        <f t="shared" si="222"/>
        <v>0</v>
      </c>
      <c r="P983" s="11">
        <f t="shared" si="223"/>
        <v>0</v>
      </c>
    </row>
    <row r="984" spans="2:16" x14ac:dyDescent="0.3">
      <c r="B984">
        <v>0.96599999999999997</v>
      </c>
      <c r="C984">
        <f t="shared" si="213"/>
        <v>0.20688712915056323</v>
      </c>
      <c r="D984">
        <f t="shared" si="214"/>
        <v>0.51740702585332798</v>
      </c>
      <c r="E984">
        <f t="shared" si="215"/>
        <v>0.75911287084942258</v>
      </c>
      <c r="F984">
        <f t="shared" si="216"/>
        <v>-0.41740702585332778</v>
      </c>
      <c r="G984" s="3">
        <f t="shared" si="217"/>
        <v>0.28647641096311166</v>
      </c>
      <c r="H984" s="3">
        <f t="shared" si="218"/>
        <v>0.45199785622929162</v>
      </c>
      <c r="I984" s="3">
        <f t="shared" si="219"/>
        <v>0.71352358903688839</v>
      </c>
      <c r="J984" s="3">
        <f t="shared" si="220"/>
        <v>-0.45199785622929162</v>
      </c>
      <c r="K984" s="3">
        <f t="shared" si="221"/>
        <v>1.0857396469978746</v>
      </c>
      <c r="L984" s="12">
        <f t="shared" si="210"/>
        <v>0</v>
      </c>
      <c r="M984" s="11">
        <f t="shared" si="211"/>
        <v>0</v>
      </c>
      <c r="N984" s="11">
        <f t="shared" si="212"/>
        <v>0</v>
      </c>
      <c r="O984" s="11">
        <f t="shared" si="222"/>
        <v>0</v>
      </c>
      <c r="P984" s="11">
        <f t="shared" si="223"/>
        <v>0</v>
      </c>
    </row>
    <row r="985" spans="2:16" x14ac:dyDescent="0.3">
      <c r="B985">
        <v>0.96699999999999997</v>
      </c>
      <c r="C985">
        <f t="shared" si="213"/>
        <v>0.20717360556152634</v>
      </c>
      <c r="D985">
        <f t="shared" si="214"/>
        <v>0.51785902370955728</v>
      </c>
      <c r="E985">
        <f t="shared" si="215"/>
        <v>0.75982639443845945</v>
      </c>
      <c r="F985">
        <f t="shared" si="216"/>
        <v>-0.41785902370955708</v>
      </c>
      <c r="G985" s="3">
        <f t="shared" si="217"/>
        <v>0.28647641096311166</v>
      </c>
      <c r="H985" s="3">
        <f t="shared" si="218"/>
        <v>0.45199785622929162</v>
      </c>
      <c r="I985" s="3">
        <f t="shared" si="219"/>
        <v>0.71352358903688839</v>
      </c>
      <c r="J985" s="3">
        <f t="shared" si="220"/>
        <v>-0.45199785622929162</v>
      </c>
      <c r="K985" s="3">
        <f t="shared" si="221"/>
        <v>1.0867351882217176</v>
      </c>
      <c r="L985" s="12">
        <f t="shared" si="210"/>
        <v>0</v>
      </c>
      <c r="M985" s="11">
        <f t="shared" si="211"/>
        <v>0</v>
      </c>
      <c r="N985" s="11">
        <f t="shared" si="212"/>
        <v>0</v>
      </c>
      <c r="O985" s="11">
        <f t="shared" si="222"/>
        <v>0</v>
      </c>
      <c r="P985" s="11">
        <f t="shared" si="223"/>
        <v>0</v>
      </c>
    </row>
    <row r="986" spans="2:16" x14ac:dyDescent="0.3">
      <c r="B986">
        <v>0.96799999999999997</v>
      </c>
      <c r="C986">
        <f t="shared" si="213"/>
        <v>0.20746008197248944</v>
      </c>
      <c r="D986">
        <f t="shared" si="214"/>
        <v>0.51831102156578657</v>
      </c>
      <c r="E986">
        <f t="shared" si="215"/>
        <v>0.76053991802749632</v>
      </c>
      <c r="F986">
        <f t="shared" si="216"/>
        <v>-0.41831102156578637</v>
      </c>
      <c r="G986" s="3">
        <f t="shared" si="217"/>
        <v>0.28647641096311166</v>
      </c>
      <c r="H986" s="3">
        <f t="shared" si="218"/>
        <v>0.45199785622929162</v>
      </c>
      <c r="I986" s="3">
        <f t="shared" si="219"/>
        <v>0.71352358903688839</v>
      </c>
      <c r="J986" s="3">
        <f t="shared" si="220"/>
        <v>-0.45199785622929162</v>
      </c>
      <c r="K986" s="3">
        <f t="shared" si="221"/>
        <v>1.0877307372372058</v>
      </c>
      <c r="L986" s="12">
        <f t="shared" si="210"/>
        <v>0</v>
      </c>
      <c r="M986" s="11">
        <f t="shared" si="211"/>
        <v>0</v>
      </c>
      <c r="N986" s="11">
        <f t="shared" si="212"/>
        <v>0</v>
      </c>
      <c r="O986" s="11">
        <f t="shared" si="222"/>
        <v>0</v>
      </c>
      <c r="P986" s="11">
        <f t="shared" si="223"/>
        <v>0</v>
      </c>
    </row>
    <row r="987" spans="2:16" x14ac:dyDescent="0.3">
      <c r="B987">
        <v>0.96899999999999997</v>
      </c>
      <c r="C987">
        <f t="shared" si="213"/>
        <v>0.20774655838345255</v>
      </c>
      <c r="D987">
        <f t="shared" si="214"/>
        <v>0.51876301942201586</v>
      </c>
      <c r="E987">
        <f t="shared" si="215"/>
        <v>0.76125344161653319</v>
      </c>
      <c r="F987">
        <f t="shared" si="216"/>
        <v>-0.41876301942201566</v>
      </c>
      <c r="G987" s="3">
        <f t="shared" si="217"/>
        <v>0.28647641096311166</v>
      </c>
      <c r="H987" s="3">
        <f t="shared" si="218"/>
        <v>0.45199785622929162</v>
      </c>
      <c r="I987" s="3">
        <f t="shared" si="219"/>
        <v>0.71352358903688839</v>
      </c>
      <c r="J987" s="3">
        <f t="shared" si="220"/>
        <v>-0.45199785622929162</v>
      </c>
      <c r="K987" s="3">
        <f t="shared" si="221"/>
        <v>1.0887262940229649</v>
      </c>
      <c r="L987" s="12">
        <f t="shared" si="210"/>
        <v>0</v>
      </c>
      <c r="M987" s="11">
        <f t="shared" si="211"/>
        <v>0</v>
      </c>
      <c r="N987" s="11">
        <f t="shared" si="212"/>
        <v>0</v>
      </c>
      <c r="O987" s="11">
        <f t="shared" si="222"/>
        <v>0</v>
      </c>
      <c r="P987" s="11">
        <f t="shared" si="223"/>
        <v>0</v>
      </c>
    </row>
    <row r="988" spans="2:16" x14ac:dyDescent="0.3">
      <c r="B988">
        <v>0.97</v>
      </c>
      <c r="C988">
        <f t="shared" si="213"/>
        <v>0.20803303479441565</v>
      </c>
      <c r="D988">
        <f t="shared" si="214"/>
        <v>0.51921501727824515</v>
      </c>
      <c r="E988">
        <f t="shared" si="215"/>
        <v>0.76196696520557006</v>
      </c>
      <c r="F988">
        <f t="shared" si="216"/>
        <v>-0.41921501727824495</v>
      </c>
      <c r="G988" s="3">
        <f t="shared" si="217"/>
        <v>0.28647641096311166</v>
      </c>
      <c r="H988" s="3">
        <f t="shared" si="218"/>
        <v>0.45199785622929162</v>
      </c>
      <c r="I988" s="3">
        <f t="shared" si="219"/>
        <v>0.71352358903688839</v>
      </c>
      <c r="J988" s="3">
        <f t="shared" si="220"/>
        <v>-0.45199785622929162</v>
      </c>
      <c r="K988" s="3">
        <f t="shared" si="221"/>
        <v>1.0897218585576987</v>
      </c>
      <c r="L988" s="12">
        <f t="shared" si="210"/>
        <v>0</v>
      </c>
      <c r="M988" s="11">
        <f t="shared" si="211"/>
        <v>0</v>
      </c>
      <c r="N988" s="11">
        <f t="shared" si="212"/>
        <v>0</v>
      </c>
      <c r="O988" s="11">
        <f t="shared" si="222"/>
        <v>0</v>
      </c>
      <c r="P988" s="11">
        <f t="shared" si="223"/>
        <v>0</v>
      </c>
    </row>
    <row r="989" spans="2:16" x14ac:dyDescent="0.3">
      <c r="B989">
        <v>0.97099999999999997</v>
      </c>
      <c r="C989">
        <f t="shared" si="213"/>
        <v>0.20831951120537875</v>
      </c>
      <c r="D989">
        <f t="shared" si="214"/>
        <v>0.51966701513447444</v>
      </c>
      <c r="E989">
        <f t="shared" si="215"/>
        <v>0.76268048879460693</v>
      </c>
      <c r="F989">
        <f t="shared" si="216"/>
        <v>-0.41966701513447424</v>
      </c>
      <c r="G989" s="3">
        <f t="shared" si="217"/>
        <v>0.28647641096311166</v>
      </c>
      <c r="H989" s="3">
        <f t="shared" si="218"/>
        <v>0.45199785622929162</v>
      </c>
      <c r="I989" s="3">
        <f t="shared" si="219"/>
        <v>0.71352358903688839</v>
      </c>
      <c r="J989" s="3">
        <f t="shared" si="220"/>
        <v>-0.45199785622929162</v>
      </c>
      <c r="K989" s="3">
        <f t="shared" si="221"/>
        <v>1.0907174308201877</v>
      </c>
      <c r="L989" s="12">
        <f t="shared" si="210"/>
        <v>0</v>
      </c>
      <c r="M989" s="11">
        <f t="shared" si="211"/>
        <v>0</v>
      </c>
      <c r="N989" s="11">
        <f t="shared" si="212"/>
        <v>0</v>
      </c>
      <c r="O989" s="11">
        <f t="shared" si="222"/>
        <v>0</v>
      </c>
      <c r="P989" s="11">
        <f t="shared" si="223"/>
        <v>0</v>
      </c>
    </row>
    <row r="990" spans="2:16" x14ac:dyDescent="0.3">
      <c r="B990">
        <v>0.97199999999999998</v>
      </c>
      <c r="C990">
        <f t="shared" si="213"/>
        <v>0.20860598761634186</v>
      </c>
      <c r="D990">
        <f t="shared" si="214"/>
        <v>0.52011901299070373</v>
      </c>
      <c r="E990">
        <f t="shared" si="215"/>
        <v>0.76339401238364379</v>
      </c>
      <c r="F990">
        <f t="shared" si="216"/>
        <v>-0.42011901299070353</v>
      </c>
      <c r="G990" s="3">
        <f t="shared" si="217"/>
        <v>0.28647641096311166</v>
      </c>
      <c r="H990" s="3">
        <f t="shared" si="218"/>
        <v>0.45199785622929162</v>
      </c>
      <c r="I990" s="3">
        <f t="shared" si="219"/>
        <v>0.71352358903688839</v>
      </c>
      <c r="J990" s="3">
        <f t="shared" si="220"/>
        <v>-0.45199785622929162</v>
      </c>
      <c r="K990" s="3">
        <f t="shared" si="221"/>
        <v>1.0917130107892907</v>
      </c>
      <c r="L990" s="12">
        <f t="shared" si="210"/>
        <v>0</v>
      </c>
      <c r="M990" s="11">
        <f t="shared" si="211"/>
        <v>0</v>
      </c>
      <c r="N990" s="11">
        <f t="shared" si="212"/>
        <v>0</v>
      </c>
      <c r="O990" s="11">
        <f t="shared" si="222"/>
        <v>0</v>
      </c>
      <c r="P990" s="11">
        <f t="shared" si="223"/>
        <v>0</v>
      </c>
    </row>
    <row r="991" spans="2:16" x14ac:dyDescent="0.3">
      <c r="B991">
        <v>0.97299999999999998</v>
      </c>
      <c r="C991">
        <f t="shared" si="213"/>
        <v>0.20889246402730496</v>
      </c>
      <c r="D991">
        <f t="shared" si="214"/>
        <v>0.52057101084693302</v>
      </c>
      <c r="E991">
        <f t="shared" si="215"/>
        <v>0.76410753597268066</v>
      </c>
      <c r="F991">
        <f t="shared" si="216"/>
        <v>-0.42057101084693282</v>
      </c>
      <c r="G991" s="3">
        <f t="shared" si="217"/>
        <v>0.28647641096311166</v>
      </c>
      <c r="H991" s="3">
        <f t="shared" si="218"/>
        <v>0.45199785622929162</v>
      </c>
      <c r="I991" s="3">
        <f t="shared" si="219"/>
        <v>0.71352358903688839</v>
      </c>
      <c r="J991" s="3">
        <f t="shared" si="220"/>
        <v>-0.45199785622929162</v>
      </c>
      <c r="K991" s="3">
        <f t="shared" si="221"/>
        <v>1.0927085984439426</v>
      </c>
      <c r="L991" s="12">
        <f t="shared" si="210"/>
        <v>0</v>
      </c>
      <c r="M991" s="11">
        <f t="shared" si="211"/>
        <v>0</v>
      </c>
      <c r="N991" s="11">
        <f t="shared" si="212"/>
        <v>0</v>
      </c>
      <c r="O991" s="11">
        <f t="shared" si="222"/>
        <v>0</v>
      </c>
      <c r="P991" s="11">
        <f t="shared" si="223"/>
        <v>0</v>
      </c>
    </row>
    <row r="992" spans="2:16" x14ac:dyDescent="0.3">
      <c r="B992">
        <v>0.97399999999999998</v>
      </c>
      <c r="C992">
        <f t="shared" si="213"/>
        <v>0.20917894043826807</v>
      </c>
      <c r="D992">
        <f t="shared" si="214"/>
        <v>0.52102300870316232</v>
      </c>
      <c r="E992">
        <f t="shared" si="215"/>
        <v>0.76482105956171753</v>
      </c>
      <c r="F992">
        <f t="shared" si="216"/>
        <v>-0.42102300870316212</v>
      </c>
      <c r="G992" s="3">
        <f t="shared" si="217"/>
        <v>0.28647641096311166</v>
      </c>
      <c r="H992" s="3">
        <f t="shared" si="218"/>
        <v>0.45199785622929162</v>
      </c>
      <c r="I992" s="3">
        <f t="shared" si="219"/>
        <v>0.71352358903688839</v>
      </c>
      <c r="J992" s="3">
        <f t="shared" si="220"/>
        <v>-0.45199785622929162</v>
      </c>
      <c r="K992" s="3">
        <f t="shared" si="221"/>
        <v>1.0937041937631558</v>
      </c>
      <c r="L992" s="12">
        <f t="shared" si="210"/>
        <v>0</v>
      </c>
      <c r="M992" s="11">
        <f t="shared" si="211"/>
        <v>0</v>
      </c>
      <c r="N992" s="11">
        <f t="shared" si="212"/>
        <v>0</v>
      </c>
      <c r="O992" s="11">
        <f t="shared" si="222"/>
        <v>0</v>
      </c>
      <c r="P992" s="11">
        <f t="shared" si="223"/>
        <v>0</v>
      </c>
    </row>
    <row r="993" spans="2:16" x14ac:dyDescent="0.3">
      <c r="B993">
        <v>0.97499999999999998</v>
      </c>
      <c r="C993">
        <f t="shared" si="213"/>
        <v>0.20946541684923117</v>
      </c>
      <c r="D993">
        <f t="shared" si="214"/>
        <v>0.52147500655939161</v>
      </c>
      <c r="E993">
        <f t="shared" si="215"/>
        <v>0.7655345831507544</v>
      </c>
      <c r="F993">
        <f t="shared" si="216"/>
        <v>-0.42147500655939141</v>
      </c>
      <c r="G993" s="3">
        <f t="shared" si="217"/>
        <v>0.28647641096311166</v>
      </c>
      <c r="H993" s="3">
        <f t="shared" si="218"/>
        <v>0.45199785622929162</v>
      </c>
      <c r="I993" s="3">
        <f t="shared" si="219"/>
        <v>0.71352358903688839</v>
      </c>
      <c r="J993" s="3">
        <f t="shared" si="220"/>
        <v>-0.45199785622929162</v>
      </c>
      <c r="K993" s="3">
        <f t="shared" si="221"/>
        <v>1.0946997967260177</v>
      </c>
      <c r="L993" s="12">
        <f t="shared" si="210"/>
        <v>0</v>
      </c>
      <c r="M993" s="11">
        <f t="shared" si="211"/>
        <v>0</v>
      </c>
      <c r="N993" s="11">
        <f t="shared" si="212"/>
        <v>0</v>
      </c>
      <c r="O993" s="11">
        <f t="shared" si="222"/>
        <v>0</v>
      </c>
      <c r="P993" s="11">
        <f t="shared" si="223"/>
        <v>0</v>
      </c>
    </row>
    <row r="994" spans="2:16" x14ac:dyDescent="0.3">
      <c r="B994">
        <v>0.97599999999999998</v>
      </c>
      <c r="C994">
        <f t="shared" si="213"/>
        <v>0.20975189326019428</v>
      </c>
      <c r="D994">
        <f t="shared" si="214"/>
        <v>0.5219270044156209</v>
      </c>
      <c r="E994">
        <f t="shared" si="215"/>
        <v>0.76624810673979127</v>
      </c>
      <c r="F994">
        <f t="shared" si="216"/>
        <v>-0.4219270044156207</v>
      </c>
      <c r="G994" s="3">
        <f t="shared" si="217"/>
        <v>0.28647641096311166</v>
      </c>
      <c r="H994" s="3">
        <f t="shared" si="218"/>
        <v>0.45199785622929162</v>
      </c>
      <c r="I994" s="3">
        <f t="shared" si="219"/>
        <v>0.71352358903688839</v>
      </c>
      <c r="J994" s="3">
        <f t="shared" si="220"/>
        <v>-0.45199785622929162</v>
      </c>
      <c r="K994" s="3">
        <f t="shared" si="221"/>
        <v>1.095695407311692</v>
      </c>
      <c r="L994" s="12">
        <f t="shared" si="210"/>
        <v>0</v>
      </c>
      <c r="M994" s="11">
        <f t="shared" si="211"/>
        <v>0</v>
      </c>
      <c r="N994" s="11">
        <f t="shared" si="212"/>
        <v>0</v>
      </c>
      <c r="O994" s="11">
        <f t="shared" si="222"/>
        <v>0</v>
      </c>
      <c r="P994" s="11">
        <f t="shared" si="223"/>
        <v>0</v>
      </c>
    </row>
    <row r="995" spans="2:16" x14ac:dyDescent="0.3">
      <c r="B995">
        <v>0.97699999999999998</v>
      </c>
      <c r="C995">
        <f t="shared" si="213"/>
        <v>0.21003836967115738</v>
      </c>
      <c r="D995">
        <f t="shared" si="214"/>
        <v>0.52237900227185019</v>
      </c>
      <c r="E995">
        <f t="shared" si="215"/>
        <v>0.76696163032882814</v>
      </c>
      <c r="F995">
        <f t="shared" si="216"/>
        <v>-0.42237900227184999</v>
      </c>
      <c r="G995" s="3">
        <f t="shared" si="217"/>
        <v>0.28647641096311166</v>
      </c>
      <c r="H995" s="3">
        <f t="shared" si="218"/>
        <v>0.45199785622929162</v>
      </c>
      <c r="I995" s="3">
        <f t="shared" si="219"/>
        <v>0.71352358903688839</v>
      </c>
      <c r="J995" s="3">
        <f t="shared" si="220"/>
        <v>-0.45199785622929162</v>
      </c>
      <c r="K995" s="3">
        <f t="shared" si="221"/>
        <v>1.0966910254994184</v>
      </c>
      <c r="L995" s="12">
        <f t="shared" si="210"/>
        <v>0</v>
      </c>
      <c r="M995" s="11">
        <f t="shared" si="211"/>
        <v>0</v>
      </c>
      <c r="N995" s="11">
        <f t="shared" si="212"/>
        <v>0</v>
      </c>
      <c r="O995" s="11">
        <f t="shared" si="222"/>
        <v>0</v>
      </c>
      <c r="P995" s="11">
        <f t="shared" si="223"/>
        <v>0</v>
      </c>
    </row>
    <row r="996" spans="2:16" x14ac:dyDescent="0.3">
      <c r="B996">
        <v>0.97799999999999998</v>
      </c>
      <c r="C996">
        <f t="shared" si="213"/>
        <v>0.21032484608212049</v>
      </c>
      <c r="D996">
        <f t="shared" si="214"/>
        <v>0.52283100012807948</v>
      </c>
      <c r="E996">
        <f t="shared" si="215"/>
        <v>0.76767515391786501</v>
      </c>
      <c r="F996">
        <f t="shared" si="216"/>
        <v>-0.42283100012807928</v>
      </c>
      <c r="G996" s="3">
        <f t="shared" si="217"/>
        <v>0.28647641096311166</v>
      </c>
      <c r="H996" s="3">
        <f t="shared" si="218"/>
        <v>0.45199785622929162</v>
      </c>
      <c r="I996" s="3">
        <f t="shared" si="219"/>
        <v>0.71352358903688839</v>
      </c>
      <c r="J996" s="3">
        <f t="shared" si="220"/>
        <v>-0.45199785622929162</v>
      </c>
      <c r="K996" s="3">
        <f t="shared" si="221"/>
        <v>1.0976866512685113</v>
      </c>
      <c r="L996" s="12">
        <f t="shared" si="210"/>
        <v>0</v>
      </c>
      <c r="M996" s="11">
        <f t="shared" si="211"/>
        <v>0</v>
      </c>
      <c r="N996" s="11">
        <f t="shared" si="212"/>
        <v>0</v>
      </c>
      <c r="O996" s="11">
        <f t="shared" si="222"/>
        <v>0</v>
      </c>
      <c r="P996" s="11">
        <f t="shared" si="223"/>
        <v>0</v>
      </c>
    </row>
    <row r="997" spans="2:16" x14ac:dyDescent="0.3">
      <c r="B997">
        <v>0.97899999999999998</v>
      </c>
      <c r="C997">
        <f t="shared" si="213"/>
        <v>0.21061132249308359</v>
      </c>
      <c r="D997">
        <f t="shared" si="214"/>
        <v>0.52328299798430877</v>
      </c>
      <c r="E997">
        <f t="shared" si="215"/>
        <v>0.76838867750690187</v>
      </c>
      <c r="F997">
        <f t="shared" si="216"/>
        <v>-0.42328299798430857</v>
      </c>
      <c r="G997" s="3">
        <f t="shared" si="217"/>
        <v>0.28647641096311166</v>
      </c>
      <c r="H997" s="3">
        <f t="shared" si="218"/>
        <v>0.45199785622929162</v>
      </c>
      <c r="I997" s="3">
        <f t="shared" si="219"/>
        <v>0.71352358903688839</v>
      </c>
      <c r="J997" s="3">
        <f t="shared" si="220"/>
        <v>-0.45199785622929162</v>
      </c>
      <c r="K997" s="3">
        <f t="shared" si="221"/>
        <v>1.0986822845983599</v>
      </c>
      <c r="L997" s="12">
        <f t="shared" si="210"/>
        <v>0</v>
      </c>
      <c r="M997" s="11">
        <f t="shared" si="211"/>
        <v>0</v>
      </c>
      <c r="N997" s="11">
        <f t="shared" si="212"/>
        <v>0</v>
      </c>
      <c r="O997" s="11">
        <f t="shared" si="222"/>
        <v>0</v>
      </c>
      <c r="P997" s="11">
        <f t="shared" si="223"/>
        <v>0</v>
      </c>
    </row>
    <row r="998" spans="2:16" x14ac:dyDescent="0.3">
      <c r="B998">
        <v>0.98</v>
      </c>
      <c r="C998">
        <f t="shared" si="213"/>
        <v>0.2108977989040467</v>
      </c>
      <c r="D998">
        <f t="shared" si="214"/>
        <v>0.52373499584053806</v>
      </c>
      <c r="E998">
        <f t="shared" si="215"/>
        <v>0.76910220109593874</v>
      </c>
      <c r="F998">
        <f t="shared" si="216"/>
        <v>-0.42373499584053786</v>
      </c>
      <c r="G998" s="3">
        <f t="shared" si="217"/>
        <v>0.28647641096311166</v>
      </c>
      <c r="H998" s="3">
        <f t="shared" si="218"/>
        <v>0.45199785622929162</v>
      </c>
      <c r="I998" s="3">
        <f t="shared" si="219"/>
        <v>0.71352358903688839</v>
      </c>
      <c r="J998" s="3">
        <f t="shared" si="220"/>
        <v>-0.45199785622929162</v>
      </c>
      <c r="K998" s="3">
        <f t="shared" si="221"/>
        <v>1.0996779254684281</v>
      </c>
      <c r="L998" s="12">
        <f t="shared" si="210"/>
        <v>0</v>
      </c>
      <c r="M998" s="11">
        <f t="shared" si="211"/>
        <v>0</v>
      </c>
      <c r="N998" s="11">
        <f t="shared" si="212"/>
        <v>0</v>
      </c>
      <c r="O998" s="11">
        <f t="shared" si="222"/>
        <v>0</v>
      </c>
      <c r="P998" s="11">
        <f t="shared" si="223"/>
        <v>0</v>
      </c>
    </row>
    <row r="999" spans="2:16" x14ac:dyDescent="0.3">
      <c r="B999">
        <v>0.98099999999999998</v>
      </c>
      <c r="C999">
        <f t="shared" si="213"/>
        <v>0.2111842753150098</v>
      </c>
      <c r="D999">
        <f t="shared" si="214"/>
        <v>0.52418699369676736</v>
      </c>
      <c r="E999">
        <f t="shared" si="215"/>
        <v>0.76981572468497561</v>
      </c>
      <c r="F999">
        <f t="shared" si="216"/>
        <v>-0.42418699369676716</v>
      </c>
      <c r="G999" s="3">
        <f t="shared" si="217"/>
        <v>0.28647641096311166</v>
      </c>
      <c r="H999" s="3">
        <f t="shared" si="218"/>
        <v>0.45199785622929162</v>
      </c>
      <c r="I999" s="3">
        <f t="shared" si="219"/>
        <v>0.71352358903688839</v>
      </c>
      <c r="J999" s="3">
        <f t="shared" si="220"/>
        <v>-0.45199785622929162</v>
      </c>
      <c r="K999" s="3">
        <f t="shared" si="221"/>
        <v>1.1006735738582536</v>
      </c>
      <c r="L999" s="12">
        <f t="shared" si="210"/>
        <v>0</v>
      </c>
      <c r="M999" s="11">
        <f t="shared" si="211"/>
        <v>0</v>
      </c>
      <c r="N999" s="11">
        <f t="shared" si="212"/>
        <v>0</v>
      </c>
      <c r="O999" s="11">
        <f t="shared" si="222"/>
        <v>0</v>
      </c>
      <c r="P999" s="11">
        <f t="shared" si="223"/>
        <v>0</v>
      </c>
    </row>
    <row r="1000" spans="2:16" x14ac:dyDescent="0.3">
      <c r="B1000">
        <v>0.98199999999999998</v>
      </c>
      <c r="C1000">
        <f t="shared" si="213"/>
        <v>0.21147075172597291</v>
      </c>
      <c r="D1000">
        <f t="shared" si="214"/>
        <v>0.52463899155299665</v>
      </c>
      <c r="E1000">
        <f t="shared" si="215"/>
        <v>0.77052924827401248</v>
      </c>
      <c r="F1000">
        <f t="shared" si="216"/>
        <v>-0.42463899155299645</v>
      </c>
      <c r="G1000" s="3">
        <f t="shared" si="217"/>
        <v>0.28647641096311166</v>
      </c>
      <c r="H1000" s="3">
        <f t="shared" si="218"/>
        <v>0.45199785622929162</v>
      </c>
      <c r="I1000" s="3">
        <f t="shared" si="219"/>
        <v>0.71352358903688839</v>
      </c>
      <c r="J1000" s="3">
        <f t="shared" si="220"/>
        <v>-0.45199785622929162</v>
      </c>
      <c r="K1000" s="3">
        <f t="shared" si="221"/>
        <v>1.1016692297474484</v>
      </c>
      <c r="L1000" s="12">
        <f t="shared" si="210"/>
        <v>0</v>
      </c>
      <c r="M1000" s="11">
        <f t="shared" si="211"/>
        <v>0</v>
      </c>
      <c r="N1000" s="11">
        <f t="shared" si="212"/>
        <v>0</v>
      </c>
      <c r="O1000" s="11">
        <f t="shared" si="222"/>
        <v>0</v>
      </c>
      <c r="P1000" s="11">
        <f t="shared" si="223"/>
        <v>0</v>
      </c>
    </row>
    <row r="1001" spans="2:16" x14ac:dyDescent="0.3">
      <c r="B1001">
        <v>0.98299999999999998</v>
      </c>
      <c r="C1001">
        <f t="shared" si="213"/>
        <v>0.21175722813693601</v>
      </c>
      <c r="D1001">
        <f t="shared" si="214"/>
        <v>0.52509098940922594</v>
      </c>
      <c r="E1001">
        <f t="shared" si="215"/>
        <v>0.77124277186304935</v>
      </c>
      <c r="F1001">
        <f t="shared" si="216"/>
        <v>-0.42509098940922574</v>
      </c>
      <c r="G1001" s="3">
        <f t="shared" si="217"/>
        <v>0.28647641096311166</v>
      </c>
      <c r="H1001" s="3">
        <f t="shared" si="218"/>
        <v>0.45199785622929162</v>
      </c>
      <c r="I1001" s="3">
        <f t="shared" si="219"/>
        <v>0.71352358903688839</v>
      </c>
      <c r="J1001" s="3">
        <f t="shared" si="220"/>
        <v>-0.45199785622929162</v>
      </c>
      <c r="K1001" s="3">
        <f t="shared" si="221"/>
        <v>1.1026648931156977</v>
      </c>
      <c r="L1001" s="12">
        <f t="shared" si="210"/>
        <v>0</v>
      </c>
      <c r="M1001" s="11">
        <f t="shared" si="211"/>
        <v>0</v>
      </c>
      <c r="N1001" s="11">
        <f t="shared" si="212"/>
        <v>0</v>
      </c>
      <c r="O1001" s="11">
        <f t="shared" si="222"/>
        <v>0</v>
      </c>
      <c r="P1001" s="11">
        <f t="shared" si="223"/>
        <v>0</v>
      </c>
    </row>
    <row r="1002" spans="2:16" x14ac:dyDescent="0.3">
      <c r="B1002">
        <v>0.98399999999999999</v>
      </c>
      <c r="C1002">
        <f t="shared" si="213"/>
        <v>0.21204370454789911</v>
      </c>
      <c r="D1002">
        <f t="shared" si="214"/>
        <v>0.52554298726545523</v>
      </c>
      <c r="E1002">
        <f t="shared" si="215"/>
        <v>0.77195629545208622</v>
      </c>
      <c r="F1002">
        <f t="shared" si="216"/>
        <v>-0.42554298726545503</v>
      </c>
      <c r="G1002" s="3">
        <f t="shared" si="217"/>
        <v>0.28647641096311166</v>
      </c>
      <c r="H1002" s="3">
        <f t="shared" si="218"/>
        <v>0.45199785622929162</v>
      </c>
      <c r="I1002" s="3">
        <f t="shared" si="219"/>
        <v>0.71352358903688839</v>
      </c>
      <c r="J1002" s="3">
        <f t="shared" si="220"/>
        <v>-0.45199785622929162</v>
      </c>
      <c r="K1002" s="3">
        <f t="shared" si="221"/>
        <v>1.1036605639427599</v>
      </c>
      <c r="L1002" s="12">
        <f t="shared" si="210"/>
        <v>0</v>
      </c>
      <c r="M1002" s="11">
        <f t="shared" si="211"/>
        <v>0</v>
      </c>
      <c r="N1002" s="11">
        <f t="shared" si="212"/>
        <v>0</v>
      </c>
      <c r="O1002" s="11">
        <f t="shared" si="222"/>
        <v>0</v>
      </c>
      <c r="P1002" s="11">
        <f t="shared" si="223"/>
        <v>0</v>
      </c>
    </row>
    <row r="1003" spans="2:16" x14ac:dyDescent="0.3">
      <c r="B1003">
        <v>0.98499999999999999</v>
      </c>
      <c r="C1003">
        <f t="shared" si="213"/>
        <v>0.21233018095886222</v>
      </c>
      <c r="D1003">
        <f t="shared" si="214"/>
        <v>0.52599498512168452</v>
      </c>
      <c r="E1003">
        <f t="shared" si="215"/>
        <v>0.77266981904112308</v>
      </c>
      <c r="F1003">
        <f t="shared" si="216"/>
        <v>-0.42599498512168432</v>
      </c>
      <c r="G1003" s="3">
        <f t="shared" si="217"/>
        <v>0.28647641096311166</v>
      </c>
      <c r="H1003" s="3">
        <f t="shared" si="218"/>
        <v>0.45199785622929162</v>
      </c>
      <c r="I1003" s="3">
        <f t="shared" si="219"/>
        <v>0.71352358903688839</v>
      </c>
      <c r="J1003" s="3">
        <f t="shared" si="220"/>
        <v>-0.45199785622929162</v>
      </c>
      <c r="K1003" s="3">
        <f t="shared" si="221"/>
        <v>1.104656242208466</v>
      </c>
      <c r="L1003" s="12">
        <f t="shared" si="210"/>
        <v>0</v>
      </c>
      <c r="M1003" s="11">
        <f t="shared" si="211"/>
        <v>0</v>
      </c>
      <c r="N1003" s="11">
        <f t="shared" si="212"/>
        <v>0</v>
      </c>
      <c r="O1003" s="11">
        <f t="shared" si="222"/>
        <v>0</v>
      </c>
      <c r="P1003" s="11">
        <f t="shared" si="223"/>
        <v>0</v>
      </c>
    </row>
    <row r="1004" spans="2:16" x14ac:dyDescent="0.3">
      <c r="B1004">
        <v>0.98599999999999999</v>
      </c>
      <c r="C1004">
        <f t="shared" si="213"/>
        <v>0.21261665736982532</v>
      </c>
      <c r="D1004">
        <f t="shared" si="214"/>
        <v>0.52644698297791381</v>
      </c>
      <c r="E1004">
        <f t="shared" si="215"/>
        <v>0.77338334263015995</v>
      </c>
      <c r="F1004">
        <f t="shared" si="216"/>
        <v>-0.42644698297791361</v>
      </c>
      <c r="G1004" s="3">
        <f t="shared" si="217"/>
        <v>0.28647641096311166</v>
      </c>
      <c r="H1004" s="3">
        <f t="shared" si="218"/>
        <v>0.45199785622929162</v>
      </c>
      <c r="I1004" s="3">
        <f t="shared" si="219"/>
        <v>0.71352358903688839</v>
      </c>
      <c r="J1004" s="3">
        <f t="shared" si="220"/>
        <v>-0.45199785622929162</v>
      </c>
      <c r="K1004" s="3">
        <f t="shared" si="221"/>
        <v>1.1056519278927202</v>
      </c>
      <c r="L1004" s="12">
        <f t="shared" si="210"/>
        <v>0</v>
      </c>
      <c r="M1004" s="11">
        <f t="shared" si="211"/>
        <v>0</v>
      </c>
      <c r="N1004" s="11">
        <f t="shared" si="212"/>
        <v>0</v>
      </c>
      <c r="O1004" s="11">
        <f t="shared" si="222"/>
        <v>0</v>
      </c>
      <c r="P1004" s="11">
        <f t="shared" si="223"/>
        <v>0</v>
      </c>
    </row>
    <row r="1005" spans="2:16" x14ac:dyDescent="0.3">
      <c r="B1005">
        <v>0.98699999999999999</v>
      </c>
      <c r="C1005">
        <f t="shared" si="213"/>
        <v>0.21290313378078843</v>
      </c>
      <c r="D1005">
        <f t="shared" si="214"/>
        <v>0.5268989808341431</v>
      </c>
      <c r="E1005">
        <f t="shared" si="215"/>
        <v>0.77409686621919682</v>
      </c>
      <c r="F1005">
        <f t="shared" si="216"/>
        <v>-0.4268989808341429</v>
      </c>
      <c r="G1005" s="3">
        <f t="shared" si="217"/>
        <v>0.28647641096311166</v>
      </c>
      <c r="H1005" s="3">
        <f t="shared" si="218"/>
        <v>0.45199785622929162</v>
      </c>
      <c r="I1005" s="3">
        <f t="shared" si="219"/>
        <v>0.71352358903688839</v>
      </c>
      <c r="J1005" s="3">
        <f t="shared" si="220"/>
        <v>-0.45199785622929162</v>
      </c>
      <c r="K1005" s="3">
        <f t="shared" si="221"/>
        <v>1.1066476209754978</v>
      </c>
      <c r="L1005" s="12">
        <f t="shared" si="210"/>
        <v>0</v>
      </c>
      <c r="M1005" s="11">
        <f t="shared" si="211"/>
        <v>0</v>
      </c>
      <c r="N1005" s="11">
        <f t="shared" si="212"/>
        <v>0</v>
      </c>
      <c r="O1005" s="11">
        <f t="shared" si="222"/>
        <v>0</v>
      </c>
      <c r="P1005" s="11">
        <f t="shared" si="223"/>
        <v>0</v>
      </c>
    </row>
    <row r="1006" spans="2:16" x14ac:dyDescent="0.3">
      <c r="B1006">
        <v>0.98799999999999999</v>
      </c>
      <c r="C1006">
        <f t="shared" si="213"/>
        <v>0.21318961019175153</v>
      </c>
      <c r="D1006">
        <f t="shared" si="214"/>
        <v>0.5273509786903724</v>
      </c>
      <c r="E1006">
        <f t="shared" si="215"/>
        <v>0.77481038980823369</v>
      </c>
      <c r="F1006">
        <f t="shared" si="216"/>
        <v>-0.4273509786903722</v>
      </c>
      <c r="G1006" s="3">
        <f t="shared" si="217"/>
        <v>0.28647641096311166</v>
      </c>
      <c r="H1006" s="3">
        <f t="shared" si="218"/>
        <v>0.45199785622929162</v>
      </c>
      <c r="I1006" s="3">
        <f t="shared" si="219"/>
        <v>0.71352358903688839</v>
      </c>
      <c r="J1006" s="3">
        <f t="shared" si="220"/>
        <v>-0.45199785622929162</v>
      </c>
      <c r="K1006" s="3">
        <f t="shared" si="221"/>
        <v>1.1076433214368469</v>
      </c>
      <c r="L1006" s="12">
        <f t="shared" si="210"/>
        <v>0</v>
      </c>
      <c r="M1006" s="11">
        <f t="shared" si="211"/>
        <v>0</v>
      </c>
      <c r="N1006" s="11">
        <f t="shared" si="212"/>
        <v>0</v>
      </c>
      <c r="O1006" s="11">
        <f t="shared" si="222"/>
        <v>0</v>
      </c>
      <c r="P1006" s="11">
        <f t="shared" si="223"/>
        <v>0</v>
      </c>
    </row>
    <row r="1007" spans="2:16" x14ac:dyDescent="0.3">
      <c r="B1007">
        <v>0.98899999999999999</v>
      </c>
      <c r="C1007">
        <f t="shared" si="213"/>
        <v>0.21347608660271464</v>
      </c>
      <c r="D1007">
        <f t="shared" si="214"/>
        <v>0.52780297654660169</v>
      </c>
      <c r="E1007">
        <f t="shared" si="215"/>
        <v>0.77552391339727056</v>
      </c>
      <c r="F1007">
        <f t="shared" si="216"/>
        <v>-0.42780297654660149</v>
      </c>
      <c r="G1007" s="3">
        <f t="shared" si="217"/>
        <v>0.28647641096311166</v>
      </c>
      <c r="H1007" s="3">
        <f t="shared" si="218"/>
        <v>0.45199785622929162</v>
      </c>
      <c r="I1007" s="3">
        <f t="shared" si="219"/>
        <v>0.71352358903688839</v>
      </c>
      <c r="J1007" s="3">
        <f t="shared" si="220"/>
        <v>-0.45199785622929162</v>
      </c>
      <c r="K1007" s="3">
        <f t="shared" si="221"/>
        <v>1.1086390292568868</v>
      </c>
      <c r="L1007" s="12">
        <f t="shared" si="210"/>
        <v>0</v>
      </c>
      <c r="M1007" s="11">
        <f t="shared" si="211"/>
        <v>0</v>
      </c>
      <c r="N1007" s="11">
        <f t="shared" si="212"/>
        <v>0</v>
      </c>
      <c r="O1007" s="11">
        <f t="shared" si="222"/>
        <v>0</v>
      </c>
      <c r="P1007" s="11">
        <f t="shared" si="223"/>
        <v>0</v>
      </c>
    </row>
    <row r="1008" spans="2:16" x14ac:dyDescent="0.3">
      <c r="B1008">
        <v>0.99</v>
      </c>
      <c r="C1008">
        <f t="shared" si="213"/>
        <v>0.21376256301367774</v>
      </c>
      <c r="D1008">
        <f t="shared" si="214"/>
        <v>0.52825497440283098</v>
      </c>
      <c r="E1008">
        <f t="shared" si="215"/>
        <v>0.77623743698630743</v>
      </c>
      <c r="F1008">
        <f t="shared" si="216"/>
        <v>-0.42825497440283078</v>
      </c>
      <c r="G1008" s="3">
        <f t="shared" si="217"/>
        <v>0.28647641096311166</v>
      </c>
      <c r="H1008" s="3">
        <f t="shared" si="218"/>
        <v>0.45199785622929162</v>
      </c>
      <c r="I1008" s="3">
        <f t="shared" si="219"/>
        <v>0.71352358903688839</v>
      </c>
      <c r="J1008" s="3">
        <f t="shared" si="220"/>
        <v>-0.45199785622929162</v>
      </c>
      <c r="K1008" s="3">
        <f t="shared" si="221"/>
        <v>1.1096347444158079</v>
      </c>
      <c r="L1008" s="12">
        <f t="shared" si="210"/>
        <v>0</v>
      </c>
      <c r="M1008" s="11">
        <f t="shared" si="211"/>
        <v>0</v>
      </c>
      <c r="N1008" s="11">
        <f t="shared" si="212"/>
        <v>0</v>
      </c>
      <c r="O1008" s="11">
        <f t="shared" si="222"/>
        <v>0</v>
      </c>
      <c r="P1008" s="11">
        <f t="shared" si="223"/>
        <v>0</v>
      </c>
    </row>
    <row r="1009" spans="2:16" x14ac:dyDescent="0.3">
      <c r="B1009">
        <v>0.99099999999999999</v>
      </c>
      <c r="C1009">
        <f t="shared" si="213"/>
        <v>0.21404903942464085</v>
      </c>
      <c r="D1009">
        <f t="shared" si="214"/>
        <v>0.52870697225906027</v>
      </c>
      <c r="E1009">
        <f t="shared" si="215"/>
        <v>0.7769509605753443</v>
      </c>
      <c r="F1009">
        <f t="shared" si="216"/>
        <v>-0.42870697225906007</v>
      </c>
      <c r="G1009" s="3">
        <f t="shared" si="217"/>
        <v>0.28647641096311166</v>
      </c>
      <c r="H1009" s="3">
        <f t="shared" si="218"/>
        <v>0.45199785622929162</v>
      </c>
      <c r="I1009" s="3">
        <f t="shared" si="219"/>
        <v>0.71352358903688839</v>
      </c>
      <c r="J1009" s="3">
        <f t="shared" si="220"/>
        <v>-0.45199785622929162</v>
      </c>
      <c r="K1009" s="3">
        <f t="shared" si="221"/>
        <v>1.1106304668938716</v>
      </c>
      <c r="L1009" s="12">
        <f t="shared" si="210"/>
        <v>0</v>
      </c>
      <c r="M1009" s="11">
        <f t="shared" si="211"/>
        <v>0</v>
      </c>
      <c r="N1009" s="11">
        <f t="shared" si="212"/>
        <v>0</v>
      </c>
      <c r="O1009" s="11">
        <f t="shared" si="222"/>
        <v>0</v>
      </c>
      <c r="P1009" s="11">
        <f t="shared" si="223"/>
        <v>0</v>
      </c>
    </row>
    <row r="1010" spans="2:16" x14ac:dyDescent="0.3">
      <c r="B1010">
        <v>0.99199999999999999</v>
      </c>
      <c r="C1010">
        <f t="shared" si="213"/>
        <v>0.21433551583560395</v>
      </c>
      <c r="D1010">
        <f t="shared" si="214"/>
        <v>0.52915897011528956</v>
      </c>
      <c r="E1010">
        <f t="shared" si="215"/>
        <v>0.77766448416438116</v>
      </c>
      <c r="F1010">
        <f t="shared" si="216"/>
        <v>-0.42915897011528936</v>
      </c>
      <c r="G1010" s="3">
        <f t="shared" si="217"/>
        <v>0.28647641096311166</v>
      </c>
      <c r="H1010" s="3">
        <f t="shared" si="218"/>
        <v>0.45199785622929162</v>
      </c>
      <c r="I1010" s="3">
        <f t="shared" si="219"/>
        <v>0.71352358903688839</v>
      </c>
      <c r="J1010" s="3">
        <f t="shared" si="220"/>
        <v>-0.45199785622929162</v>
      </c>
      <c r="K1010" s="3">
        <f t="shared" si="221"/>
        <v>1.1116261966714098</v>
      </c>
      <c r="L1010" s="12">
        <f t="shared" si="210"/>
        <v>0</v>
      </c>
      <c r="M1010" s="11">
        <f t="shared" si="211"/>
        <v>0</v>
      </c>
      <c r="N1010" s="11">
        <f t="shared" si="212"/>
        <v>0</v>
      </c>
      <c r="O1010" s="11">
        <f t="shared" si="222"/>
        <v>0</v>
      </c>
      <c r="P1010" s="11">
        <f t="shared" si="223"/>
        <v>0</v>
      </c>
    </row>
    <row r="1011" spans="2:16" x14ac:dyDescent="0.3">
      <c r="B1011">
        <v>0.99299999999999999</v>
      </c>
      <c r="C1011">
        <f t="shared" si="213"/>
        <v>0.21462199224656706</v>
      </c>
      <c r="D1011">
        <f t="shared" si="214"/>
        <v>0.52961096797151885</v>
      </c>
      <c r="E1011">
        <f t="shared" si="215"/>
        <v>0.77837800775341803</v>
      </c>
      <c r="F1011">
        <f t="shared" si="216"/>
        <v>-0.42961096797151865</v>
      </c>
      <c r="G1011" s="3">
        <f t="shared" si="217"/>
        <v>0.28647641096311166</v>
      </c>
      <c r="H1011" s="3">
        <f t="shared" si="218"/>
        <v>0.45199785622929162</v>
      </c>
      <c r="I1011" s="3">
        <f t="shared" si="219"/>
        <v>0.71352358903688839</v>
      </c>
      <c r="J1011" s="3">
        <f t="shared" si="220"/>
        <v>-0.45199785622929162</v>
      </c>
      <c r="K1011" s="3">
        <f t="shared" si="221"/>
        <v>1.112621933728825</v>
      </c>
      <c r="L1011" s="12">
        <f t="shared" si="210"/>
        <v>0</v>
      </c>
      <c r="M1011" s="11">
        <f t="shared" si="211"/>
        <v>0</v>
      </c>
      <c r="N1011" s="11">
        <f t="shared" si="212"/>
        <v>0</v>
      </c>
      <c r="O1011" s="11">
        <f t="shared" si="222"/>
        <v>0</v>
      </c>
      <c r="P1011" s="11">
        <f t="shared" si="223"/>
        <v>0</v>
      </c>
    </row>
    <row r="1012" spans="2:16" x14ac:dyDescent="0.3">
      <c r="B1012">
        <v>0.99399999999999999</v>
      </c>
      <c r="C1012">
        <f t="shared" si="213"/>
        <v>0.21490846865753016</v>
      </c>
      <c r="D1012">
        <f t="shared" si="214"/>
        <v>0.53006296582774814</v>
      </c>
      <c r="E1012">
        <f t="shared" si="215"/>
        <v>0.7790915313424549</v>
      </c>
      <c r="F1012">
        <f t="shared" si="216"/>
        <v>-0.43006296582774795</v>
      </c>
      <c r="G1012" s="3">
        <f t="shared" si="217"/>
        <v>0.28647641096311166</v>
      </c>
      <c r="H1012" s="3">
        <f t="shared" si="218"/>
        <v>0.45199785622929162</v>
      </c>
      <c r="I1012" s="3">
        <f t="shared" si="219"/>
        <v>0.71352358903688839</v>
      </c>
      <c r="J1012" s="3">
        <f t="shared" si="220"/>
        <v>-0.45199785622929162</v>
      </c>
      <c r="K1012" s="3">
        <f t="shared" si="221"/>
        <v>1.113617678046589</v>
      </c>
      <c r="L1012" s="12">
        <f t="shared" si="210"/>
        <v>0</v>
      </c>
      <c r="M1012" s="11">
        <f t="shared" si="211"/>
        <v>0</v>
      </c>
      <c r="N1012" s="11">
        <f t="shared" si="212"/>
        <v>0</v>
      </c>
      <c r="O1012" s="11">
        <f t="shared" si="222"/>
        <v>0</v>
      </c>
      <c r="P1012" s="11">
        <f t="shared" si="223"/>
        <v>0</v>
      </c>
    </row>
    <row r="1013" spans="2:16" x14ac:dyDescent="0.3">
      <c r="B1013">
        <v>0.995</v>
      </c>
      <c r="C1013">
        <f t="shared" si="213"/>
        <v>0.21519494506849327</v>
      </c>
      <c r="D1013">
        <f t="shared" si="214"/>
        <v>0.53051496368397744</v>
      </c>
      <c r="E1013">
        <f t="shared" si="215"/>
        <v>0.77980505493149177</v>
      </c>
      <c r="F1013">
        <f t="shared" si="216"/>
        <v>-0.43051496368397724</v>
      </c>
      <c r="G1013" s="3">
        <f t="shared" si="217"/>
        <v>0.28647641096311166</v>
      </c>
      <c r="H1013" s="3">
        <f t="shared" si="218"/>
        <v>0.45199785622929162</v>
      </c>
      <c r="I1013" s="3">
        <f t="shared" si="219"/>
        <v>0.71352358903688839</v>
      </c>
      <c r="J1013" s="3">
        <f t="shared" si="220"/>
        <v>-0.45199785622929162</v>
      </c>
      <c r="K1013" s="3">
        <f t="shared" si="221"/>
        <v>1.1146134296052437</v>
      </c>
      <c r="L1013" s="12">
        <f t="shared" si="210"/>
        <v>0</v>
      </c>
      <c r="M1013" s="11">
        <f t="shared" si="211"/>
        <v>0</v>
      </c>
      <c r="N1013" s="11">
        <f t="shared" si="212"/>
        <v>0</v>
      </c>
      <c r="O1013" s="11">
        <f t="shared" si="222"/>
        <v>0</v>
      </c>
      <c r="P1013" s="11">
        <f t="shared" si="223"/>
        <v>0</v>
      </c>
    </row>
    <row r="1014" spans="2:16" x14ac:dyDescent="0.3">
      <c r="B1014">
        <v>0.996</v>
      </c>
      <c r="C1014">
        <f t="shared" si="213"/>
        <v>0.21548142147945637</v>
      </c>
      <c r="D1014">
        <f t="shared" si="214"/>
        <v>0.53096696154020673</v>
      </c>
      <c r="E1014">
        <f t="shared" si="215"/>
        <v>0.78051857852052864</v>
      </c>
      <c r="F1014">
        <f t="shared" si="216"/>
        <v>-0.43096696154020653</v>
      </c>
      <c r="G1014" s="3">
        <f t="shared" si="217"/>
        <v>0.28647641096311166</v>
      </c>
      <c r="H1014" s="3">
        <f t="shared" si="218"/>
        <v>0.45199785622929162</v>
      </c>
      <c r="I1014" s="3">
        <f t="shared" si="219"/>
        <v>0.71352358903688839</v>
      </c>
      <c r="J1014" s="3">
        <f t="shared" si="220"/>
        <v>-0.45199785622929162</v>
      </c>
      <c r="K1014" s="3">
        <f t="shared" si="221"/>
        <v>1.1156091883854005</v>
      </c>
      <c r="L1014" s="12">
        <f t="shared" si="210"/>
        <v>0</v>
      </c>
      <c r="M1014" s="11">
        <f t="shared" si="211"/>
        <v>0</v>
      </c>
      <c r="N1014" s="11">
        <f t="shared" si="212"/>
        <v>0</v>
      </c>
      <c r="O1014" s="11">
        <f t="shared" si="222"/>
        <v>0</v>
      </c>
      <c r="P1014" s="11">
        <f t="shared" si="223"/>
        <v>0</v>
      </c>
    </row>
    <row r="1015" spans="2:16" x14ac:dyDescent="0.3">
      <c r="B1015">
        <v>0.997</v>
      </c>
      <c r="C1015">
        <f t="shared" si="213"/>
        <v>0.21576789789041947</v>
      </c>
      <c r="D1015">
        <f t="shared" si="214"/>
        <v>0.53141895939643602</v>
      </c>
      <c r="E1015">
        <f t="shared" si="215"/>
        <v>0.78123210210956551</v>
      </c>
      <c r="F1015">
        <f t="shared" si="216"/>
        <v>-0.43141895939643582</v>
      </c>
      <c r="G1015" s="3">
        <f t="shared" si="217"/>
        <v>0.28647641096311166</v>
      </c>
      <c r="H1015" s="3">
        <f t="shared" si="218"/>
        <v>0.45199785622929162</v>
      </c>
      <c r="I1015" s="3">
        <f t="shared" si="219"/>
        <v>0.71352358903688839</v>
      </c>
      <c r="J1015" s="3">
        <f t="shared" si="220"/>
        <v>-0.45199785622929162</v>
      </c>
      <c r="K1015" s="3">
        <f t="shared" si="221"/>
        <v>1.1166049543677392</v>
      </c>
      <c r="L1015" s="12">
        <f t="shared" si="210"/>
        <v>0</v>
      </c>
      <c r="M1015" s="11">
        <f t="shared" si="211"/>
        <v>0</v>
      </c>
      <c r="N1015" s="11">
        <f t="shared" si="212"/>
        <v>0</v>
      </c>
      <c r="O1015" s="11">
        <f t="shared" si="222"/>
        <v>0</v>
      </c>
      <c r="P1015" s="11">
        <f t="shared" si="223"/>
        <v>0</v>
      </c>
    </row>
    <row r="1016" spans="2:16" x14ac:dyDescent="0.3">
      <c r="B1016">
        <v>0.998</v>
      </c>
      <c r="C1016">
        <f t="shared" si="213"/>
        <v>0.21605437430138258</v>
      </c>
      <c r="D1016">
        <f t="shared" si="214"/>
        <v>0.53187095725266531</v>
      </c>
      <c r="E1016">
        <f t="shared" si="215"/>
        <v>0.78194562569860238</v>
      </c>
      <c r="F1016">
        <f t="shared" si="216"/>
        <v>-0.43187095725266511</v>
      </c>
      <c r="G1016" s="3">
        <f t="shared" si="217"/>
        <v>0.28647641096311166</v>
      </c>
      <c r="H1016" s="3">
        <f t="shared" si="218"/>
        <v>0.45199785622929162</v>
      </c>
      <c r="I1016" s="3">
        <f t="shared" si="219"/>
        <v>0.71352358903688839</v>
      </c>
      <c r="J1016" s="3">
        <f t="shared" si="220"/>
        <v>-0.45199785622929162</v>
      </c>
      <c r="K1016" s="3">
        <f t="shared" si="221"/>
        <v>1.1176007275330091</v>
      </c>
      <c r="L1016" s="12">
        <f t="shared" si="210"/>
        <v>0</v>
      </c>
      <c r="M1016" s="11">
        <f t="shared" si="211"/>
        <v>0</v>
      </c>
      <c r="N1016" s="11">
        <f t="shared" si="212"/>
        <v>0</v>
      </c>
      <c r="O1016" s="11">
        <f t="shared" si="222"/>
        <v>0</v>
      </c>
      <c r="P1016" s="11">
        <f t="shared" si="223"/>
        <v>0</v>
      </c>
    </row>
    <row r="1017" spans="2:16" x14ac:dyDescent="0.3">
      <c r="B1017">
        <v>0.999</v>
      </c>
      <c r="C1017">
        <f t="shared" si="213"/>
        <v>0.21634085071234568</v>
      </c>
      <c r="D1017">
        <f t="shared" si="214"/>
        <v>0.5323229551088946</v>
      </c>
      <c r="E1017">
        <f t="shared" si="215"/>
        <v>0.78265914928763924</v>
      </c>
      <c r="F1017">
        <f t="shared" si="216"/>
        <v>-0.4323229551088944</v>
      </c>
      <c r="G1017" s="3">
        <f t="shared" si="217"/>
        <v>0.28647641096311166</v>
      </c>
      <c r="H1017" s="3">
        <f t="shared" si="218"/>
        <v>0.45199785622929162</v>
      </c>
      <c r="I1017" s="3">
        <f t="shared" si="219"/>
        <v>0.71352358903688839</v>
      </c>
      <c r="J1017" s="3">
        <f t="shared" si="220"/>
        <v>-0.45199785622929162</v>
      </c>
      <c r="K1017" s="3">
        <f t="shared" si="221"/>
        <v>1.118596507862027</v>
      </c>
      <c r="L1017" s="12">
        <f t="shared" si="210"/>
        <v>0</v>
      </c>
      <c r="M1017" s="11">
        <f t="shared" si="211"/>
        <v>0</v>
      </c>
      <c r="N1017" s="11">
        <f t="shared" si="212"/>
        <v>0</v>
      </c>
      <c r="O1017" s="11">
        <f t="shared" si="222"/>
        <v>0</v>
      </c>
      <c r="P1017" s="11">
        <f t="shared" si="223"/>
        <v>0</v>
      </c>
    </row>
    <row r="1018" spans="2:16" x14ac:dyDescent="0.3">
      <c r="B1018">
        <v>1</v>
      </c>
      <c r="C1018">
        <f t="shared" si="213"/>
        <v>0.21662732712330879</v>
      </c>
      <c r="D1018">
        <f t="shared" si="214"/>
        <v>0.53277495296512389</v>
      </c>
      <c r="E1018">
        <f t="shared" si="215"/>
        <v>0.78337267287667611</v>
      </c>
      <c r="F1018">
        <f t="shared" si="216"/>
        <v>-0.43277495296512369</v>
      </c>
      <c r="G1018" s="3">
        <f t="shared" si="217"/>
        <v>0.28647641096311166</v>
      </c>
      <c r="H1018" s="3">
        <f t="shared" si="218"/>
        <v>0.45199785622929162</v>
      </c>
      <c r="I1018" s="3">
        <f t="shared" si="219"/>
        <v>0.71352358903688839</v>
      </c>
      <c r="J1018" s="3">
        <f t="shared" si="220"/>
        <v>-0.45199785622929162</v>
      </c>
      <c r="K1018" s="3">
        <f t="shared" si="221"/>
        <v>1.1195922953356789</v>
      </c>
      <c r="L1018" s="12">
        <f t="shared" si="210"/>
        <v>0</v>
      </c>
      <c r="M1018" s="11">
        <f t="shared" si="211"/>
        <v>0</v>
      </c>
      <c r="N1018" s="11">
        <f t="shared" si="212"/>
        <v>0</v>
      </c>
      <c r="O1018" s="11">
        <f t="shared" si="222"/>
        <v>0</v>
      </c>
      <c r="P1018" s="11">
        <f t="shared" si="223"/>
        <v>0</v>
      </c>
    </row>
    <row r="1019" spans="2:16" x14ac:dyDescent="0.3">
      <c r="B1019">
        <f>SUM(B18:B1018)</f>
        <v>500.5</v>
      </c>
    </row>
  </sheetData>
  <mergeCells count="1">
    <mergeCell ref="L16:M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8"/>
  <sheetViews>
    <sheetView zoomScale="85" zoomScaleNormal="85" workbookViewId="0">
      <pane xSplit="2" ySplit="17" topLeftCell="C18" activePane="bottomRight" state="frozen"/>
      <selection activeCell="K19" sqref="K19"/>
      <selection pane="topRight" activeCell="K19" sqref="K19"/>
      <selection pane="bottomLeft" activeCell="K19" sqref="K19"/>
      <selection pane="bottomRight" activeCell="N18" sqref="N18"/>
    </sheetView>
  </sheetViews>
  <sheetFormatPr defaultRowHeight="16.5" x14ac:dyDescent="0.3"/>
  <cols>
    <col min="1" max="1" width="11.75" customWidth="1"/>
    <col min="2" max="2" width="16.5" customWidth="1"/>
    <col min="9" max="10" width="9.75" customWidth="1"/>
    <col min="11" max="11" width="10.25" style="7" customWidth="1"/>
    <col min="12" max="12" width="10.25" style="12" customWidth="1"/>
    <col min="13" max="13" width="10.375" style="11" customWidth="1"/>
    <col min="14" max="17" width="10.25" style="11" customWidth="1"/>
    <col min="18" max="18" width="10.25" style="7" customWidth="1"/>
  </cols>
  <sheetData>
    <row r="1" spans="1:20" x14ac:dyDescent="0.3">
      <c r="B1" t="s">
        <v>15</v>
      </c>
      <c r="C1">
        <v>2</v>
      </c>
      <c r="D1" t="s">
        <v>17</v>
      </c>
      <c r="F1" s="6"/>
      <c r="H1" s="4"/>
      <c r="I1" s="6"/>
      <c r="J1" s="6"/>
      <c r="K1" s="6"/>
      <c r="M1" s="14"/>
      <c r="N1" s="14"/>
      <c r="O1" s="14"/>
      <c r="P1" s="14"/>
      <c r="R1"/>
    </row>
    <row r="2" spans="1:20" x14ac:dyDescent="0.3">
      <c r="B2" t="s">
        <v>16</v>
      </c>
      <c r="C2">
        <v>2</v>
      </c>
      <c r="D2" t="s">
        <v>17</v>
      </c>
      <c r="F2" s="6"/>
      <c r="H2" s="4"/>
      <c r="I2" s="6"/>
      <c r="J2" s="6"/>
      <c r="K2" s="6"/>
      <c r="M2" s="14"/>
      <c r="N2" s="14"/>
      <c r="O2" s="14"/>
      <c r="P2" s="14"/>
      <c r="R2"/>
    </row>
    <row r="3" spans="1:20" x14ac:dyDescent="0.3">
      <c r="B3" t="s">
        <v>57</v>
      </c>
      <c r="C3">
        <v>10000</v>
      </c>
      <c r="D3" t="s">
        <v>56</v>
      </c>
      <c r="F3" s="7"/>
      <c r="I3" s="7"/>
      <c r="J3" s="7"/>
      <c r="R3"/>
    </row>
    <row r="4" spans="1:20" x14ac:dyDescent="0.3">
      <c r="B4" s="10" t="s">
        <v>7</v>
      </c>
      <c r="C4">
        <v>50</v>
      </c>
      <c r="D4" t="s">
        <v>31</v>
      </c>
      <c r="F4" s="7"/>
      <c r="I4" s="7"/>
      <c r="J4" s="7"/>
      <c r="R4"/>
    </row>
    <row r="5" spans="1:20" x14ac:dyDescent="0.3">
      <c r="B5" s="2" t="s">
        <v>55</v>
      </c>
      <c r="C5">
        <v>0.1</v>
      </c>
      <c r="D5" t="s">
        <v>7</v>
      </c>
      <c r="F5" s="7"/>
      <c r="I5" s="7"/>
      <c r="J5" s="7"/>
      <c r="R5"/>
    </row>
    <row r="6" spans="1:20" x14ac:dyDescent="0.3">
      <c r="B6" s="2" t="s">
        <v>54</v>
      </c>
      <c r="C6">
        <v>0.1</v>
      </c>
      <c r="D6" t="s">
        <v>7</v>
      </c>
      <c r="E6" t="s">
        <v>67</v>
      </c>
      <c r="F6" s="7">
        <f>C5+C6</f>
        <v>0.2</v>
      </c>
      <c r="I6" s="7"/>
      <c r="J6" s="7"/>
      <c r="R6"/>
    </row>
    <row r="7" spans="1:20" x14ac:dyDescent="0.3">
      <c r="B7" s="2" t="s">
        <v>26</v>
      </c>
      <c r="C7">
        <v>-0.1</v>
      </c>
      <c r="D7" t="s">
        <v>7</v>
      </c>
      <c r="F7" s="7"/>
      <c r="I7" s="7"/>
      <c r="J7" s="7"/>
      <c r="R7"/>
    </row>
    <row r="8" spans="1:20" x14ac:dyDescent="0.3">
      <c r="B8" s="2" t="s">
        <v>53</v>
      </c>
      <c r="C8">
        <v>0.1</v>
      </c>
      <c r="F8" s="7"/>
      <c r="I8" s="7"/>
      <c r="J8" s="7"/>
      <c r="R8"/>
    </row>
    <row r="9" spans="1:20" x14ac:dyDescent="0.3">
      <c r="B9" s="2" t="s">
        <v>27</v>
      </c>
      <c r="C9">
        <v>0.1</v>
      </c>
      <c r="D9" t="s">
        <v>7</v>
      </c>
      <c r="F9" s="7"/>
      <c r="I9" s="7"/>
      <c r="J9" s="7"/>
      <c r="R9"/>
    </row>
    <row r="10" spans="1:20" x14ac:dyDescent="0.3">
      <c r="B10" s="2" t="s">
        <v>52</v>
      </c>
      <c r="C10">
        <v>0</v>
      </c>
      <c r="F10" s="7"/>
      <c r="I10" s="7"/>
      <c r="J10" s="7"/>
      <c r="R10"/>
    </row>
    <row r="11" spans="1:20" x14ac:dyDescent="0.3">
      <c r="B11" s="2" t="s">
        <v>51</v>
      </c>
      <c r="C11">
        <v>1</v>
      </c>
      <c r="D11" t="s">
        <v>8</v>
      </c>
      <c r="F11" s="7"/>
      <c r="I11" s="7"/>
      <c r="J11" s="7"/>
      <c r="R11"/>
    </row>
    <row r="12" spans="1:20" x14ac:dyDescent="0.3">
      <c r="B12" s="2" t="s">
        <v>50</v>
      </c>
      <c r="C12">
        <v>0</v>
      </c>
      <c r="F12" s="7"/>
      <c r="I12" s="7"/>
      <c r="J12" s="7"/>
      <c r="R12"/>
    </row>
    <row r="13" spans="1:20" x14ac:dyDescent="0.3">
      <c r="B13" s="2" t="s">
        <v>49</v>
      </c>
      <c r="C13">
        <v>0</v>
      </c>
      <c r="D13" t="s">
        <v>8</v>
      </c>
      <c r="F13" s="7"/>
      <c r="I13" s="7"/>
      <c r="J13" s="7"/>
      <c r="R13"/>
    </row>
    <row r="14" spans="1:20" x14ac:dyDescent="0.3">
      <c r="B14" s="2" t="s">
        <v>48</v>
      </c>
      <c r="C14">
        <v>0</v>
      </c>
      <c r="F14" s="7"/>
      <c r="I14" s="7"/>
      <c r="J14" s="7"/>
      <c r="R14"/>
    </row>
    <row r="15" spans="1:20" x14ac:dyDescent="0.3">
      <c r="B15" t="s">
        <v>5</v>
      </c>
      <c r="C15" t="s">
        <v>6</v>
      </c>
      <c r="I15" s="7"/>
      <c r="J15" s="7"/>
      <c r="R15" s="3"/>
    </row>
    <row r="16" spans="1:20" x14ac:dyDescent="0.3">
      <c r="A16" s="1"/>
      <c r="M16" s="17" t="s">
        <v>68</v>
      </c>
      <c r="N16" s="18"/>
      <c r="S16" s="3"/>
      <c r="T16" s="3"/>
    </row>
    <row r="17" spans="1:22" ht="30.6" customHeight="1" x14ac:dyDescent="0.3">
      <c r="B17" t="s">
        <v>47</v>
      </c>
      <c r="C17" t="s">
        <v>10</v>
      </c>
      <c r="D17" t="s">
        <v>46</v>
      </c>
      <c r="E17" t="s">
        <v>12</v>
      </c>
      <c r="F17" t="s">
        <v>45</v>
      </c>
      <c r="G17" t="s">
        <v>44</v>
      </c>
      <c r="H17" t="s">
        <v>43</v>
      </c>
      <c r="I17" t="s">
        <v>42</v>
      </c>
      <c r="J17" t="s">
        <v>41</v>
      </c>
      <c r="L17" s="12" t="s">
        <v>40</v>
      </c>
      <c r="M17" s="11" t="s">
        <v>69</v>
      </c>
      <c r="N17" s="11" t="s">
        <v>70</v>
      </c>
      <c r="O17" s="11" t="s">
        <v>77</v>
      </c>
      <c r="P17" s="11" t="s">
        <v>78</v>
      </c>
      <c r="R17" s="13" t="s">
        <v>39</v>
      </c>
      <c r="S17" s="13" t="s">
        <v>38</v>
      </c>
      <c r="T17" s="13" t="s">
        <v>29</v>
      </c>
    </row>
    <row r="18" spans="1:22" x14ac:dyDescent="0.3">
      <c r="A18" t="s">
        <v>9</v>
      </c>
      <c r="B18">
        <v>0</v>
      </c>
      <c r="C18">
        <f>C7</f>
        <v>-0.1</v>
      </c>
      <c r="D18">
        <f>C8</f>
        <v>0.1</v>
      </c>
      <c r="E18">
        <f>C9</f>
        <v>0.1</v>
      </c>
      <c r="F18">
        <f>C10</f>
        <v>0</v>
      </c>
      <c r="G18" s="3">
        <f>C11</f>
        <v>1</v>
      </c>
      <c r="H18" s="3">
        <f>C12</f>
        <v>0</v>
      </c>
      <c r="I18" s="3">
        <f>C13</f>
        <v>0</v>
      </c>
      <c r="J18" s="3">
        <f>C14</f>
        <v>0</v>
      </c>
      <c r="K18" s="3">
        <f>((C18-E18)^2 + (D18 - F18)^2)^0.5</f>
        <v>0.22360679774997899</v>
      </c>
      <c r="L18" s="12">
        <f>IF(K18&lt;$F$6, 1, 0)</f>
        <v>0</v>
      </c>
      <c r="M18" s="11">
        <f>L18*($C$3*(K18-$F$6)*(E18-C18)/K18) + L18*($C$4*(I18-G18))</f>
        <v>0</v>
      </c>
      <c r="N18" s="11">
        <f>L18*($C$3*(K18-$F$6)*(F18-D18)/K18) + L18*($C$4*(J18-H18))</f>
        <v>0</v>
      </c>
      <c r="O18" s="11">
        <f>-M18</f>
        <v>0</v>
      </c>
      <c r="P18" s="11">
        <f>-N18</f>
        <v>0</v>
      </c>
      <c r="S18" s="3"/>
      <c r="T18" s="3"/>
    </row>
    <row r="19" spans="1:22" x14ac:dyDescent="0.3">
      <c r="B19">
        <v>1E-3</v>
      </c>
      <c r="C19">
        <f>C18+G19*($B19-$B18)</f>
        <v>-9.9000000000000005E-2</v>
      </c>
      <c r="D19">
        <f>D18+H19*($B19-$B18)</f>
        <v>0.1</v>
      </c>
      <c r="E19">
        <f>E18+I19*($B19-$B18)</f>
        <v>0.1</v>
      </c>
      <c r="F19">
        <f>F18+J19*($B19-$B18)</f>
        <v>0</v>
      </c>
      <c r="G19" s="3">
        <f>G18+(M18/$C$1)*($B19-$B18)</f>
        <v>1</v>
      </c>
      <c r="H19" s="3">
        <f>H18+(N18/$C$1)*($B19-$B18)</f>
        <v>0</v>
      </c>
      <c r="I19" s="3">
        <f>I18+(O18/$C$1)*($B19-$B18)</f>
        <v>0</v>
      </c>
      <c r="J19" s="3">
        <f>J18+(P18/$C$1)*($B19-$B18)</f>
        <v>0</v>
      </c>
      <c r="K19" s="3">
        <f>((C19-E19)^2 + (D19 - F19)^2)^0.5</f>
        <v>0.22271281956816047</v>
      </c>
      <c r="L19" s="12">
        <f t="shared" ref="L19:L82" si="0">IF(K19&lt;$F$6, 1, 0)</f>
        <v>0</v>
      </c>
      <c r="M19" s="11">
        <f t="shared" ref="M19:M82" si="1">L19*($C$3*(K19-$F$6)*(E19-C19)/K19) + L19*($C$4*(I19-G19))</f>
        <v>0</v>
      </c>
      <c r="N19" s="11">
        <f t="shared" ref="N19:N82" si="2">L19*($C$3*(K19-$F$6)*(F19-D19)/K19) + L19*($C$4*(J19-H19))</f>
        <v>0</v>
      </c>
      <c r="O19" s="11">
        <f>-M19</f>
        <v>0</v>
      </c>
      <c r="P19" s="11">
        <f>-N19</f>
        <v>0</v>
      </c>
      <c r="S19" s="3"/>
      <c r="T19" s="3"/>
    </row>
    <row r="20" spans="1:22" x14ac:dyDescent="0.3">
      <c r="B20">
        <v>2E-3</v>
      </c>
      <c r="C20">
        <f t="shared" ref="C20:C83" si="3">C19+G20*($B20-$B19)</f>
        <v>-9.8000000000000004E-2</v>
      </c>
      <c r="D20">
        <f t="shared" ref="D20:D83" si="4">D19+H20*($B20-$B19)</f>
        <v>0.1</v>
      </c>
      <c r="E20">
        <f t="shared" ref="E20:E83" si="5">E19+I20*($B20-$B19)</f>
        <v>0.1</v>
      </c>
      <c r="F20">
        <f t="shared" ref="F20:F83" si="6">F19+J20*($B20-$B19)</f>
        <v>0</v>
      </c>
      <c r="G20" s="3">
        <f t="shared" ref="G20:G83" si="7">G19+(M19/$C$1)*($B20-$B19)</f>
        <v>1</v>
      </c>
      <c r="H20" s="3">
        <f t="shared" ref="H20:H83" si="8">H19+(N19/$C$1)*($B20-$B19)</f>
        <v>0</v>
      </c>
      <c r="I20" s="3">
        <f t="shared" ref="I20:I83" si="9">I19+(O19/$C$1)*($B20-$B19)</f>
        <v>0</v>
      </c>
      <c r="J20" s="3">
        <f t="shared" ref="J20:J83" si="10">J19+(P19/$C$1)*($B20-$B19)</f>
        <v>0</v>
      </c>
      <c r="K20" s="3">
        <f t="shared" ref="K20:K83" si="11">((C20-E20)^2 + (D20 - F20)^2)^0.5</f>
        <v>0.22181974664127629</v>
      </c>
      <c r="L20" s="12">
        <f t="shared" si="0"/>
        <v>0</v>
      </c>
      <c r="M20" s="11">
        <f t="shared" si="1"/>
        <v>0</v>
      </c>
      <c r="N20" s="11">
        <f t="shared" si="2"/>
        <v>0</v>
      </c>
      <c r="O20" s="11">
        <f t="shared" ref="O20:O83" si="12">-M20</f>
        <v>0</v>
      </c>
      <c r="P20" s="11">
        <f t="shared" ref="P20:P83" si="13">-N20</f>
        <v>0</v>
      </c>
      <c r="S20" s="3"/>
      <c r="T20" s="3"/>
      <c r="U20" s="3"/>
    </row>
    <row r="21" spans="1:22" x14ac:dyDescent="0.3">
      <c r="B21">
        <v>3.0000000000000001E-3</v>
      </c>
      <c r="C21">
        <f t="shared" si="3"/>
        <v>-9.7000000000000003E-2</v>
      </c>
      <c r="D21">
        <f t="shared" si="4"/>
        <v>0.1</v>
      </c>
      <c r="E21">
        <f t="shared" si="5"/>
        <v>0.1</v>
      </c>
      <c r="F21">
        <f t="shared" si="6"/>
        <v>0</v>
      </c>
      <c r="G21" s="3">
        <f t="shared" si="7"/>
        <v>1</v>
      </c>
      <c r="H21" s="3">
        <f t="shared" si="8"/>
        <v>0</v>
      </c>
      <c r="I21" s="3">
        <f t="shared" si="9"/>
        <v>0</v>
      </c>
      <c r="J21" s="3">
        <f t="shared" si="10"/>
        <v>0</v>
      </c>
      <c r="K21" s="3">
        <f t="shared" si="11"/>
        <v>0.2209275899474758</v>
      </c>
      <c r="L21" s="12">
        <f t="shared" si="0"/>
        <v>0</v>
      </c>
      <c r="M21" s="11">
        <f t="shared" si="1"/>
        <v>0</v>
      </c>
      <c r="N21" s="11">
        <f t="shared" si="2"/>
        <v>0</v>
      </c>
      <c r="O21" s="11">
        <f t="shared" si="12"/>
        <v>0</v>
      </c>
      <c r="P21" s="11">
        <f t="shared" si="13"/>
        <v>0</v>
      </c>
      <c r="S21" s="3"/>
      <c r="T21" s="3"/>
    </row>
    <row r="22" spans="1:22" x14ac:dyDescent="0.3">
      <c r="B22">
        <v>4.0000000000000001E-3</v>
      </c>
      <c r="C22">
        <f t="shared" si="3"/>
        <v>-9.6000000000000002E-2</v>
      </c>
      <c r="D22">
        <f t="shared" si="4"/>
        <v>0.1</v>
      </c>
      <c r="E22">
        <f t="shared" si="5"/>
        <v>0.1</v>
      </c>
      <c r="F22">
        <f t="shared" si="6"/>
        <v>0</v>
      </c>
      <c r="G22" s="3">
        <f t="shared" si="7"/>
        <v>1</v>
      </c>
      <c r="H22" s="3">
        <f t="shared" si="8"/>
        <v>0</v>
      </c>
      <c r="I22" s="3">
        <f t="shared" si="9"/>
        <v>0</v>
      </c>
      <c r="J22" s="3">
        <f t="shared" si="10"/>
        <v>0</v>
      </c>
      <c r="K22" s="3">
        <f t="shared" si="11"/>
        <v>0.22003636063160109</v>
      </c>
      <c r="L22" s="12">
        <f t="shared" si="0"/>
        <v>0</v>
      </c>
      <c r="M22" s="11">
        <f t="shared" si="1"/>
        <v>0</v>
      </c>
      <c r="N22" s="11">
        <f t="shared" si="2"/>
        <v>0</v>
      </c>
      <c r="O22" s="11">
        <f t="shared" si="12"/>
        <v>0</v>
      </c>
      <c r="P22" s="11">
        <f t="shared" si="13"/>
        <v>0</v>
      </c>
      <c r="S22" s="3"/>
      <c r="T22" s="3"/>
      <c r="V22" s="5"/>
    </row>
    <row r="23" spans="1:22" x14ac:dyDescent="0.3">
      <c r="B23">
        <v>5.0000000000000001E-3</v>
      </c>
      <c r="C23">
        <f t="shared" si="3"/>
        <v>-9.5000000000000001E-2</v>
      </c>
      <c r="D23">
        <f t="shared" si="4"/>
        <v>0.1</v>
      </c>
      <c r="E23">
        <f t="shared" si="5"/>
        <v>0.1</v>
      </c>
      <c r="F23">
        <f t="shared" si="6"/>
        <v>0</v>
      </c>
      <c r="G23" s="3">
        <f t="shared" si="7"/>
        <v>1</v>
      </c>
      <c r="H23" s="3">
        <f t="shared" si="8"/>
        <v>0</v>
      </c>
      <c r="I23" s="3">
        <f t="shared" si="9"/>
        <v>0</v>
      </c>
      <c r="J23" s="3">
        <f t="shared" si="10"/>
        <v>0</v>
      </c>
      <c r="K23" s="3">
        <f t="shared" si="11"/>
        <v>0.21914607000811126</v>
      </c>
      <c r="L23" s="12">
        <f t="shared" si="0"/>
        <v>0</v>
      </c>
      <c r="M23" s="11">
        <f t="shared" si="1"/>
        <v>0</v>
      </c>
      <c r="N23" s="11">
        <f t="shared" si="2"/>
        <v>0</v>
      </c>
      <c r="O23" s="11">
        <f t="shared" si="12"/>
        <v>0</v>
      </c>
      <c r="P23" s="11">
        <f t="shared" si="13"/>
        <v>0</v>
      </c>
      <c r="S23" s="3"/>
      <c r="T23" s="3"/>
    </row>
    <row r="24" spans="1:22" x14ac:dyDescent="0.3">
      <c r="B24">
        <v>6.0000000000000001E-3</v>
      </c>
      <c r="C24">
        <f t="shared" si="3"/>
        <v>-9.4E-2</v>
      </c>
      <c r="D24">
        <f t="shared" si="4"/>
        <v>0.1</v>
      </c>
      <c r="E24">
        <f t="shared" si="5"/>
        <v>0.1</v>
      </c>
      <c r="F24">
        <f t="shared" si="6"/>
        <v>0</v>
      </c>
      <c r="G24" s="3">
        <f t="shared" si="7"/>
        <v>1</v>
      </c>
      <c r="H24" s="3">
        <f t="shared" si="8"/>
        <v>0</v>
      </c>
      <c r="I24" s="3">
        <f t="shared" si="9"/>
        <v>0</v>
      </c>
      <c r="J24" s="3">
        <f t="shared" si="10"/>
        <v>0</v>
      </c>
      <c r="K24" s="3">
        <f t="shared" si="11"/>
        <v>0.21825672956406178</v>
      </c>
      <c r="L24" s="12">
        <f t="shared" si="0"/>
        <v>0</v>
      </c>
      <c r="M24" s="11">
        <f t="shared" si="1"/>
        <v>0</v>
      </c>
      <c r="N24" s="11">
        <f t="shared" si="2"/>
        <v>0</v>
      </c>
      <c r="O24" s="11">
        <f t="shared" si="12"/>
        <v>0</v>
      </c>
      <c r="P24" s="11">
        <f t="shared" si="13"/>
        <v>0</v>
      </c>
      <c r="S24" s="3"/>
      <c r="T24" s="3"/>
    </row>
    <row r="25" spans="1:22" x14ac:dyDescent="0.3">
      <c r="B25">
        <v>7.0000000000000001E-3</v>
      </c>
      <c r="C25">
        <f t="shared" si="3"/>
        <v>-9.2999999999999999E-2</v>
      </c>
      <c r="D25">
        <f t="shared" si="4"/>
        <v>0.1</v>
      </c>
      <c r="E25">
        <f t="shared" si="5"/>
        <v>0.1</v>
      </c>
      <c r="F25">
        <f t="shared" si="6"/>
        <v>0</v>
      </c>
      <c r="G25" s="3">
        <f t="shared" si="7"/>
        <v>1</v>
      </c>
      <c r="H25" s="3">
        <f t="shared" si="8"/>
        <v>0</v>
      </c>
      <c r="I25" s="3">
        <f t="shared" si="9"/>
        <v>0</v>
      </c>
      <c r="J25" s="3">
        <f t="shared" si="10"/>
        <v>0</v>
      </c>
      <c r="K25" s="3">
        <f t="shared" si="11"/>
        <v>0.21736835096213986</v>
      </c>
      <c r="L25" s="12">
        <f t="shared" si="0"/>
        <v>0</v>
      </c>
      <c r="M25" s="11">
        <f t="shared" si="1"/>
        <v>0</v>
      </c>
      <c r="N25" s="11">
        <f t="shared" si="2"/>
        <v>0</v>
      </c>
      <c r="O25" s="11">
        <f t="shared" si="12"/>
        <v>0</v>
      </c>
      <c r="P25" s="11">
        <f t="shared" si="13"/>
        <v>0</v>
      </c>
      <c r="S25" s="3"/>
      <c r="T25" s="3"/>
    </row>
    <row r="26" spans="1:22" x14ac:dyDescent="0.3">
      <c r="B26">
        <v>8.0000000000000002E-3</v>
      </c>
      <c r="C26">
        <f t="shared" si="3"/>
        <v>-9.1999999999999998E-2</v>
      </c>
      <c r="D26">
        <f t="shared" si="4"/>
        <v>0.1</v>
      </c>
      <c r="E26">
        <f t="shared" si="5"/>
        <v>0.1</v>
      </c>
      <c r="F26">
        <f t="shared" si="6"/>
        <v>0</v>
      </c>
      <c r="G26" s="3">
        <f t="shared" si="7"/>
        <v>1</v>
      </c>
      <c r="H26" s="3">
        <f t="shared" si="8"/>
        <v>0</v>
      </c>
      <c r="I26" s="3">
        <f t="shared" si="9"/>
        <v>0</v>
      </c>
      <c r="J26" s="3">
        <f t="shared" si="10"/>
        <v>0</v>
      </c>
      <c r="K26" s="3">
        <f t="shared" si="11"/>
        <v>0.21648094604375695</v>
      </c>
      <c r="L26" s="12">
        <f t="shared" si="0"/>
        <v>0</v>
      </c>
      <c r="M26" s="11">
        <f t="shared" si="1"/>
        <v>0</v>
      </c>
      <c r="N26" s="11">
        <f t="shared" si="2"/>
        <v>0</v>
      </c>
      <c r="O26" s="11">
        <f t="shared" si="12"/>
        <v>0</v>
      </c>
      <c r="P26" s="11">
        <f t="shared" si="13"/>
        <v>0</v>
      </c>
      <c r="S26" s="3"/>
      <c r="T26" s="3"/>
    </row>
    <row r="27" spans="1:22" x14ac:dyDescent="0.3">
      <c r="B27">
        <v>9.0000000000000011E-3</v>
      </c>
      <c r="C27">
        <f t="shared" si="3"/>
        <v>-9.0999999999999998E-2</v>
      </c>
      <c r="D27">
        <f t="shared" si="4"/>
        <v>0.1</v>
      </c>
      <c r="E27">
        <f t="shared" si="5"/>
        <v>0.1</v>
      </c>
      <c r="F27">
        <f t="shared" si="6"/>
        <v>0</v>
      </c>
      <c r="G27" s="3">
        <f t="shared" si="7"/>
        <v>1</v>
      </c>
      <c r="H27" s="3">
        <f t="shared" si="8"/>
        <v>0</v>
      </c>
      <c r="I27" s="3">
        <f t="shared" si="9"/>
        <v>0</v>
      </c>
      <c r="J27" s="3">
        <f t="shared" si="10"/>
        <v>0</v>
      </c>
      <c r="K27" s="3">
        <f t="shared" si="11"/>
        <v>0.21559452683219954</v>
      </c>
      <c r="L27" s="12">
        <f t="shared" si="0"/>
        <v>0</v>
      </c>
      <c r="M27" s="11">
        <f t="shared" si="1"/>
        <v>0</v>
      </c>
      <c r="N27" s="11">
        <f t="shared" si="2"/>
        <v>0</v>
      </c>
      <c r="O27" s="11">
        <f t="shared" si="12"/>
        <v>0</v>
      </c>
      <c r="P27" s="11">
        <f t="shared" si="13"/>
        <v>0</v>
      </c>
      <c r="S27" s="3"/>
      <c r="T27" s="3"/>
    </row>
    <row r="28" spans="1:22" x14ac:dyDescent="0.3">
      <c r="B28">
        <v>0.01</v>
      </c>
      <c r="C28">
        <f t="shared" si="3"/>
        <v>-0.09</v>
      </c>
      <c r="D28">
        <f t="shared" si="4"/>
        <v>0.1</v>
      </c>
      <c r="E28">
        <f t="shared" si="5"/>
        <v>0.1</v>
      </c>
      <c r="F28">
        <f t="shared" si="6"/>
        <v>0</v>
      </c>
      <c r="G28" s="3">
        <f t="shared" si="7"/>
        <v>1</v>
      </c>
      <c r="H28" s="3">
        <f t="shared" si="8"/>
        <v>0</v>
      </c>
      <c r="I28" s="3">
        <f t="shared" si="9"/>
        <v>0</v>
      </c>
      <c r="J28" s="3">
        <f t="shared" si="10"/>
        <v>0</v>
      </c>
      <c r="K28" s="3">
        <f t="shared" si="11"/>
        <v>0.21470910553583888</v>
      </c>
      <c r="L28" s="12">
        <f t="shared" si="0"/>
        <v>0</v>
      </c>
      <c r="M28" s="11">
        <f t="shared" si="1"/>
        <v>0</v>
      </c>
      <c r="N28" s="11">
        <f t="shared" si="2"/>
        <v>0</v>
      </c>
      <c r="O28" s="11">
        <f t="shared" si="12"/>
        <v>0</v>
      </c>
      <c r="P28" s="11">
        <f t="shared" si="13"/>
        <v>0</v>
      </c>
      <c r="S28" s="3"/>
      <c r="T28" s="3"/>
    </row>
    <row r="29" spans="1:22" x14ac:dyDescent="0.3">
      <c r="B29">
        <v>1.0999999999999999E-2</v>
      </c>
      <c r="C29">
        <f t="shared" si="3"/>
        <v>-8.8999999999999996E-2</v>
      </c>
      <c r="D29">
        <f t="shared" si="4"/>
        <v>0.1</v>
      </c>
      <c r="E29">
        <f t="shared" si="5"/>
        <v>0.1</v>
      </c>
      <c r="F29">
        <f t="shared" si="6"/>
        <v>0</v>
      </c>
      <c r="G29" s="3">
        <f t="shared" si="7"/>
        <v>1</v>
      </c>
      <c r="H29" s="3">
        <f t="shared" si="8"/>
        <v>0</v>
      </c>
      <c r="I29" s="3">
        <f t="shared" si="9"/>
        <v>0</v>
      </c>
      <c r="J29" s="3">
        <f t="shared" si="10"/>
        <v>0</v>
      </c>
      <c r="K29" s="3">
        <f t="shared" si="11"/>
        <v>0.21382469455140116</v>
      </c>
      <c r="L29" s="12">
        <f t="shared" si="0"/>
        <v>0</v>
      </c>
      <c r="M29" s="11">
        <f t="shared" si="1"/>
        <v>0</v>
      </c>
      <c r="N29" s="11">
        <f t="shared" si="2"/>
        <v>0</v>
      </c>
      <c r="O29" s="11">
        <f t="shared" si="12"/>
        <v>0</v>
      </c>
      <c r="P29" s="11">
        <f t="shared" si="13"/>
        <v>0</v>
      </c>
      <c r="S29" s="3"/>
      <c r="T29" s="3"/>
    </row>
    <row r="30" spans="1:22" x14ac:dyDescent="0.3">
      <c r="B30">
        <v>1.2E-2</v>
      </c>
      <c r="C30">
        <f t="shared" si="3"/>
        <v>-8.7999999999999995E-2</v>
      </c>
      <c r="D30">
        <f t="shared" si="4"/>
        <v>0.1</v>
      </c>
      <c r="E30">
        <f t="shared" si="5"/>
        <v>0.1</v>
      </c>
      <c r="F30">
        <f t="shared" si="6"/>
        <v>0</v>
      </c>
      <c r="G30" s="3">
        <f t="shared" si="7"/>
        <v>1</v>
      </c>
      <c r="H30" s="3">
        <f t="shared" si="8"/>
        <v>0</v>
      </c>
      <c r="I30" s="3">
        <f t="shared" si="9"/>
        <v>0</v>
      </c>
      <c r="J30" s="3">
        <f t="shared" si="10"/>
        <v>0</v>
      </c>
      <c r="K30" s="3">
        <f t="shared" si="11"/>
        <v>0.21294130646729864</v>
      </c>
      <c r="L30" s="12">
        <f t="shared" si="0"/>
        <v>0</v>
      </c>
      <c r="M30" s="11">
        <f t="shared" si="1"/>
        <v>0</v>
      </c>
      <c r="N30" s="11">
        <f t="shared" si="2"/>
        <v>0</v>
      </c>
      <c r="O30" s="11">
        <f t="shared" si="12"/>
        <v>0</v>
      </c>
      <c r="P30" s="11">
        <f t="shared" si="13"/>
        <v>0</v>
      </c>
      <c r="S30" s="3"/>
      <c r="T30" s="3"/>
    </row>
    <row r="31" spans="1:22" x14ac:dyDescent="0.3">
      <c r="B31">
        <v>1.3000000000000001E-2</v>
      </c>
      <c r="C31">
        <f t="shared" si="3"/>
        <v>-8.6999999999999994E-2</v>
      </c>
      <c r="D31">
        <f t="shared" si="4"/>
        <v>0.1</v>
      </c>
      <c r="E31">
        <f t="shared" si="5"/>
        <v>0.1</v>
      </c>
      <c r="F31">
        <f t="shared" si="6"/>
        <v>0</v>
      </c>
      <c r="G31" s="3">
        <f t="shared" si="7"/>
        <v>1</v>
      </c>
      <c r="H31" s="3">
        <f t="shared" si="8"/>
        <v>0</v>
      </c>
      <c r="I31" s="3">
        <f t="shared" si="9"/>
        <v>0</v>
      </c>
      <c r="J31" s="3">
        <f t="shared" si="10"/>
        <v>0</v>
      </c>
      <c r="K31" s="3">
        <f t="shared" si="11"/>
        <v>0.21205895406702355</v>
      </c>
      <c r="L31" s="12">
        <f t="shared" si="0"/>
        <v>0</v>
      </c>
      <c r="M31" s="11">
        <f t="shared" si="1"/>
        <v>0</v>
      </c>
      <c r="N31" s="11">
        <f t="shared" si="2"/>
        <v>0</v>
      </c>
      <c r="O31" s="11">
        <f t="shared" si="12"/>
        <v>0</v>
      </c>
      <c r="P31" s="11">
        <f t="shared" si="13"/>
        <v>0</v>
      </c>
      <c r="S31" s="3"/>
      <c r="T31" s="3"/>
    </row>
    <row r="32" spans="1:22" x14ac:dyDescent="0.3">
      <c r="B32">
        <v>1.4E-2</v>
      </c>
      <c r="C32">
        <f t="shared" si="3"/>
        <v>-8.5999999999999993E-2</v>
      </c>
      <c r="D32">
        <f t="shared" si="4"/>
        <v>0.1</v>
      </c>
      <c r="E32">
        <f t="shared" si="5"/>
        <v>0.1</v>
      </c>
      <c r="F32">
        <f t="shared" si="6"/>
        <v>0</v>
      </c>
      <c r="G32" s="3">
        <f t="shared" si="7"/>
        <v>1</v>
      </c>
      <c r="H32" s="3">
        <f t="shared" si="8"/>
        <v>0</v>
      </c>
      <c r="I32" s="3">
        <f t="shared" si="9"/>
        <v>0</v>
      </c>
      <c r="J32" s="3">
        <f t="shared" si="10"/>
        <v>0</v>
      </c>
      <c r="K32" s="3">
        <f t="shared" si="11"/>
        <v>0.21117765033260505</v>
      </c>
      <c r="L32" s="12">
        <f t="shared" si="0"/>
        <v>0</v>
      </c>
      <c r="M32" s="11">
        <f t="shared" si="1"/>
        <v>0</v>
      </c>
      <c r="N32" s="11">
        <f t="shared" si="2"/>
        <v>0</v>
      </c>
      <c r="O32" s="11">
        <f t="shared" si="12"/>
        <v>0</v>
      </c>
      <c r="P32" s="11">
        <f t="shared" si="13"/>
        <v>0</v>
      </c>
      <c r="S32" s="3"/>
      <c r="T32" s="3"/>
    </row>
    <row r="33" spans="2:20" x14ac:dyDescent="0.3">
      <c r="B33">
        <v>1.4999999999999999E-2</v>
      </c>
      <c r="C33">
        <f t="shared" si="3"/>
        <v>-8.4999999999999992E-2</v>
      </c>
      <c r="D33">
        <f t="shared" si="4"/>
        <v>0.1</v>
      </c>
      <c r="E33">
        <f t="shared" si="5"/>
        <v>0.1</v>
      </c>
      <c r="F33">
        <f t="shared" si="6"/>
        <v>0</v>
      </c>
      <c r="G33" s="3">
        <f t="shared" si="7"/>
        <v>1</v>
      </c>
      <c r="H33" s="3">
        <f t="shared" si="8"/>
        <v>0</v>
      </c>
      <c r="I33" s="3">
        <f t="shared" si="9"/>
        <v>0</v>
      </c>
      <c r="J33" s="3">
        <f t="shared" si="10"/>
        <v>0</v>
      </c>
      <c r="K33" s="3">
        <f t="shared" si="11"/>
        <v>0.21029740844813091</v>
      </c>
      <c r="L33" s="12">
        <f t="shared" si="0"/>
        <v>0</v>
      </c>
      <c r="M33" s="11">
        <f t="shared" si="1"/>
        <v>0</v>
      </c>
      <c r="N33" s="11">
        <f t="shared" si="2"/>
        <v>0</v>
      </c>
      <c r="O33" s="11">
        <f t="shared" si="12"/>
        <v>0</v>
      </c>
      <c r="P33" s="11">
        <f t="shared" si="13"/>
        <v>0</v>
      </c>
      <c r="S33" s="3"/>
      <c r="T33" s="3"/>
    </row>
    <row r="34" spans="2:20" x14ac:dyDescent="0.3">
      <c r="B34">
        <v>1.6E-2</v>
      </c>
      <c r="C34">
        <f t="shared" si="3"/>
        <v>-8.3999999999999991E-2</v>
      </c>
      <c r="D34">
        <f t="shared" si="4"/>
        <v>0.1</v>
      </c>
      <c r="E34">
        <f t="shared" si="5"/>
        <v>0.1</v>
      </c>
      <c r="F34">
        <f t="shared" si="6"/>
        <v>0</v>
      </c>
      <c r="G34" s="3">
        <f t="shared" si="7"/>
        <v>1</v>
      </c>
      <c r="H34" s="3">
        <f t="shared" si="8"/>
        <v>0</v>
      </c>
      <c r="I34" s="3">
        <f t="shared" si="9"/>
        <v>0</v>
      </c>
      <c r="J34" s="3">
        <f t="shared" si="10"/>
        <v>0</v>
      </c>
      <c r="K34" s="3">
        <f t="shared" si="11"/>
        <v>0.20941824180333479</v>
      </c>
      <c r="L34" s="12">
        <f t="shared" si="0"/>
        <v>0</v>
      </c>
      <c r="M34" s="11">
        <f t="shared" si="1"/>
        <v>0</v>
      </c>
      <c r="N34" s="11">
        <f t="shared" si="2"/>
        <v>0</v>
      </c>
      <c r="O34" s="11">
        <f t="shared" si="12"/>
        <v>0</v>
      </c>
      <c r="P34" s="11">
        <f t="shared" si="13"/>
        <v>0</v>
      </c>
      <c r="S34" s="3"/>
      <c r="T34" s="3"/>
    </row>
    <row r="35" spans="2:20" x14ac:dyDescent="0.3">
      <c r="B35">
        <v>1.7000000000000001E-2</v>
      </c>
      <c r="C35">
        <f t="shared" si="3"/>
        <v>-8.299999999999999E-2</v>
      </c>
      <c r="D35">
        <f t="shared" si="4"/>
        <v>0.1</v>
      </c>
      <c r="E35">
        <f t="shared" si="5"/>
        <v>0.1</v>
      </c>
      <c r="F35">
        <f t="shared" si="6"/>
        <v>0</v>
      </c>
      <c r="G35" s="3">
        <f t="shared" si="7"/>
        <v>1</v>
      </c>
      <c r="H35" s="3">
        <f t="shared" si="8"/>
        <v>0</v>
      </c>
      <c r="I35" s="3">
        <f t="shared" si="9"/>
        <v>0</v>
      </c>
      <c r="J35" s="3">
        <f t="shared" si="10"/>
        <v>0</v>
      </c>
      <c r="K35" s="3">
        <f t="shared" si="11"/>
        <v>0.20854016399725017</v>
      </c>
      <c r="L35" s="12">
        <f t="shared" si="0"/>
        <v>0</v>
      </c>
      <c r="M35" s="11">
        <f t="shared" si="1"/>
        <v>0</v>
      </c>
      <c r="N35" s="11">
        <f t="shared" si="2"/>
        <v>0</v>
      </c>
      <c r="O35" s="11">
        <f t="shared" si="12"/>
        <v>0</v>
      </c>
      <c r="P35" s="11">
        <f t="shared" si="13"/>
        <v>0</v>
      </c>
      <c r="S35" s="3"/>
      <c r="T35" s="3"/>
    </row>
    <row r="36" spans="2:20" x14ac:dyDescent="0.3">
      <c r="B36">
        <v>1.8000000000000002E-2</v>
      </c>
      <c r="C36">
        <f t="shared" si="3"/>
        <v>-8.199999999999999E-2</v>
      </c>
      <c r="D36">
        <f t="shared" si="4"/>
        <v>0.1</v>
      </c>
      <c r="E36">
        <f t="shared" si="5"/>
        <v>0.1</v>
      </c>
      <c r="F36">
        <f t="shared" si="6"/>
        <v>0</v>
      </c>
      <c r="G36" s="3">
        <f t="shared" si="7"/>
        <v>1</v>
      </c>
      <c r="H36" s="3">
        <f t="shared" si="8"/>
        <v>0</v>
      </c>
      <c r="I36" s="3">
        <f t="shared" si="9"/>
        <v>0</v>
      </c>
      <c r="J36" s="3">
        <f t="shared" si="10"/>
        <v>0</v>
      </c>
      <c r="K36" s="3">
        <f t="shared" si="11"/>
        <v>0.20766318884193222</v>
      </c>
      <c r="L36" s="12">
        <f t="shared" si="0"/>
        <v>0</v>
      </c>
      <c r="M36" s="11">
        <f t="shared" si="1"/>
        <v>0</v>
      </c>
      <c r="N36" s="11">
        <f t="shared" si="2"/>
        <v>0</v>
      </c>
      <c r="O36" s="11">
        <f t="shared" si="12"/>
        <v>0</v>
      </c>
      <c r="P36" s="11">
        <f t="shared" si="13"/>
        <v>0</v>
      </c>
      <c r="S36" s="3"/>
      <c r="T36" s="3"/>
    </row>
    <row r="37" spans="2:20" x14ac:dyDescent="0.3">
      <c r="B37">
        <v>1.9E-2</v>
      </c>
      <c r="C37">
        <f t="shared" si="3"/>
        <v>-8.0999999999999989E-2</v>
      </c>
      <c r="D37">
        <f t="shared" si="4"/>
        <v>0.1</v>
      </c>
      <c r="E37">
        <f t="shared" si="5"/>
        <v>0.1</v>
      </c>
      <c r="F37">
        <f t="shared" si="6"/>
        <v>0</v>
      </c>
      <c r="G37" s="3">
        <f t="shared" si="7"/>
        <v>1</v>
      </c>
      <c r="H37" s="3">
        <f t="shared" si="8"/>
        <v>0</v>
      </c>
      <c r="I37" s="3">
        <f t="shared" si="9"/>
        <v>0</v>
      </c>
      <c r="J37" s="3">
        <f t="shared" si="10"/>
        <v>0</v>
      </c>
      <c r="K37" s="3">
        <f t="shared" si="11"/>
        <v>0.2067873303662485</v>
      </c>
      <c r="L37" s="12">
        <f t="shared" si="0"/>
        <v>0</v>
      </c>
      <c r="M37" s="11">
        <f t="shared" si="1"/>
        <v>0</v>
      </c>
      <c r="N37" s="11">
        <f t="shared" si="2"/>
        <v>0</v>
      </c>
      <c r="O37" s="11">
        <f t="shared" si="12"/>
        <v>0</v>
      </c>
      <c r="P37" s="11">
        <f t="shared" si="13"/>
        <v>0</v>
      </c>
      <c r="S37" s="3"/>
      <c r="T37" s="3"/>
    </row>
    <row r="38" spans="2:20" x14ac:dyDescent="0.3">
      <c r="B38">
        <v>0.02</v>
      </c>
      <c r="C38">
        <f t="shared" si="3"/>
        <v>-7.9999999999999988E-2</v>
      </c>
      <c r="D38">
        <f t="shared" si="4"/>
        <v>0.1</v>
      </c>
      <c r="E38">
        <f t="shared" si="5"/>
        <v>0.1</v>
      </c>
      <c r="F38">
        <f t="shared" si="6"/>
        <v>0</v>
      </c>
      <c r="G38" s="3">
        <f t="shared" si="7"/>
        <v>1</v>
      </c>
      <c r="H38" s="3">
        <f t="shared" si="8"/>
        <v>0</v>
      </c>
      <c r="I38" s="3">
        <f t="shared" si="9"/>
        <v>0</v>
      </c>
      <c r="J38" s="3">
        <f t="shared" si="10"/>
        <v>0</v>
      </c>
      <c r="K38" s="3">
        <f t="shared" si="11"/>
        <v>0.20591260281974</v>
      </c>
      <c r="L38" s="12">
        <f t="shared" si="0"/>
        <v>0</v>
      </c>
      <c r="M38" s="11">
        <f t="shared" si="1"/>
        <v>0</v>
      </c>
      <c r="N38" s="11">
        <f t="shared" si="2"/>
        <v>0</v>
      </c>
      <c r="O38" s="11">
        <f t="shared" si="12"/>
        <v>0</v>
      </c>
      <c r="P38" s="11">
        <f t="shared" si="13"/>
        <v>0</v>
      </c>
      <c r="S38" s="3"/>
      <c r="T38" s="3"/>
    </row>
    <row r="39" spans="2:20" x14ac:dyDescent="0.3">
      <c r="B39">
        <v>2.1000000000000001E-2</v>
      </c>
      <c r="C39">
        <f t="shared" si="3"/>
        <v>-7.8999999999999987E-2</v>
      </c>
      <c r="D39">
        <f t="shared" si="4"/>
        <v>0.1</v>
      </c>
      <c r="E39">
        <f t="shared" si="5"/>
        <v>0.1</v>
      </c>
      <c r="F39">
        <f t="shared" si="6"/>
        <v>0</v>
      </c>
      <c r="G39" s="3">
        <f t="shared" si="7"/>
        <v>1</v>
      </c>
      <c r="H39" s="3">
        <f t="shared" si="8"/>
        <v>0</v>
      </c>
      <c r="I39" s="3">
        <f t="shared" si="9"/>
        <v>0</v>
      </c>
      <c r="J39" s="3">
        <f t="shared" si="10"/>
        <v>0</v>
      </c>
      <c r="K39" s="3">
        <f t="shared" si="11"/>
        <v>0.20503902067655319</v>
      </c>
      <c r="L39" s="12">
        <f t="shared" si="0"/>
        <v>0</v>
      </c>
      <c r="M39" s="11">
        <f t="shared" si="1"/>
        <v>0</v>
      </c>
      <c r="N39" s="11">
        <f t="shared" si="2"/>
        <v>0</v>
      </c>
      <c r="O39" s="11">
        <f t="shared" si="12"/>
        <v>0</v>
      </c>
      <c r="P39" s="11">
        <f t="shared" si="13"/>
        <v>0</v>
      </c>
      <c r="S39" s="3"/>
      <c r="T39" s="3"/>
    </row>
    <row r="40" spans="2:20" x14ac:dyDescent="0.3">
      <c r="B40">
        <v>2.1999999999999999E-2</v>
      </c>
      <c r="C40">
        <f t="shared" si="3"/>
        <v>-7.7999999999999986E-2</v>
      </c>
      <c r="D40">
        <f t="shared" si="4"/>
        <v>0.1</v>
      </c>
      <c r="E40">
        <f t="shared" si="5"/>
        <v>0.1</v>
      </c>
      <c r="F40">
        <f t="shared" si="6"/>
        <v>0</v>
      </c>
      <c r="G40" s="3">
        <f t="shared" si="7"/>
        <v>1</v>
      </c>
      <c r="H40" s="3">
        <f t="shared" si="8"/>
        <v>0</v>
      </c>
      <c r="I40" s="3">
        <f t="shared" si="9"/>
        <v>0</v>
      </c>
      <c r="J40" s="3">
        <f t="shared" si="10"/>
        <v>0</v>
      </c>
      <c r="K40" s="3">
        <f t="shared" si="11"/>
        <v>0.20416659863944445</v>
      </c>
      <c r="L40" s="12">
        <f t="shared" si="0"/>
        <v>0</v>
      </c>
      <c r="M40" s="11">
        <f t="shared" si="1"/>
        <v>0</v>
      </c>
      <c r="N40" s="11">
        <f t="shared" si="2"/>
        <v>0</v>
      </c>
      <c r="O40" s="11">
        <f t="shared" si="12"/>
        <v>0</v>
      </c>
      <c r="P40" s="11">
        <f t="shared" si="13"/>
        <v>0</v>
      </c>
      <c r="S40" s="3"/>
      <c r="T40" s="3"/>
    </row>
    <row r="41" spans="2:20" x14ac:dyDescent="0.3">
      <c r="B41">
        <v>2.3E-2</v>
      </c>
      <c r="C41">
        <f t="shared" si="3"/>
        <v>-7.6999999999999985E-2</v>
      </c>
      <c r="D41">
        <f t="shared" si="4"/>
        <v>0.1</v>
      </c>
      <c r="E41">
        <f t="shared" si="5"/>
        <v>0.1</v>
      </c>
      <c r="F41">
        <f t="shared" si="6"/>
        <v>0</v>
      </c>
      <c r="G41" s="3">
        <f t="shared" si="7"/>
        <v>1</v>
      </c>
      <c r="H41" s="3">
        <f t="shared" si="8"/>
        <v>0</v>
      </c>
      <c r="I41" s="3">
        <f t="shared" si="9"/>
        <v>0</v>
      </c>
      <c r="J41" s="3">
        <f t="shared" si="10"/>
        <v>0</v>
      </c>
      <c r="K41" s="3">
        <f t="shared" si="11"/>
        <v>0.20329535164385829</v>
      </c>
      <c r="L41" s="12">
        <f t="shared" si="0"/>
        <v>0</v>
      </c>
      <c r="M41" s="11">
        <f t="shared" si="1"/>
        <v>0</v>
      </c>
      <c r="N41" s="11">
        <f t="shared" si="2"/>
        <v>0</v>
      </c>
      <c r="O41" s="11">
        <f t="shared" si="12"/>
        <v>0</v>
      </c>
      <c r="P41" s="11">
        <f t="shared" si="13"/>
        <v>0</v>
      </c>
      <c r="S41" s="3"/>
      <c r="T41" s="3"/>
    </row>
    <row r="42" spans="2:20" x14ac:dyDescent="0.3">
      <c r="B42">
        <v>2.4E-2</v>
      </c>
      <c r="C42">
        <f t="shared" si="3"/>
        <v>-7.5999999999999984E-2</v>
      </c>
      <c r="D42">
        <f t="shared" si="4"/>
        <v>0.1</v>
      </c>
      <c r="E42">
        <f t="shared" si="5"/>
        <v>0.1</v>
      </c>
      <c r="F42">
        <f t="shared" si="6"/>
        <v>0</v>
      </c>
      <c r="G42" s="3">
        <f t="shared" si="7"/>
        <v>1</v>
      </c>
      <c r="H42" s="3">
        <f t="shared" si="8"/>
        <v>0</v>
      </c>
      <c r="I42" s="3">
        <f t="shared" si="9"/>
        <v>0</v>
      </c>
      <c r="J42" s="3">
        <f t="shared" si="10"/>
        <v>0</v>
      </c>
      <c r="K42" s="3">
        <f t="shared" si="11"/>
        <v>0.20242529486207991</v>
      </c>
      <c r="L42" s="12">
        <f t="shared" si="0"/>
        <v>0</v>
      </c>
      <c r="M42" s="11">
        <f t="shared" si="1"/>
        <v>0</v>
      </c>
      <c r="N42" s="11">
        <f t="shared" si="2"/>
        <v>0</v>
      </c>
      <c r="O42" s="11">
        <f t="shared" si="12"/>
        <v>0</v>
      </c>
      <c r="P42" s="11">
        <f t="shared" si="13"/>
        <v>0</v>
      </c>
      <c r="S42" s="3"/>
      <c r="T42" s="3"/>
    </row>
    <row r="43" spans="2:20" x14ac:dyDescent="0.3">
      <c r="B43">
        <v>2.5000000000000001E-2</v>
      </c>
      <c r="C43">
        <f t="shared" si="3"/>
        <v>-7.4999999999999983E-2</v>
      </c>
      <c r="D43">
        <f t="shared" si="4"/>
        <v>0.1</v>
      </c>
      <c r="E43">
        <f t="shared" si="5"/>
        <v>0.1</v>
      </c>
      <c r="F43">
        <f t="shared" si="6"/>
        <v>0</v>
      </c>
      <c r="G43" s="3">
        <f t="shared" si="7"/>
        <v>1</v>
      </c>
      <c r="H43" s="3">
        <f t="shared" si="8"/>
        <v>0</v>
      </c>
      <c r="I43" s="3">
        <f t="shared" si="9"/>
        <v>0</v>
      </c>
      <c r="J43" s="3">
        <f t="shared" si="10"/>
        <v>0</v>
      </c>
      <c r="K43" s="3">
        <f t="shared" si="11"/>
        <v>0.20155644370746373</v>
      </c>
      <c r="L43" s="12">
        <f t="shared" si="0"/>
        <v>0</v>
      </c>
      <c r="M43" s="11">
        <f t="shared" si="1"/>
        <v>0</v>
      </c>
      <c r="N43" s="11">
        <f t="shared" si="2"/>
        <v>0</v>
      </c>
      <c r="O43" s="11">
        <f t="shared" si="12"/>
        <v>0</v>
      </c>
      <c r="P43" s="11">
        <f t="shared" si="13"/>
        <v>0</v>
      </c>
      <c r="S43" s="3"/>
      <c r="T43" s="3"/>
    </row>
    <row r="44" spans="2:20" x14ac:dyDescent="0.3">
      <c r="B44">
        <v>2.6000000000000002E-2</v>
      </c>
      <c r="C44">
        <f t="shared" si="3"/>
        <v>-7.3999999999999982E-2</v>
      </c>
      <c r="D44">
        <f t="shared" si="4"/>
        <v>0.1</v>
      </c>
      <c r="E44">
        <f t="shared" si="5"/>
        <v>0.1</v>
      </c>
      <c r="F44">
        <f t="shared" si="6"/>
        <v>0</v>
      </c>
      <c r="G44" s="3">
        <f t="shared" si="7"/>
        <v>1</v>
      </c>
      <c r="H44" s="3">
        <f t="shared" si="8"/>
        <v>0</v>
      </c>
      <c r="I44" s="3">
        <f t="shared" si="9"/>
        <v>0</v>
      </c>
      <c r="J44" s="3">
        <f t="shared" si="10"/>
        <v>0</v>
      </c>
      <c r="K44" s="3">
        <f t="shared" si="11"/>
        <v>0.20068881383873891</v>
      </c>
      <c r="L44" s="12">
        <f t="shared" si="0"/>
        <v>0</v>
      </c>
      <c r="M44" s="11">
        <f t="shared" si="1"/>
        <v>0</v>
      </c>
      <c r="N44" s="11">
        <f t="shared" si="2"/>
        <v>0</v>
      </c>
      <c r="O44" s="11">
        <f t="shared" si="12"/>
        <v>0</v>
      </c>
      <c r="P44" s="11">
        <f t="shared" si="13"/>
        <v>0</v>
      </c>
      <c r="S44" s="3"/>
      <c r="T44" s="3"/>
    </row>
    <row r="45" spans="2:20" x14ac:dyDescent="0.3">
      <c r="B45">
        <v>2.7E-2</v>
      </c>
      <c r="C45">
        <f t="shared" si="3"/>
        <v>-7.2999999999999982E-2</v>
      </c>
      <c r="D45">
        <f t="shared" si="4"/>
        <v>0.1</v>
      </c>
      <c r="E45">
        <f t="shared" si="5"/>
        <v>0.1</v>
      </c>
      <c r="F45">
        <f t="shared" si="6"/>
        <v>0</v>
      </c>
      <c r="G45" s="3">
        <f t="shared" si="7"/>
        <v>1</v>
      </c>
      <c r="H45" s="3">
        <f t="shared" si="8"/>
        <v>0</v>
      </c>
      <c r="I45" s="3">
        <f t="shared" si="9"/>
        <v>0</v>
      </c>
      <c r="J45" s="3">
        <f t="shared" si="10"/>
        <v>0</v>
      </c>
      <c r="K45" s="3">
        <f t="shared" si="11"/>
        <v>0.19982242116439286</v>
      </c>
      <c r="L45" s="12">
        <f t="shared" si="0"/>
        <v>1</v>
      </c>
      <c r="M45" s="11">
        <f t="shared" si="1"/>
        <v>-51.537421996041324</v>
      </c>
      <c r="N45" s="11">
        <f t="shared" si="2"/>
        <v>0.88868323470596633</v>
      </c>
      <c r="O45" s="11">
        <f t="shared" si="12"/>
        <v>51.537421996041324</v>
      </c>
      <c r="P45" s="11">
        <f t="shared" si="13"/>
        <v>-0.88868323470596633</v>
      </c>
      <c r="S45" s="3"/>
      <c r="T45" s="3"/>
    </row>
    <row r="46" spans="2:20" x14ac:dyDescent="0.3">
      <c r="B46">
        <v>2.8000000000000001E-2</v>
      </c>
      <c r="C46">
        <f t="shared" si="3"/>
        <v>-7.2025768710998E-2</v>
      </c>
      <c r="D46">
        <f t="shared" si="4"/>
        <v>0.10000044434161735</v>
      </c>
      <c r="E46">
        <f t="shared" si="5"/>
        <v>0.10002576871099803</v>
      </c>
      <c r="F46">
        <f t="shared" si="6"/>
        <v>-4.4434161735298394E-7</v>
      </c>
      <c r="G46" s="3">
        <f t="shared" si="7"/>
        <v>0.97423128900197931</v>
      </c>
      <c r="H46" s="3">
        <f t="shared" si="8"/>
        <v>4.4434161735298357E-4</v>
      </c>
      <c r="I46" s="3">
        <f t="shared" si="9"/>
        <v>2.5768710998020684E-2</v>
      </c>
      <c r="J46" s="3">
        <f t="shared" si="10"/>
        <v>-4.4434161735298357E-4</v>
      </c>
      <c r="K46" s="3">
        <f t="shared" si="11"/>
        <v>0.19900228457660782</v>
      </c>
      <c r="L46" s="12">
        <f t="shared" si="0"/>
        <v>1</v>
      </c>
      <c r="M46" s="11">
        <f t="shared" si="1"/>
        <v>-56.049083766468968</v>
      </c>
      <c r="N46" s="11">
        <f t="shared" si="2"/>
        <v>4.9691981794442164</v>
      </c>
      <c r="O46" s="11">
        <f t="shared" si="12"/>
        <v>56.049083766468968</v>
      </c>
      <c r="P46" s="11">
        <f t="shared" si="13"/>
        <v>-4.9691981794442164</v>
      </c>
      <c r="S46" s="3"/>
      <c r="T46" s="3"/>
    </row>
    <row r="47" spans="2:20" x14ac:dyDescent="0.3">
      <c r="B47">
        <v>2.9000000000000001E-2</v>
      </c>
      <c r="C47">
        <f t="shared" si="3"/>
        <v>-7.1079561963879254E-2</v>
      </c>
      <c r="D47">
        <f t="shared" si="4"/>
        <v>0.10000337328232443</v>
      </c>
      <c r="E47">
        <f t="shared" si="5"/>
        <v>0.10007956196387928</v>
      </c>
      <c r="F47">
        <f t="shared" si="6"/>
        <v>-3.3732823244280805E-6</v>
      </c>
      <c r="G47" s="3">
        <f t="shared" si="7"/>
        <v>0.94620674711874475</v>
      </c>
      <c r="H47" s="3">
        <f t="shared" si="8"/>
        <v>2.9289407070750939E-3</v>
      </c>
      <c r="I47" s="3">
        <f t="shared" si="9"/>
        <v>5.3793252881255194E-2</v>
      </c>
      <c r="J47" s="3">
        <f t="shared" si="10"/>
        <v>-2.9289407070750939E-3</v>
      </c>
      <c r="K47" s="3">
        <f t="shared" si="11"/>
        <v>0.19823419246478066</v>
      </c>
      <c r="L47" s="12">
        <f t="shared" si="0"/>
        <v>1</v>
      </c>
      <c r="M47" s="11">
        <f t="shared" si="1"/>
        <v>-59.86698852864324</v>
      </c>
      <c r="N47" s="11">
        <f t="shared" si="2"/>
        <v>8.6153908452765542</v>
      </c>
      <c r="O47" s="11">
        <f t="shared" si="12"/>
        <v>59.86698852864324</v>
      </c>
      <c r="P47" s="11">
        <f t="shared" si="13"/>
        <v>-8.6153908452765542</v>
      </c>
      <c r="S47" s="3"/>
      <c r="T47" s="3"/>
    </row>
    <row r="48" spans="2:20" x14ac:dyDescent="0.3">
      <c r="B48">
        <v>0.03</v>
      </c>
      <c r="C48">
        <f t="shared" si="3"/>
        <v>-7.0163288711024827E-2</v>
      </c>
      <c r="D48">
        <f t="shared" si="4"/>
        <v>0.10001060991845415</v>
      </c>
      <c r="E48">
        <f t="shared" si="5"/>
        <v>0.10016328871102485</v>
      </c>
      <c r="F48">
        <f t="shared" si="6"/>
        <v>-1.0609918454141422E-5</v>
      </c>
      <c r="G48" s="3">
        <f t="shared" si="7"/>
        <v>0.91627325285442318</v>
      </c>
      <c r="H48" s="3">
        <f t="shared" si="8"/>
        <v>7.2366361297133593E-3</v>
      </c>
      <c r="I48" s="3">
        <f t="shared" si="9"/>
        <v>8.3726747145576735E-2</v>
      </c>
      <c r="J48" s="3">
        <f t="shared" si="10"/>
        <v>-7.2366361297133593E-3</v>
      </c>
      <c r="K48" s="3">
        <f t="shared" si="11"/>
        <v>0.19752313128839522</v>
      </c>
      <c r="L48" s="12">
        <f t="shared" si="0"/>
        <v>1</v>
      </c>
      <c r="M48" s="11">
        <f t="shared" si="1"/>
        <v>-62.985662793541188</v>
      </c>
      <c r="N48" s="11">
        <f t="shared" si="2"/>
        <v>11.818636030348372</v>
      </c>
      <c r="O48" s="11">
        <f t="shared" si="12"/>
        <v>62.985662793541188</v>
      </c>
      <c r="P48" s="11">
        <f t="shared" si="13"/>
        <v>-11.818636030348372</v>
      </c>
      <c r="S48" s="3"/>
      <c r="T48" s="3"/>
    </row>
    <row r="49" spans="2:20" x14ac:dyDescent="0.3">
      <c r="B49">
        <v>3.1E-2</v>
      </c>
      <c r="C49">
        <f t="shared" si="3"/>
        <v>-6.9278508289567178E-2</v>
      </c>
      <c r="D49">
        <f t="shared" si="4"/>
        <v>0.10002375587259904</v>
      </c>
      <c r="E49">
        <f t="shared" si="5"/>
        <v>0.10027850828956721</v>
      </c>
      <c r="F49">
        <f t="shared" si="6"/>
        <v>-2.3755872599028982E-5</v>
      </c>
      <c r="G49" s="3">
        <f t="shared" si="7"/>
        <v>0.88478042145765257</v>
      </c>
      <c r="H49" s="3">
        <f t="shared" si="8"/>
        <v>1.3145954144887551E-2</v>
      </c>
      <c r="I49" s="3">
        <f t="shared" si="9"/>
        <v>0.11521957854234735</v>
      </c>
      <c r="J49" s="3">
        <f t="shared" si="10"/>
        <v>-1.3145954144887551E-2</v>
      </c>
      <c r="K49" s="3">
        <f t="shared" si="11"/>
        <v>0.19687327517370762</v>
      </c>
      <c r="L49" s="12">
        <f t="shared" si="0"/>
        <v>1</v>
      </c>
      <c r="M49" s="11">
        <f t="shared" si="1"/>
        <v>-65.406945154173826</v>
      </c>
      <c r="N49" s="11">
        <f t="shared" si="2"/>
        <v>14.574866398267623</v>
      </c>
      <c r="O49" s="11">
        <f t="shared" si="12"/>
        <v>65.406945154173826</v>
      </c>
      <c r="P49" s="11">
        <f t="shared" si="13"/>
        <v>-14.574866398267623</v>
      </c>
      <c r="S49" s="3"/>
      <c r="T49" s="3"/>
    </row>
    <row r="50" spans="2:20" x14ac:dyDescent="0.3">
      <c r="B50">
        <v>3.2000000000000001E-2</v>
      </c>
      <c r="C50">
        <f t="shared" si="3"/>
        <v>-6.8426431340686614E-2</v>
      </c>
      <c r="D50">
        <f t="shared" si="4"/>
        <v>0.10004418925994306</v>
      </c>
      <c r="E50">
        <f t="shared" si="5"/>
        <v>0.10042643134068664</v>
      </c>
      <c r="F50">
        <f t="shared" si="6"/>
        <v>-4.4189259943050368E-5</v>
      </c>
      <c r="G50" s="3">
        <f t="shared" si="7"/>
        <v>0.85207694888056562</v>
      </c>
      <c r="H50" s="3">
        <f t="shared" si="8"/>
        <v>2.0433387344021371E-2</v>
      </c>
      <c r="I50" s="3">
        <f t="shared" si="9"/>
        <v>0.1479230511194343</v>
      </c>
      <c r="J50" s="3">
        <f t="shared" si="10"/>
        <v>-2.0433387344021371E-2</v>
      </c>
      <c r="K50" s="3">
        <f t="shared" si="11"/>
        <v>0.19628798422327001</v>
      </c>
      <c r="L50" s="12">
        <f t="shared" si="0"/>
        <v>1</v>
      </c>
      <c r="M50" s="11">
        <f t="shared" si="1"/>
        <v>-67.139577662212446</v>
      </c>
      <c r="N50" s="11">
        <f t="shared" si="2"/>
        <v>16.884444420706355</v>
      </c>
      <c r="O50" s="11">
        <f t="shared" si="12"/>
        <v>67.139577662212446</v>
      </c>
      <c r="P50" s="11">
        <f t="shared" si="13"/>
        <v>-16.884444420706355</v>
      </c>
      <c r="S50" s="3"/>
      <c r="T50" s="3"/>
    </row>
    <row r="51" spans="2:20" x14ac:dyDescent="0.3">
      <c r="B51">
        <v>3.3000000000000002E-2</v>
      </c>
      <c r="C51">
        <f t="shared" si="3"/>
        <v>-6.7607924180637158E-2</v>
      </c>
      <c r="D51">
        <f t="shared" si="4"/>
        <v>0.10007306486949744</v>
      </c>
      <c r="E51">
        <f t="shared" si="5"/>
        <v>0.10060792418063719</v>
      </c>
      <c r="F51">
        <f t="shared" si="6"/>
        <v>-7.3064869497424951E-5</v>
      </c>
      <c r="G51" s="3">
        <f t="shared" si="7"/>
        <v>0.81850716004945934</v>
      </c>
      <c r="H51" s="3">
        <f t="shared" si="8"/>
        <v>2.8875609554374557E-2</v>
      </c>
      <c r="I51" s="3">
        <f t="shared" si="9"/>
        <v>0.18149283995054055</v>
      </c>
      <c r="J51" s="3">
        <f t="shared" si="10"/>
        <v>-2.8875609554374557E-2</v>
      </c>
      <c r="K51" s="3">
        <f t="shared" si="11"/>
        <v>0.19576981110887051</v>
      </c>
      <c r="L51" s="12">
        <f t="shared" si="0"/>
        <v>1</v>
      </c>
      <c r="M51" s="11">
        <f t="shared" si="1"/>
        <v>-68.198751946711454</v>
      </c>
      <c r="N51" s="11">
        <f t="shared" si="2"/>
        <v>18.75198822285331</v>
      </c>
      <c r="O51" s="11">
        <f t="shared" si="12"/>
        <v>68.198751946711454</v>
      </c>
      <c r="P51" s="11">
        <f t="shared" si="13"/>
        <v>-18.75198822285331</v>
      </c>
      <c r="S51" s="3"/>
      <c r="T51" s="3"/>
    </row>
    <row r="52" spans="2:20" x14ac:dyDescent="0.3">
      <c r="B52">
        <v>3.4000000000000002E-2</v>
      </c>
      <c r="C52">
        <f t="shared" si="3"/>
        <v>-6.6823516396561047E-2</v>
      </c>
      <c r="D52">
        <f t="shared" si="4"/>
        <v>0.10011131647316324</v>
      </c>
      <c r="E52">
        <f t="shared" si="5"/>
        <v>0.10082351639656108</v>
      </c>
      <c r="F52">
        <f t="shared" si="6"/>
        <v>-1.1131647316322621E-4</v>
      </c>
      <c r="G52" s="3">
        <f t="shared" si="7"/>
        <v>0.78440778407610356</v>
      </c>
      <c r="H52" s="3">
        <f t="shared" si="8"/>
        <v>3.8251603665801222E-2</v>
      </c>
      <c r="I52" s="3">
        <f t="shared" si="9"/>
        <v>0.21559221592389632</v>
      </c>
      <c r="J52" s="3">
        <f t="shared" si="10"/>
        <v>-3.8251603665801222E-2</v>
      </c>
      <c r="K52" s="3">
        <f t="shared" si="11"/>
        <v>0.19532051545864876</v>
      </c>
      <c r="L52" s="12">
        <f t="shared" si="0"/>
        <v>1</v>
      </c>
      <c r="M52" s="11">
        <f t="shared" si="1"/>
        <v>-68.605617032813981</v>
      </c>
      <c r="N52" s="11">
        <f t="shared" si="2"/>
        <v>20.186155621634406</v>
      </c>
      <c r="O52" s="11">
        <f t="shared" si="12"/>
        <v>68.605617032813981</v>
      </c>
      <c r="P52" s="11">
        <f t="shared" si="13"/>
        <v>-20.186155621634406</v>
      </c>
      <c r="S52" s="3"/>
      <c r="T52" s="3"/>
    </row>
    <row r="53" spans="2:20" x14ac:dyDescent="0.3">
      <c r="B53">
        <v>3.5000000000000003E-2</v>
      </c>
      <c r="C53">
        <f t="shared" si="3"/>
        <v>-6.6073411421001343E-2</v>
      </c>
      <c r="D53">
        <f t="shared" si="4"/>
        <v>0.10015966115463985</v>
      </c>
      <c r="E53">
        <f t="shared" si="5"/>
        <v>0.10107341142100137</v>
      </c>
      <c r="F53">
        <f t="shared" si="6"/>
        <v>-1.5966115463984467E-4</v>
      </c>
      <c r="G53" s="3">
        <f t="shared" si="7"/>
        <v>0.75010497555969657</v>
      </c>
      <c r="H53" s="3">
        <f t="shared" si="8"/>
        <v>4.8344681476618433E-2</v>
      </c>
      <c r="I53" s="3">
        <f t="shared" si="9"/>
        <v>0.24989502444030334</v>
      </c>
      <c r="J53" s="3">
        <f t="shared" si="10"/>
        <v>-4.8344681476618433E-2</v>
      </c>
      <c r="K53" s="3">
        <f t="shared" si="11"/>
        <v>0.19494108549705211</v>
      </c>
      <c r="L53" s="12">
        <f t="shared" si="0"/>
        <v>1</v>
      </c>
      <c r="M53" s="11">
        <f t="shared" si="1"/>
        <v>-68.386755774756409</v>
      </c>
      <c r="N53" s="11">
        <f t="shared" si="2"/>
        <v>21.199390916080503</v>
      </c>
      <c r="O53" s="11">
        <f t="shared" si="12"/>
        <v>68.386755774756409</v>
      </c>
      <c r="P53" s="11">
        <f t="shared" si="13"/>
        <v>-21.199390916080503</v>
      </c>
      <c r="S53" s="3"/>
      <c r="T53" s="3"/>
    </row>
    <row r="54" spans="2:20" x14ac:dyDescent="0.3">
      <c r="B54">
        <v>3.6000000000000004E-2</v>
      </c>
      <c r="C54">
        <f t="shared" si="3"/>
        <v>-6.5357499823329029E-2</v>
      </c>
      <c r="D54">
        <f t="shared" si="4"/>
        <v>0.10021860553157451</v>
      </c>
      <c r="E54">
        <f t="shared" si="5"/>
        <v>0.10135749982332906</v>
      </c>
      <c r="F54">
        <f t="shared" si="6"/>
        <v>-2.1860553157450341E-4</v>
      </c>
      <c r="G54" s="3">
        <f t="shared" si="7"/>
        <v>0.71591159767231838</v>
      </c>
      <c r="H54" s="3">
        <f t="shared" si="8"/>
        <v>5.894437693465869E-2</v>
      </c>
      <c r="I54" s="3">
        <f t="shared" si="9"/>
        <v>0.28408840232768157</v>
      </c>
      <c r="J54" s="3">
        <f t="shared" si="10"/>
        <v>-5.894437693465869E-2</v>
      </c>
      <c r="K54" s="3">
        <f t="shared" si="11"/>
        <v>0.1946317663520751</v>
      </c>
      <c r="L54" s="12">
        <f t="shared" si="0"/>
        <v>1</v>
      </c>
      <c r="M54" s="11">
        <f t="shared" si="1"/>
        <v>-67.573636702577048</v>
      </c>
      <c r="N54" s="11">
        <f t="shared" si="2"/>
        <v>21.807639209931864</v>
      </c>
      <c r="O54" s="11">
        <f t="shared" si="12"/>
        <v>67.573636702577048</v>
      </c>
      <c r="P54" s="11">
        <f t="shared" si="13"/>
        <v>-21.807639209931864</v>
      </c>
      <c r="S54" s="3"/>
      <c r="T54" s="3"/>
    </row>
    <row r="55" spans="2:20" x14ac:dyDescent="0.3">
      <c r="B55">
        <v>3.6999999999999998E-2</v>
      </c>
      <c r="C55">
        <f t="shared" si="3"/>
        <v>-6.4675375044007999E-2</v>
      </c>
      <c r="D55">
        <f t="shared" si="4"/>
        <v>0.10028845372811414</v>
      </c>
      <c r="E55">
        <f t="shared" si="5"/>
        <v>0.10167537504400803</v>
      </c>
      <c r="F55">
        <f t="shared" si="6"/>
        <v>-2.8845372811412751E-4</v>
      </c>
      <c r="G55" s="3">
        <f t="shared" si="7"/>
        <v>0.68212477932103011</v>
      </c>
      <c r="H55" s="3">
        <f t="shared" si="8"/>
        <v>6.9848196539624555E-2</v>
      </c>
      <c r="I55" s="3">
        <f t="shared" si="9"/>
        <v>0.31787522067896989</v>
      </c>
      <c r="J55" s="3">
        <f t="shared" si="10"/>
        <v>-6.9848196539624555E-2</v>
      </c>
      <c r="K55" s="3">
        <f t="shared" si="11"/>
        <v>0.19439209440793695</v>
      </c>
      <c r="L55" s="12">
        <f t="shared" si="0"/>
        <v>1</v>
      </c>
      <c r="M55" s="11">
        <f t="shared" si="1"/>
        <v>-66.202047904264433</v>
      </c>
      <c r="N55" s="11">
        <f t="shared" si="2"/>
        <v>22.03003321204806</v>
      </c>
      <c r="O55" s="11">
        <f t="shared" si="12"/>
        <v>66.202047904264433</v>
      </c>
      <c r="P55" s="11">
        <f t="shared" si="13"/>
        <v>-22.03003321204806</v>
      </c>
      <c r="S55" s="3"/>
      <c r="T55" s="3"/>
    </row>
    <row r="56" spans="2:20" x14ac:dyDescent="0.3">
      <c r="B56">
        <v>3.7999999999999999E-2</v>
      </c>
      <c r="C56">
        <f t="shared" si="3"/>
        <v>-6.4026351288639094E-2</v>
      </c>
      <c r="D56">
        <f t="shared" si="4"/>
        <v>0.10036931694125979</v>
      </c>
      <c r="E56">
        <f t="shared" si="5"/>
        <v>0.10202635128863913</v>
      </c>
      <c r="F56">
        <f t="shared" si="6"/>
        <v>-3.6931694125977619E-4</v>
      </c>
      <c r="G56" s="3">
        <f t="shared" si="7"/>
        <v>0.64902375536889789</v>
      </c>
      <c r="H56" s="3">
        <f t="shared" si="8"/>
        <v>8.0863213145648594E-2</v>
      </c>
      <c r="I56" s="3">
        <f t="shared" si="9"/>
        <v>0.35097624463110216</v>
      </c>
      <c r="J56" s="3">
        <f t="shared" si="10"/>
        <v>-8.0863213145648594E-2</v>
      </c>
      <c r="K56" s="3">
        <f t="shared" si="11"/>
        <v>0.19422093705297155</v>
      </c>
      <c r="L56" s="12">
        <f t="shared" si="0"/>
        <v>1</v>
      </c>
      <c r="M56" s="11">
        <f t="shared" si="1"/>
        <v>-64.311519333604011</v>
      </c>
      <c r="N56" s="11">
        <f t="shared" si="2"/>
        <v>21.888557565045978</v>
      </c>
      <c r="O56" s="11">
        <f t="shared" si="12"/>
        <v>64.311519333604011</v>
      </c>
      <c r="P56" s="11">
        <f t="shared" si="13"/>
        <v>-21.888557565045978</v>
      </c>
      <c r="S56" s="3"/>
      <c r="T56" s="3"/>
    </row>
    <row r="57" spans="2:20" x14ac:dyDescent="0.3">
      <c r="B57">
        <v>3.9E-2</v>
      </c>
      <c r="C57">
        <f t="shared" si="3"/>
        <v>-6.3409483292936997E-2</v>
      </c>
      <c r="D57">
        <f t="shared" si="4"/>
        <v>0.10046112443318797</v>
      </c>
      <c r="E57">
        <f t="shared" si="5"/>
        <v>0.10240948329293703</v>
      </c>
      <c r="F57">
        <f t="shared" si="6"/>
        <v>-4.6112443318794785E-4</v>
      </c>
      <c r="G57" s="3">
        <f t="shared" si="7"/>
        <v>0.61686799570209583</v>
      </c>
      <c r="H57" s="3">
        <f t="shared" si="8"/>
        <v>9.1807491928171586E-2</v>
      </c>
      <c r="I57" s="3">
        <f t="shared" si="9"/>
        <v>0.38313200429790417</v>
      </c>
      <c r="J57" s="3">
        <f t="shared" si="10"/>
        <v>-9.1807491928171586E-2</v>
      </c>
      <c r="K57" s="3">
        <f t="shared" si="11"/>
        <v>0.19411653715192306</v>
      </c>
      <c r="L57" s="12">
        <f t="shared" si="0"/>
        <v>1</v>
      </c>
      <c r="M57" s="11">
        <f t="shared" si="1"/>
        <v>-61.944739657558699</v>
      </c>
      <c r="N57" s="11">
        <f t="shared" si="2"/>
        <v>21.407695792938462</v>
      </c>
      <c r="O57" s="11">
        <f t="shared" si="12"/>
        <v>61.944739657558699</v>
      </c>
      <c r="P57" s="11">
        <f t="shared" si="13"/>
        <v>-21.407695792938462</v>
      </c>
      <c r="S57" s="3"/>
      <c r="T57" s="3"/>
    </row>
    <row r="58" spans="2:20" x14ac:dyDescent="0.3">
      <c r="B58">
        <v>0.04</v>
      </c>
      <c r="C58">
        <f t="shared" si="3"/>
        <v>-6.2823587667063682E-2</v>
      </c>
      <c r="D58">
        <f t="shared" si="4"/>
        <v>0.10056363577301261</v>
      </c>
      <c r="E58">
        <f t="shared" si="5"/>
        <v>0.10282358766706372</v>
      </c>
      <c r="F58">
        <f t="shared" si="6"/>
        <v>-5.6363577301258877E-4</v>
      </c>
      <c r="G58" s="3">
        <f t="shared" si="7"/>
        <v>0.58589562587331645</v>
      </c>
      <c r="H58" s="3">
        <f t="shared" si="8"/>
        <v>0.10251133982464082</v>
      </c>
      <c r="I58" s="3">
        <f t="shared" si="9"/>
        <v>0.41410437412668355</v>
      </c>
      <c r="J58" s="3">
        <f t="shared" si="10"/>
        <v>-0.10251133982464082</v>
      </c>
      <c r="K58" s="3">
        <f t="shared" si="11"/>
        <v>0.19407656155888239</v>
      </c>
      <c r="L58" s="12">
        <f t="shared" si="0"/>
        <v>1</v>
      </c>
      <c r="M58" s="11">
        <f t="shared" si="1"/>
        <v>-59.146973443924239</v>
      </c>
      <c r="N58" s="11">
        <f t="shared" si="2"/>
        <v>20.614064932311823</v>
      </c>
      <c r="O58" s="11">
        <f t="shared" si="12"/>
        <v>59.146973443924239</v>
      </c>
      <c r="P58" s="11">
        <f t="shared" si="13"/>
        <v>-20.614064932311823</v>
      </c>
      <c r="S58" s="3"/>
      <c r="T58" s="3"/>
    </row>
    <row r="59" spans="2:20" x14ac:dyDescent="0.3">
      <c r="B59">
        <v>4.1000000000000002E-2</v>
      </c>
      <c r="C59">
        <f t="shared" si="3"/>
        <v>-6.2267265527912327E-2</v>
      </c>
      <c r="D59">
        <f t="shared" si="4"/>
        <v>0.10067645414530341</v>
      </c>
      <c r="E59">
        <f t="shared" si="5"/>
        <v>0.10326726552791236</v>
      </c>
      <c r="F59">
        <f t="shared" si="6"/>
        <v>-6.7645414530338559E-4</v>
      </c>
      <c r="G59" s="3">
        <f t="shared" si="7"/>
        <v>0.55632213915135431</v>
      </c>
      <c r="H59" s="3">
        <f t="shared" si="8"/>
        <v>0.11281837229079675</v>
      </c>
      <c r="I59" s="3">
        <f t="shared" si="9"/>
        <v>0.44367786084864569</v>
      </c>
      <c r="J59" s="3">
        <f t="shared" si="10"/>
        <v>-0.11281837229079675</v>
      </c>
      <c r="K59" s="3">
        <f t="shared" si="11"/>
        <v>0.19409815298151586</v>
      </c>
      <c r="L59" s="12">
        <f t="shared" si="0"/>
        <v>1</v>
      </c>
      <c r="M59" s="11">
        <f t="shared" si="1"/>
        <v>-55.965484147801014</v>
      </c>
      <c r="N59" s="11">
        <f t="shared" si="2"/>
        <v>19.536042818783478</v>
      </c>
      <c r="O59" s="11">
        <f t="shared" si="12"/>
        <v>55.965484147801014</v>
      </c>
      <c r="P59" s="11">
        <f t="shared" si="13"/>
        <v>-19.536042818783478</v>
      </c>
      <c r="S59" s="3"/>
      <c r="T59" s="3"/>
    </row>
    <row r="60" spans="2:20" x14ac:dyDescent="0.3">
      <c r="B60">
        <v>4.2000000000000003E-2</v>
      </c>
      <c r="C60">
        <f t="shared" si="3"/>
        <v>-6.173892613083487E-2</v>
      </c>
      <c r="D60">
        <f t="shared" si="4"/>
        <v>0.1007990405390036</v>
      </c>
      <c r="E60">
        <f t="shared" si="5"/>
        <v>0.10373892613083491</v>
      </c>
      <c r="F60">
        <f t="shared" si="6"/>
        <v>-7.9904053900357419E-4</v>
      </c>
      <c r="G60" s="3">
        <f t="shared" si="7"/>
        <v>0.52833939707745381</v>
      </c>
      <c r="H60" s="3">
        <f t="shared" si="8"/>
        <v>0.12258639370018849</v>
      </c>
      <c r="I60" s="3">
        <f t="shared" si="9"/>
        <v>0.47166060292254625</v>
      </c>
      <c r="J60" s="3">
        <f t="shared" si="10"/>
        <v>-0.12258639370018849</v>
      </c>
      <c r="K60" s="3">
        <f t="shared" si="11"/>
        <v>0.19417798450871904</v>
      </c>
      <c r="L60" s="12">
        <f t="shared" si="0"/>
        <v>1</v>
      </c>
      <c r="M60" s="11">
        <f t="shared" si="1"/>
        <v>-52.448967990629136</v>
      </c>
      <c r="N60" s="11">
        <f t="shared" si="2"/>
        <v>18.203392843216847</v>
      </c>
      <c r="O60" s="11">
        <f t="shared" si="12"/>
        <v>52.448967990629136</v>
      </c>
      <c r="P60" s="11">
        <f t="shared" si="13"/>
        <v>-18.203392843216847</v>
      </c>
      <c r="S60" s="3"/>
      <c r="T60" s="3"/>
    </row>
    <row r="61" spans="2:20" x14ac:dyDescent="0.3">
      <c r="B61">
        <v>4.3000000000000003E-2</v>
      </c>
      <c r="C61">
        <f t="shared" si="3"/>
        <v>-6.1236811217752728E-2</v>
      </c>
      <c r="D61">
        <f t="shared" si="4"/>
        <v>0.1009307286291254</v>
      </c>
      <c r="E61">
        <f t="shared" si="5"/>
        <v>0.10423681121775277</v>
      </c>
      <c r="F61">
        <f t="shared" si="6"/>
        <v>-9.3072862912537118E-4</v>
      </c>
      <c r="G61" s="3">
        <f t="shared" si="7"/>
        <v>0.50211491308213918</v>
      </c>
      <c r="H61" s="3">
        <f t="shared" si="8"/>
        <v>0.13168809012179691</v>
      </c>
      <c r="I61" s="3">
        <f t="shared" si="9"/>
        <v>0.49788508691786082</v>
      </c>
      <c r="J61" s="3">
        <f t="shared" si="10"/>
        <v>-0.13168809012179691</v>
      </c>
      <c r="K61" s="3">
        <f t="shared" si="11"/>
        <v>0.19431231612201705</v>
      </c>
      <c r="L61" s="12">
        <f t="shared" si="0"/>
        <v>1</v>
      </c>
      <c r="M61" s="11">
        <f t="shared" si="1"/>
        <v>-48.64700344357793</v>
      </c>
      <c r="N61" s="11">
        <f t="shared" si="2"/>
        <v>16.646890774538988</v>
      </c>
      <c r="O61" s="11">
        <f t="shared" si="12"/>
        <v>48.64700344357793</v>
      </c>
      <c r="P61" s="11">
        <f t="shared" si="13"/>
        <v>-16.646890774538988</v>
      </c>
      <c r="S61" s="3"/>
      <c r="T61" s="3"/>
    </row>
    <row r="62" spans="2:20" x14ac:dyDescent="0.3">
      <c r="B62">
        <v>4.3999999999999997E-2</v>
      </c>
      <c r="C62">
        <f t="shared" si="3"/>
        <v>-6.0759019806392381E-2</v>
      </c>
      <c r="D62">
        <f t="shared" si="4"/>
        <v>0.10107074016463446</v>
      </c>
      <c r="E62">
        <f t="shared" si="5"/>
        <v>0.10475901980639242</v>
      </c>
      <c r="F62">
        <f t="shared" si="6"/>
        <v>-1.0707401646344367E-3</v>
      </c>
      <c r="G62" s="3">
        <f t="shared" si="7"/>
        <v>0.47779141136035036</v>
      </c>
      <c r="H62" s="3">
        <f t="shared" si="8"/>
        <v>0.14001153550906636</v>
      </c>
      <c r="I62" s="3">
        <f t="shared" si="9"/>
        <v>0.52220858863964958</v>
      </c>
      <c r="J62" s="3">
        <f t="shared" si="10"/>
        <v>-0.14001153550906636</v>
      </c>
      <c r="K62" s="3">
        <f t="shared" si="11"/>
        <v>0.19449705252551727</v>
      </c>
      <c r="L62" s="12">
        <f t="shared" si="0"/>
        <v>1</v>
      </c>
      <c r="M62" s="11">
        <f t="shared" si="1"/>
        <v>-44.609520632352066</v>
      </c>
      <c r="N62" s="11">
        <f t="shared" si="2"/>
        <v>14.897957973888118</v>
      </c>
      <c r="O62" s="11">
        <f t="shared" si="12"/>
        <v>44.609520632352066</v>
      </c>
      <c r="P62" s="11">
        <f t="shared" si="13"/>
        <v>-14.897957973888118</v>
      </c>
      <c r="S62" s="3"/>
      <c r="T62" s="3"/>
    </row>
    <row r="63" spans="2:20" x14ac:dyDescent="0.3">
      <c r="B63">
        <v>4.4999999999999998E-2</v>
      </c>
      <c r="C63">
        <f t="shared" si="3"/>
        <v>-6.0303533155348206E-2</v>
      </c>
      <c r="D63">
        <f t="shared" si="4"/>
        <v>0.10121820067913048</v>
      </c>
      <c r="E63">
        <f t="shared" si="5"/>
        <v>0.10530353315534825</v>
      </c>
      <c r="F63">
        <f t="shared" si="6"/>
        <v>-1.2182006791304472E-3</v>
      </c>
      <c r="G63" s="3">
        <f t="shared" si="7"/>
        <v>0.4554866510441743</v>
      </c>
      <c r="H63" s="3">
        <f t="shared" si="8"/>
        <v>0.14746051449601044</v>
      </c>
      <c r="I63" s="3">
        <f t="shared" si="9"/>
        <v>0.54451334895582559</v>
      </c>
      <c r="J63" s="3">
        <f t="shared" si="10"/>
        <v>-0.14746051449601044</v>
      </c>
      <c r="K63" s="3">
        <f t="shared" si="11"/>
        <v>0.19472780164954909</v>
      </c>
      <c r="L63" s="12">
        <f t="shared" si="0"/>
        <v>1</v>
      </c>
      <c r="M63" s="11">
        <f t="shared" si="1"/>
        <v>-40.386294576433428</v>
      </c>
      <c r="N63" s="11">
        <f t="shared" si="2"/>
        <v>12.988305005524204</v>
      </c>
      <c r="O63" s="11">
        <f t="shared" si="12"/>
        <v>40.386294576433428</v>
      </c>
      <c r="P63" s="11">
        <f t="shared" si="13"/>
        <v>-12.988305005524204</v>
      </c>
      <c r="S63" s="3"/>
      <c r="T63" s="3"/>
    </row>
    <row r="64" spans="2:20" x14ac:dyDescent="0.3">
      <c r="B64">
        <v>4.5999999999999999E-2</v>
      </c>
      <c r="C64">
        <f t="shared" si="3"/>
        <v>-5.9868239651592249E-2</v>
      </c>
      <c r="D64">
        <f t="shared" si="4"/>
        <v>0.10137215534612926</v>
      </c>
      <c r="E64">
        <f t="shared" si="5"/>
        <v>0.1058682396515923</v>
      </c>
      <c r="F64">
        <f t="shared" si="6"/>
        <v>-1.3721553461292198E-3</v>
      </c>
      <c r="G64" s="3">
        <f t="shared" si="7"/>
        <v>0.43529350375595754</v>
      </c>
      <c r="H64" s="3">
        <f t="shared" si="8"/>
        <v>0.15395466699877255</v>
      </c>
      <c r="I64" s="3">
        <f t="shared" si="9"/>
        <v>0.56470649624404234</v>
      </c>
      <c r="J64" s="3">
        <f t="shared" si="10"/>
        <v>-0.15395466699877255</v>
      </c>
      <c r="K64" s="3">
        <f t="shared" si="11"/>
        <v>0.19499993320881487</v>
      </c>
      <c r="L64" s="12">
        <f t="shared" si="0"/>
        <v>1</v>
      </c>
      <c r="M64" s="11">
        <f t="shared" si="1"/>
        <v>-36.026465765086378</v>
      </c>
      <c r="N64" s="11">
        <f t="shared" si="2"/>
        <v>10.949589291780248</v>
      </c>
      <c r="O64" s="11">
        <f t="shared" si="12"/>
        <v>36.026465765086378</v>
      </c>
      <c r="P64" s="11">
        <f t="shared" si="13"/>
        <v>-10.949589291780248</v>
      </c>
      <c r="S64" s="3"/>
      <c r="T64" s="3"/>
    </row>
    <row r="65" spans="2:20" x14ac:dyDescent="0.3">
      <c r="B65">
        <v>4.7E-2</v>
      </c>
      <c r="C65">
        <f t="shared" si="3"/>
        <v>-5.9450959380718836E-2</v>
      </c>
      <c r="D65">
        <f t="shared" si="4"/>
        <v>0.10153158480777393</v>
      </c>
      <c r="E65">
        <f t="shared" si="5"/>
        <v>0.10645095938071888</v>
      </c>
      <c r="F65">
        <f t="shared" si="6"/>
        <v>-1.5315848077738826E-3</v>
      </c>
      <c r="G65" s="3">
        <f t="shared" si="7"/>
        <v>0.41728027087341435</v>
      </c>
      <c r="H65" s="3">
        <f t="shared" si="8"/>
        <v>0.15942946164466268</v>
      </c>
      <c r="I65" s="3">
        <f t="shared" si="9"/>
        <v>0.58271972912658554</v>
      </c>
      <c r="J65" s="3">
        <f t="shared" si="10"/>
        <v>-0.15942946164466268</v>
      </c>
      <c r="K65" s="3">
        <f t="shared" si="11"/>
        <v>0.19530863672641274</v>
      </c>
      <c r="L65" s="12">
        <f t="shared" si="0"/>
        <v>1</v>
      </c>
      <c r="M65" s="11">
        <f t="shared" si="1"/>
        <v>-31.578091157232748</v>
      </c>
      <c r="N65" s="11">
        <f t="shared" si="2"/>
        <v>8.8130900712056786</v>
      </c>
      <c r="O65" s="11">
        <f t="shared" si="12"/>
        <v>31.578091157232748</v>
      </c>
      <c r="P65" s="11">
        <f t="shared" si="13"/>
        <v>-8.8130900712056786</v>
      </c>
      <c r="S65" s="3"/>
      <c r="T65" s="3"/>
    </row>
    <row r="66" spans="2:20" x14ac:dyDescent="0.3">
      <c r="B66">
        <v>4.8000000000000001E-2</v>
      </c>
      <c r="C66">
        <f t="shared" si="3"/>
        <v>-5.9049468155424036E-2</v>
      </c>
      <c r="D66">
        <f t="shared" si="4"/>
        <v>0.10169542081445419</v>
      </c>
      <c r="E66">
        <f t="shared" si="5"/>
        <v>0.10704946815542409</v>
      </c>
      <c r="F66">
        <f t="shared" si="6"/>
        <v>-1.6954208144541482E-3</v>
      </c>
      <c r="G66" s="3">
        <f t="shared" si="7"/>
        <v>0.40149122529479797</v>
      </c>
      <c r="H66" s="3">
        <f t="shared" si="8"/>
        <v>0.16383600668026552</v>
      </c>
      <c r="I66" s="3">
        <f t="shared" si="9"/>
        <v>0.59850877470520192</v>
      </c>
      <c r="J66" s="3">
        <f t="shared" si="10"/>
        <v>-0.16383600668026552</v>
      </c>
      <c r="K66" s="3">
        <f t="shared" si="11"/>
        <v>0.19564897846993526</v>
      </c>
      <c r="L66" s="12">
        <f t="shared" si="0"/>
        <v>1</v>
      </c>
      <c r="M66" s="11">
        <f t="shared" si="1"/>
        <v>-27.087728274380702</v>
      </c>
      <c r="N66" s="11">
        <f t="shared" si="2"/>
        <v>6.6094035100158663</v>
      </c>
      <c r="O66" s="11">
        <f t="shared" si="12"/>
        <v>27.087728274380702</v>
      </c>
      <c r="P66" s="11">
        <f t="shared" si="13"/>
        <v>-6.6094035100158663</v>
      </c>
      <c r="S66" s="3"/>
      <c r="T66" s="3"/>
    </row>
    <row r="67" spans="2:20" x14ac:dyDescent="0.3">
      <c r="B67">
        <v>4.9000000000000002E-2</v>
      </c>
      <c r="C67">
        <f t="shared" si="3"/>
        <v>-5.8661520794266425E-2</v>
      </c>
      <c r="D67">
        <f t="shared" si="4"/>
        <v>0.10186256152288947</v>
      </c>
      <c r="E67">
        <f t="shared" si="5"/>
        <v>0.10766152079426648</v>
      </c>
      <c r="F67">
        <f t="shared" si="6"/>
        <v>-1.8625615228894219E-3</v>
      </c>
      <c r="G67" s="3">
        <f t="shared" si="7"/>
        <v>0.38794736115760758</v>
      </c>
      <c r="H67" s="3">
        <f t="shared" si="8"/>
        <v>0.16714070843527346</v>
      </c>
      <c r="I67" s="3">
        <f t="shared" si="9"/>
        <v>0.61205263884239225</v>
      </c>
      <c r="J67" s="3">
        <f t="shared" si="10"/>
        <v>-0.16714070843527346</v>
      </c>
      <c r="K67" s="3">
        <f t="shared" si="11"/>
        <v>0.19601595678444858</v>
      </c>
      <c r="L67" s="12">
        <f t="shared" si="0"/>
        <v>1</v>
      </c>
      <c r="M67" s="11">
        <f t="shared" si="1"/>
        <v>-22.600054636811141</v>
      </c>
      <c r="N67" s="11">
        <f t="shared" si="2"/>
        <v>4.3681603957999329</v>
      </c>
      <c r="O67" s="11">
        <f t="shared" si="12"/>
        <v>22.600054636811141</v>
      </c>
      <c r="P67" s="11">
        <f t="shared" si="13"/>
        <v>-4.3681603957999329</v>
      </c>
      <c r="S67" s="3"/>
      <c r="T67" s="3"/>
    </row>
    <row r="68" spans="2:20" x14ac:dyDescent="0.3">
      <c r="B68">
        <v>0.05</v>
      </c>
      <c r="C68">
        <f t="shared" si="3"/>
        <v>-5.8284873460427225E-2</v>
      </c>
      <c r="D68">
        <f t="shared" si="4"/>
        <v>0.10203188631152264</v>
      </c>
      <c r="E68">
        <f t="shared" si="5"/>
        <v>0.10828487346042728</v>
      </c>
      <c r="F68">
        <f t="shared" si="6"/>
        <v>-2.0318863115225956E-3</v>
      </c>
      <c r="G68" s="3">
        <f t="shared" si="7"/>
        <v>0.37664733383920201</v>
      </c>
      <c r="H68" s="3">
        <f t="shared" si="8"/>
        <v>0.16932478863317343</v>
      </c>
      <c r="I68" s="3">
        <f t="shared" si="9"/>
        <v>0.62335266616079787</v>
      </c>
      <c r="J68" s="3">
        <f t="shared" si="10"/>
        <v>-0.16932478863317343</v>
      </c>
      <c r="K68" s="3">
        <f t="shared" si="11"/>
        <v>0.19640455534894904</v>
      </c>
      <c r="L68" s="12">
        <f t="shared" si="0"/>
        <v>1</v>
      </c>
      <c r="M68" s="11">
        <f t="shared" si="1"/>
        <v>-18.157524374916139</v>
      </c>
      <c r="N68" s="11">
        <f t="shared" si="2"/>
        <v>2.1177684174015496</v>
      </c>
      <c r="O68" s="11">
        <f t="shared" si="12"/>
        <v>18.157524374916139</v>
      </c>
      <c r="P68" s="11">
        <f t="shared" si="13"/>
        <v>-2.1177684174015496</v>
      </c>
      <c r="S68" s="3"/>
      <c r="T68" s="3"/>
    </row>
    <row r="69" spans="2:20" x14ac:dyDescent="0.3">
      <c r="B69">
        <v>5.1000000000000004E-2</v>
      </c>
      <c r="C69">
        <f t="shared" si="3"/>
        <v>-5.791730488877548E-2</v>
      </c>
      <c r="D69">
        <f t="shared" si="4"/>
        <v>0.10220226998436452</v>
      </c>
      <c r="E69">
        <f t="shared" si="5"/>
        <v>0.10891730488877555</v>
      </c>
      <c r="F69">
        <f t="shared" si="6"/>
        <v>-2.2022699843644699E-3</v>
      </c>
      <c r="G69" s="3">
        <f t="shared" si="7"/>
        <v>0.36756857165174395</v>
      </c>
      <c r="H69" s="3">
        <f t="shared" si="8"/>
        <v>0.17038367284187422</v>
      </c>
      <c r="I69" s="3">
        <f t="shared" si="9"/>
        <v>0.63243142834825594</v>
      </c>
      <c r="J69" s="3">
        <f t="shared" si="10"/>
        <v>-0.17038367284187422</v>
      </c>
      <c r="K69" s="3">
        <f t="shared" si="11"/>
        <v>0.19680979392730852</v>
      </c>
      <c r="L69" s="12">
        <f t="shared" si="0"/>
        <v>1</v>
      </c>
      <c r="M69" s="11">
        <f t="shared" si="1"/>
        <v>-13.800063431832031</v>
      </c>
      <c r="N69" s="11">
        <f t="shared" si="2"/>
        <v>-0.11481938657513879</v>
      </c>
      <c r="O69" s="11">
        <f t="shared" si="12"/>
        <v>13.800063431832031</v>
      </c>
      <c r="P69" s="11">
        <f t="shared" si="13"/>
        <v>0.11481938657513879</v>
      </c>
      <c r="S69" s="3"/>
      <c r="T69" s="3"/>
    </row>
    <row r="70" spans="2:20" x14ac:dyDescent="0.3">
      <c r="B70">
        <v>5.2000000000000005E-2</v>
      </c>
      <c r="C70">
        <f t="shared" si="3"/>
        <v>-5.7556636348839653E-2</v>
      </c>
      <c r="D70">
        <f t="shared" si="4"/>
        <v>0.1023725962475131</v>
      </c>
      <c r="E70">
        <f t="shared" si="5"/>
        <v>0.10955663634883972</v>
      </c>
      <c r="F70">
        <f t="shared" si="6"/>
        <v>-2.3725962475130567E-3</v>
      </c>
      <c r="G70" s="3">
        <f t="shared" si="7"/>
        <v>0.36066853993582793</v>
      </c>
      <c r="H70" s="3">
        <f t="shared" si="8"/>
        <v>0.17032626314858665</v>
      </c>
      <c r="I70" s="3">
        <f t="shared" si="9"/>
        <v>0.63933146006417196</v>
      </c>
      <c r="J70" s="3">
        <f t="shared" si="10"/>
        <v>-0.17032626314858665</v>
      </c>
      <c r="K70" s="3">
        <f t="shared" si="11"/>
        <v>0.19722677623119289</v>
      </c>
      <c r="L70" s="12">
        <f t="shared" si="0"/>
        <v>1</v>
      </c>
      <c r="M70" s="11">
        <f t="shared" si="1"/>
        <v>-9.5648043624056651</v>
      </c>
      <c r="N70" s="11">
        <f t="shared" si="2"/>
        <v>-2.3043088395998517</v>
      </c>
      <c r="O70" s="11">
        <f t="shared" si="12"/>
        <v>9.5648043624056651</v>
      </c>
      <c r="P70" s="11">
        <f t="shared" si="13"/>
        <v>2.3043088395998517</v>
      </c>
      <c r="S70" s="3"/>
      <c r="T70" s="3"/>
    </row>
    <row r="71" spans="2:20" x14ac:dyDescent="0.3">
      <c r="B71">
        <v>5.2999999999999999E-2</v>
      </c>
      <c r="C71">
        <f t="shared" si="3"/>
        <v>-5.7200750211085033E-2</v>
      </c>
      <c r="D71">
        <f t="shared" si="4"/>
        <v>0.10254177035624189</v>
      </c>
      <c r="E71">
        <f t="shared" si="5"/>
        <v>0.11020075021108509</v>
      </c>
      <c r="F71">
        <f t="shared" si="6"/>
        <v>-2.5417703562418425E-3</v>
      </c>
      <c r="G71" s="3">
        <f t="shared" si="7"/>
        <v>0.35588613775462513</v>
      </c>
      <c r="H71" s="3">
        <f t="shared" si="8"/>
        <v>0.16917410872878674</v>
      </c>
      <c r="I71" s="3">
        <f t="shared" si="9"/>
        <v>0.64411386224537481</v>
      </c>
      <c r="J71" s="3">
        <f t="shared" si="10"/>
        <v>-0.16917410872878674</v>
      </c>
      <c r="K71" s="3">
        <f t="shared" si="11"/>
        <v>0.19765073456040086</v>
      </c>
      <c r="L71" s="12">
        <f t="shared" si="0"/>
        <v>1</v>
      </c>
      <c r="M71" s="11">
        <f t="shared" si="1"/>
        <v>-5.4858613295142824</v>
      </c>
      <c r="N71" s="11">
        <f t="shared" si="2"/>
        <v>-4.427240724226543</v>
      </c>
      <c r="O71" s="11">
        <f t="shared" si="12"/>
        <v>5.4858613295142824</v>
      </c>
      <c r="P71" s="11">
        <f t="shared" si="13"/>
        <v>4.427240724226543</v>
      </c>
      <c r="S71" s="3"/>
      <c r="T71" s="3"/>
    </row>
    <row r="72" spans="2:20" x14ac:dyDescent="0.3">
      <c r="B72">
        <v>5.3999999999999999E-2</v>
      </c>
      <c r="C72">
        <f t="shared" si="3"/>
        <v>-5.6847607003995167E-2</v>
      </c>
      <c r="D72">
        <f t="shared" si="4"/>
        <v>0.10270873084460856</v>
      </c>
      <c r="E72">
        <f t="shared" si="5"/>
        <v>0.11084760700399522</v>
      </c>
      <c r="F72">
        <f t="shared" si="6"/>
        <v>-2.7087308446085163E-3</v>
      </c>
      <c r="G72" s="3">
        <f t="shared" si="7"/>
        <v>0.35314320708986796</v>
      </c>
      <c r="H72" s="3">
        <f t="shared" si="8"/>
        <v>0.16696048836667346</v>
      </c>
      <c r="I72" s="3">
        <f t="shared" si="9"/>
        <v>0.64685679291013198</v>
      </c>
      <c r="J72" s="3">
        <f t="shared" si="10"/>
        <v>-0.16696048836667346</v>
      </c>
      <c r="K72" s="3">
        <f t="shared" si="11"/>
        <v>0.19807707093498544</v>
      </c>
      <c r="L72" s="12">
        <f t="shared" si="0"/>
        <v>1</v>
      </c>
      <c r="M72" s="11">
        <f t="shared" si="1"/>
        <v>-1.5941455043385666</v>
      </c>
      <c r="N72" s="11">
        <f t="shared" si="2"/>
        <v>-6.4621383650817421</v>
      </c>
      <c r="O72" s="11">
        <f t="shared" si="12"/>
        <v>1.5941455043385666</v>
      </c>
      <c r="P72" s="11">
        <f t="shared" si="13"/>
        <v>6.4621383650817421</v>
      </c>
      <c r="S72" s="3"/>
      <c r="T72" s="3"/>
    </row>
    <row r="73" spans="2:20" x14ac:dyDescent="0.3">
      <c r="B73">
        <v>5.5E-2</v>
      </c>
      <c r="C73">
        <f t="shared" si="3"/>
        <v>-5.649526086965747E-2</v>
      </c>
      <c r="D73">
        <f t="shared" si="4"/>
        <v>0.10287246026379269</v>
      </c>
      <c r="E73">
        <f t="shared" si="5"/>
        <v>0.11149526086965753</v>
      </c>
      <c r="F73">
        <f t="shared" si="6"/>
        <v>-2.872460263792649E-3</v>
      </c>
      <c r="G73" s="3">
        <f t="shared" si="7"/>
        <v>0.35234613433769868</v>
      </c>
      <c r="H73" s="3">
        <f t="shared" si="8"/>
        <v>0.16372941918413259</v>
      </c>
      <c r="I73" s="3">
        <f t="shared" si="9"/>
        <v>0.64765386566230132</v>
      </c>
      <c r="J73" s="3">
        <f t="shared" si="10"/>
        <v>-0.16372941918413259</v>
      </c>
      <c r="K73" s="3">
        <f t="shared" si="11"/>
        <v>0.19850139448284138</v>
      </c>
      <c r="L73" s="12">
        <f t="shared" si="0"/>
        <v>1</v>
      </c>
      <c r="M73" s="11">
        <f t="shared" si="1"/>
        <v>2.0827793047150625</v>
      </c>
      <c r="N73" s="11">
        <f t="shared" si="2"/>
        <v>-8.3896266511827733</v>
      </c>
      <c r="O73" s="11">
        <f t="shared" si="12"/>
        <v>-2.0827793047150625</v>
      </c>
      <c r="P73" s="11">
        <f t="shared" si="13"/>
        <v>8.3896266511827733</v>
      </c>
      <c r="S73" s="3"/>
      <c r="T73" s="3"/>
    </row>
    <row r="74" spans="2:20" x14ac:dyDescent="0.3">
      <c r="B74">
        <v>5.6000000000000001E-2</v>
      </c>
      <c r="C74">
        <f t="shared" si="3"/>
        <v>-5.6141873345667413E-2</v>
      </c>
      <c r="D74">
        <f t="shared" si="4"/>
        <v>0.10303199486965124</v>
      </c>
      <c r="E74">
        <f t="shared" si="5"/>
        <v>0.11214187334566747</v>
      </c>
      <c r="F74">
        <f t="shared" si="6"/>
        <v>-3.0319948696511906E-3</v>
      </c>
      <c r="G74" s="3">
        <f t="shared" si="7"/>
        <v>0.35338752399005618</v>
      </c>
      <c r="H74" s="3">
        <f t="shared" si="8"/>
        <v>0.15953460585854121</v>
      </c>
      <c r="I74" s="3">
        <f t="shared" si="9"/>
        <v>0.64661247600994376</v>
      </c>
      <c r="J74" s="3">
        <f t="shared" si="10"/>
        <v>-0.15953460585854121</v>
      </c>
      <c r="K74" s="3">
        <f t="shared" si="11"/>
        <v>0.1989195548956719</v>
      </c>
      <c r="L74" s="12">
        <f t="shared" si="0"/>
        <v>1</v>
      </c>
      <c r="M74" s="11">
        <f t="shared" si="1"/>
        <v>5.520801336372184</v>
      </c>
      <c r="N74" s="11">
        <f t="shared" si="2"/>
        <v>-10.192522777631119</v>
      </c>
      <c r="O74" s="11">
        <f t="shared" si="12"/>
        <v>-5.520801336372184</v>
      </c>
      <c r="P74" s="11">
        <f t="shared" si="13"/>
        <v>10.192522777631119</v>
      </c>
      <c r="S74" s="3"/>
      <c r="T74" s="3"/>
    </row>
    <row r="75" spans="2:20" x14ac:dyDescent="0.3">
      <c r="B75">
        <v>5.7000000000000002E-2</v>
      </c>
      <c r="C75">
        <f t="shared" si="3"/>
        <v>-5.5785725421009173E-2</v>
      </c>
      <c r="D75">
        <f t="shared" si="4"/>
        <v>0.10318643321412097</v>
      </c>
      <c r="E75">
        <f t="shared" si="5"/>
        <v>0.11278572542100923</v>
      </c>
      <c r="F75">
        <f t="shared" si="6"/>
        <v>-3.1864332141209165E-3</v>
      </c>
      <c r="G75" s="3">
        <f t="shared" si="7"/>
        <v>0.3561479246582423</v>
      </c>
      <c r="H75" s="3">
        <f t="shared" si="8"/>
        <v>0.15443834446972565</v>
      </c>
      <c r="I75" s="3">
        <f t="shared" si="9"/>
        <v>0.6438520753417577</v>
      </c>
      <c r="J75" s="3">
        <f t="shared" si="10"/>
        <v>-0.15443834446972565</v>
      </c>
      <c r="K75" s="3">
        <f t="shared" si="11"/>
        <v>0.19932767181488781</v>
      </c>
      <c r="L75" s="12">
        <f t="shared" si="0"/>
        <v>1</v>
      </c>
      <c r="M75" s="11">
        <f t="shared" si="1"/>
        <v>8.6993267643648533</v>
      </c>
      <c r="N75" s="11">
        <f t="shared" si="2"/>
        <v>-11.855899285752214</v>
      </c>
      <c r="O75" s="11">
        <f t="shared" si="12"/>
        <v>-8.6993267643648533</v>
      </c>
      <c r="P75" s="11">
        <f t="shared" si="13"/>
        <v>11.855899285752214</v>
      </c>
      <c r="S75" s="3"/>
      <c r="T75" s="3"/>
    </row>
    <row r="76" spans="2:20" x14ac:dyDescent="0.3">
      <c r="B76">
        <v>5.8000000000000003E-2</v>
      </c>
      <c r="C76">
        <f t="shared" si="3"/>
        <v>-5.542522783296875E-2</v>
      </c>
      <c r="D76">
        <f t="shared" si="4"/>
        <v>0.10333494360894782</v>
      </c>
      <c r="E76">
        <f t="shared" si="5"/>
        <v>0.11342522783296881</v>
      </c>
      <c r="F76">
        <f t="shared" si="6"/>
        <v>-3.3349436089477663E-3</v>
      </c>
      <c r="G76" s="3">
        <f t="shared" si="7"/>
        <v>0.36049758804042475</v>
      </c>
      <c r="H76" s="3">
        <f t="shared" si="8"/>
        <v>0.14851039482684955</v>
      </c>
      <c r="I76" s="3">
        <f t="shared" si="9"/>
        <v>0.63950241195957525</v>
      </c>
      <c r="J76" s="3">
        <f t="shared" si="10"/>
        <v>-0.14851039482684955</v>
      </c>
      <c r="K76" s="3">
        <f t="shared" si="11"/>
        <v>0.1997221600565979</v>
      </c>
      <c r="L76" s="12">
        <f t="shared" si="0"/>
        <v>1</v>
      </c>
      <c r="M76" s="11">
        <f t="shared" si="1"/>
        <v>11.601308006353033</v>
      </c>
      <c r="N76" s="11">
        <f t="shared" si="2"/>
        <v>-13.367120251141959</v>
      </c>
      <c r="O76" s="11">
        <f t="shared" si="12"/>
        <v>-11.601308006353033</v>
      </c>
      <c r="P76" s="11">
        <f t="shared" si="13"/>
        <v>13.367120251141959</v>
      </c>
      <c r="S76" s="3"/>
      <c r="T76" s="3"/>
    </row>
    <row r="77" spans="2:20" x14ac:dyDescent="0.3">
      <c r="B77">
        <v>5.9000000000000004E-2</v>
      </c>
      <c r="C77">
        <f t="shared" si="3"/>
        <v>-5.5058929590925149E-2</v>
      </c>
      <c r="D77">
        <f t="shared" si="4"/>
        <v>0.1034767704436491</v>
      </c>
      <c r="E77">
        <f t="shared" si="5"/>
        <v>0.1140589295909252</v>
      </c>
      <c r="F77">
        <f t="shared" si="6"/>
        <v>-3.4767704436490451E-3</v>
      </c>
      <c r="G77" s="3">
        <f t="shared" si="7"/>
        <v>0.36629824204360129</v>
      </c>
      <c r="H77" s="3">
        <f t="shared" si="8"/>
        <v>0.14182683470127858</v>
      </c>
      <c r="I77" s="3">
        <f t="shared" si="9"/>
        <v>0.63370175795639871</v>
      </c>
      <c r="J77" s="3">
        <f t="shared" si="10"/>
        <v>-0.14182683470127858</v>
      </c>
      <c r="K77" s="3">
        <f t="shared" si="11"/>
        <v>0.20009975063098684</v>
      </c>
      <c r="L77" s="12">
        <f t="shared" si="0"/>
        <v>0</v>
      </c>
      <c r="M77" s="11">
        <f t="shared" si="1"/>
        <v>0</v>
      </c>
      <c r="N77" s="11">
        <f t="shared" si="2"/>
        <v>0</v>
      </c>
      <c r="O77" s="11">
        <f t="shared" si="12"/>
        <v>0</v>
      </c>
      <c r="P77" s="11">
        <f t="shared" si="13"/>
        <v>0</v>
      </c>
      <c r="S77" s="3"/>
      <c r="T77" s="3"/>
    </row>
    <row r="78" spans="2:20" x14ac:dyDescent="0.3">
      <c r="B78">
        <v>0.06</v>
      </c>
      <c r="C78">
        <f t="shared" si="3"/>
        <v>-5.4692631348881547E-2</v>
      </c>
      <c r="D78">
        <f t="shared" si="4"/>
        <v>0.10361859727835038</v>
      </c>
      <c r="E78">
        <f t="shared" si="5"/>
        <v>0.11469263134888159</v>
      </c>
      <c r="F78">
        <f t="shared" si="6"/>
        <v>-3.6185972783503227E-3</v>
      </c>
      <c r="G78" s="3">
        <f t="shared" si="7"/>
        <v>0.36629824204360129</v>
      </c>
      <c r="H78" s="3">
        <f t="shared" si="8"/>
        <v>0.14182683470127858</v>
      </c>
      <c r="I78" s="3">
        <f t="shared" si="9"/>
        <v>0.63370175795639871</v>
      </c>
      <c r="J78" s="3">
        <f t="shared" si="10"/>
        <v>-0.14182683470127858</v>
      </c>
      <c r="K78" s="3">
        <f t="shared" si="11"/>
        <v>0.20047738804060147</v>
      </c>
      <c r="L78" s="12">
        <f t="shared" si="0"/>
        <v>0</v>
      </c>
      <c r="M78" s="11">
        <f t="shared" si="1"/>
        <v>0</v>
      </c>
      <c r="N78" s="11">
        <f t="shared" si="2"/>
        <v>0</v>
      </c>
      <c r="O78" s="11">
        <f t="shared" si="12"/>
        <v>0</v>
      </c>
      <c r="P78" s="11">
        <f t="shared" si="13"/>
        <v>0</v>
      </c>
      <c r="S78" s="3"/>
      <c r="T78" s="3"/>
    </row>
    <row r="79" spans="2:20" x14ac:dyDescent="0.3">
      <c r="B79">
        <v>6.0999999999999999E-2</v>
      </c>
      <c r="C79">
        <f t="shared" si="3"/>
        <v>-5.4326333106837946E-2</v>
      </c>
      <c r="D79">
        <f t="shared" si="4"/>
        <v>0.10376042411305166</v>
      </c>
      <c r="E79">
        <f t="shared" si="5"/>
        <v>0.11532633310683799</v>
      </c>
      <c r="F79">
        <f t="shared" si="6"/>
        <v>-3.7604241130516016E-3</v>
      </c>
      <c r="G79" s="3">
        <f t="shared" si="7"/>
        <v>0.36629824204360129</v>
      </c>
      <c r="H79" s="3">
        <f t="shared" si="8"/>
        <v>0.14182683470127858</v>
      </c>
      <c r="I79" s="3">
        <f t="shared" si="9"/>
        <v>0.63370175795639871</v>
      </c>
      <c r="J79" s="3">
        <f t="shared" si="10"/>
        <v>-0.14182683470127858</v>
      </c>
      <c r="K79" s="3">
        <f t="shared" si="11"/>
        <v>0.20085507202127026</v>
      </c>
      <c r="L79" s="12">
        <f t="shared" si="0"/>
        <v>0</v>
      </c>
      <c r="M79" s="11">
        <f t="shared" si="1"/>
        <v>0</v>
      </c>
      <c r="N79" s="11">
        <f t="shared" si="2"/>
        <v>0</v>
      </c>
      <c r="O79" s="11">
        <f t="shared" si="12"/>
        <v>0</v>
      </c>
      <c r="P79" s="11">
        <f t="shared" si="13"/>
        <v>0</v>
      </c>
      <c r="S79" s="3"/>
      <c r="T79" s="3"/>
    </row>
    <row r="80" spans="2:20" x14ac:dyDescent="0.3">
      <c r="B80">
        <v>6.2E-2</v>
      </c>
      <c r="C80">
        <f t="shared" si="3"/>
        <v>-5.3960034864794344E-2</v>
      </c>
      <c r="D80">
        <f t="shared" si="4"/>
        <v>0.10390225094775293</v>
      </c>
      <c r="E80">
        <f t="shared" si="5"/>
        <v>0.11596003486479438</v>
      </c>
      <c r="F80">
        <f t="shared" si="6"/>
        <v>-3.9022509477528804E-3</v>
      </c>
      <c r="G80" s="3">
        <f t="shared" si="7"/>
        <v>0.36629824204360129</v>
      </c>
      <c r="H80" s="3">
        <f t="shared" si="8"/>
        <v>0.14182683470127858</v>
      </c>
      <c r="I80" s="3">
        <f t="shared" si="9"/>
        <v>0.63370175795639871</v>
      </c>
      <c r="J80" s="3">
        <f t="shared" si="10"/>
        <v>-0.14182683470127858</v>
      </c>
      <c r="K80" s="3">
        <f t="shared" si="11"/>
        <v>0.20123280231077242</v>
      </c>
      <c r="L80" s="12">
        <f t="shared" si="0"/>
        <v>0</v>
      </c>
      <c r="M80" s="11">
        <f t="shared" si="1"/>
        <v>0</v>
      </c>
      <c r="N80" s="11">
        <f t="shared" si="2"/>
        <v>0</v>
      </c>
      <c r="O80" s="11">
        <f t="shared" si="12"/>
        <v>0</v>
      </c>
      <c r="P80" s="11">
        <f t="shared" si="13"/>
        <v>0</v>
      </c>
      <c r="S80" s="3"/>
      <c r="T80" s="3"/>
    </row>
    <row r="81" spans="2:20" x14ac:dyDescent="0.3">
      <c r="B81">
        <v>6.3E-2</v>
      </c>
      <c r="C81">
        <f t="shared" si="3"/>
        <v>-5.3593736622750743E-2</v>
      </c>
      <c r="D81">
        <f t="shared" si="4"/>
        <v>0.10404407778245421</v>
      </c>
      <c r="E81">
        <f t="shared" si="5"/>
        <v>0.11659373662275077</v>
      </c>
      <c r="F81">
        <f t="shared" si="6"/>
        <v>-4.0440777824541588E-3</v>
      </c>
      <c r="G81" s="3">
        <f t="shared" si="7"/>
        <v>0.36629824204360129</v>
      </c>
      <c r="H81" s="3">
        <f t="shared" si="8"/>
        <v>0.14182683470127858</v>
      </c>
      <c r="I81" s="3">
        <f t="shared" si="9"/>
        <v>0.63370175795639871</v>
      </c>
      <c r="J81" s="3">
        <f t="shared" si="10"/>
        <v>-0.14182683470127858</v>
      </c>
      <c r="K81" s="3">
        <f t="shared" si="11"/>
        <v>0.20161057864882023</v>
      </c>
      <c r="L81" s="12">
        <f t="shared" si="0"/>
        <v>0</v>
      </c>
      <c r="M81" s="11">
        <f t="shared" si="1"/>
        <v>0</v>
      </c>
      <c r="N81" s="11">
        <f t="shared" si="2"/>
        <v>0</v>
      </c>
      <c r="O81" s="11">
        <f t="shared" si="12"/>
        <v>0</v>
      </c>
      <c r="P81" s="11">
        <f t="shared" si="13"/>
        <v>0</v>
      </c>
      <c r="S81" s="3"/>
      <c r="T81" s="3"/>
    </row>
    <row r="82" spans="2:20" x14ac:dyDescent="0.3">
      <c r="B82">
        <v>6.4000000000000001E-2</v>
      </c>
      <c r="C82">
        <f t="shared" si="3"/>
        <v>-5.3227438380707141E-2</v>
      </c>
      <c r="D82">
        <f t="shared" si="4"/>
        <v>0.10418590461715549</v>
      </c>
      <c r="E82">
        <f t="shared" si="5"/>
        <v>0.11722743838070716</v>
      </c>
      <c r="F82">
        <f t="shared" si="6"/>
        <v>-4.1859046171554377E-3</v>
      </c>
      <c r="G82" s="3">
        <f t="shared" si="7"/>
        <v>0.36629824204360129</v>
      </c>
      <c r="H82" s="3">
        <f t="shared" si="8"/>
        <v>0.14182683470127858</v>
      </c>
      <c r="I82" s="3">
        <f t="shared" si="9"/>
        <v>0.63370175795639871</v>
      </c>
      <c r="J82" s="3">
        <f t="shared" si="10"/>
        <v>-0.14182683470127858</v>
      </c>
      <c r="K82" s="3">
        <f t="shared" si="11"/>
        <v>0.20198840077704169</v>
      </c>
      <c r="L82" s="12">
        <f t="shared" si="0"/>
        <v>0</v>
      </c>
      <c r="M82" s="11">
        <f t="shared" si="1"/>
        <v>0</v>
      </c>
      <c r="N82" s="11">
        <f t="shared" si="2"/>
        <v>0</v>
      </c>
      <c r="O82" s="11">
        <f t="shared" si="12"/>
        <v>0</v>
      </c>
      <c r="P82" s="11">
        <f t="shared" si="13"/>
        <v>0</v>
      </c>
      <c r="S82" s="3"/>
      <c r="T82" s="3"/>
    </row>
    <row r="83" spans="2:20" x14ac:dyDescent="0.3">
      <c r="B83">
        <v>6.5000000000000002E-2</v>
      </c>
      <c r="C83">
        <f t="shared" si="3"/>
        <v>-5.286114013866354E-2</v>
      </c>
      <c r="D83">
        <f t="shared" si="4"/>
        <v>0.10432773145185677</v>
      </c>
      <c r="E83">
        <f t="shared" si="5"/>
        <v>0.11786114013866356</v>
      </c>
      <c r="F83">
        <f t="shared" si="6"/>
        <v>-4.3277314518567166E-3</v>
      </c>
      <c r="G83" s="3">
        <f t="shared" si="7"/>
        <v>0.36629824204360129</v>
      </c>
      <c r="H83" s="3">
        <f t="shared" si="8"/>
        <v>0.14182683470127858</v>
      </c>
      <c r="I83" s="3">
        <f t="shared" si="9"/>
        <v>0.63370175795639871</v>
      </c>
      <c r="J83" s="3">
        <f t="shared" si="10"/>
        <v>-0.14182683470127858</v>
      </c>
      <c r="K83" s="3">
        <f t="shared" si="11"/>
        <v>0.20236626843896316</v>
      </c>
      <c r="L83" s="12">
        <f t="shared" ref="L83:L146" si="14">IF(K83&lt;$F$6, 1, 0)</f>
        <v>0</v>
      </c>
      <c r="M83" s="11">
        <f t="shared" ref="M83:M146" si="15">L83*($C$3*(K83-$F$6)*(E83-C83)/K83) + L83*($C$4*(I83-G83))</f>
        <v>0</v>
      </c>
      <c r="N83" s="11">
        <f t="shared" ref="N83:N146" si="16">L83*($C$3*(K83-$F$6)*(F83-D83)/K83) + L83*($C$4*(J83-H83))</f>
        <v>0</v>
      </c>
      <c r="O83" s="11">
        <f t="shared" si="12"/>
        <v>0</v>
      </c>
      <c r="P83" s="11">
        <f t="shared" si="13"/>
        <v>0</v>
      </c>
      <c r="S83" s="3"/>
      <c r="T83" s="3"/>
    </row>
    <row r="84" spans="2:20" x14ac:dyDescent="0.3">
      <c r="B84">
        <v>6.6000000000000003E-2</v>
      </c>
      <c r="C84">
        <f t="shared" ref="C84:C147" si="17">C83+G84*($B84-$B83)</f>
        <v>-5.2494841896619938E-2</v>
      </c>
      <c r="D84">
        <f t="shared" ref="D84:D147" si="18">D83+H84*($B84-$B83)</f>
        <v>0.10446955828655805</v>
      </c>
      <c r="E84">
        <f t="shared" ref="E84:E147" si="19">E83+I84*($B84-$B83)</f>
        <v>0.11849484189661995</v>
      </c>
      <c r="F84">
        <f t="shared" ref="F84:F147" si="20">F83+J84*($B84-$B83)</f>
        <v>-4.4695582865579954E-3</v>
      </c>
      <c r="G84" s="3">
        <f t="shared" ref="G84:G147" si="21">G83+(M83/$C$1)*($B84-$B83)</f>
        <v>0.36629824204360129</v>
      </c>
      <c r="H84" s="3">
        <f t="shared" ref="H84:H147" si="22">H83+(N83/$C$1)*($B84-$B83)</f>
        <v>0.14182683470127858</v>
      </c>
      <c r="I84" s="3">
        <f t="shared" ref="I84:I147" si="23">I83+(O83/$C$1)*($B84-$B83)</f>
        <v>0.63370175795639871</v>
      </c>
      <c r="J84" s="3">
        <f t="shared" ref="J84:J147" si="24">J83+(P83/$C$1)*($B84-$B83)</f>
        <v>-0.14182683470127858</v>
      </c>
      <c r="K84" s="3">
        <f t="shared" ref="K84:K147" si="25">((C84-E84)^2 + (D84 - F84)^2)^0.5</f>
        <v>0.20274418137999209</v>
      </c>
      <c r="L84" s="12">
        <f t="shared" si="14"/>
        <v>0</v>
      </c>
      <c r="M84" s="11">
        <f t="shared" si="15"/>
        <v>0</v>
      </c>
      <c r="N84" s="11">
        <f t="shared" si="16"/>
        <v>0</v>
      </c>
      <c r="O84" s="11">
        <f t="shared" ref="O84:O147" si="26">-M84</f>
        <v>0</v>
      </c>
      <c r="P84" s="11">
        <f t="shared" ref="P84:P147" si="27">-N84</f>
        <v>0</v>
      </c>
      <c r="S84" s="3"/>
      <c r="T84" s="3"/>
    </row>
    <row r="85" spans="2:20" x14ac:dyDescent="0.3">
      <c r="B85">
        <v>6.7000000000000004E-2</v>
      </c>
      <c r="C85">
        <f t="shared" si="17"/>
        <v>-5.2128543654576337E-2</v>
      </c>
      <c r="D85">
        <f t="shared" si="18"/>
        <v>0.10461138512125932</v>
      </c>
      <c r="E85">
        <f t="shared" si="19"/>
        <v>0.11912854365457634</v>
      </c>
      <c r="F85">
        <f t="shared" si="20"/>
        <v>-4.6113851212592743E-3</v>
      </c>
      <c r="G85" s="3">
        <f t="shared" si="21"/>
        <v>0.36629824204360129</v>
      </c>
      <c r="H85" s="3">
        <f t="shared" si="22"/>
        <v>0.14182683470127858</v>
      </c>
      <c r="I85" s="3">
        <f t="shared" si="23"/>
        <v>0.63370175795639871</v>
      </c>
      <c r="J85" s="3">
        <f t="shared" si="24"/>
        <v>-0.14182683470127858</v>
      </c>
      <c r="K85" s="3">
        <f t="shared" si="25"/>
        <v>0.20312213934740039</v>
      </c>
      <c r="L85" s="12">
        <f t="shared" si="14"/>
        <v>0</v>
      </c>
      <c r="M85" s="11">
        <f t="shared" si="15"/>
        <v>0</v>
      </c>
      <c r="N85" s="11">
        <f t="shared" si="16"/>
        <v>0</v>
      </c>
      <c r="O85" s="11">
        <f t="shared" si="26"/>
        <v>0</v>
      </c>
      <c r="P85" s="11">
        <f t="shared" si="27"/>
        <v>0</v>
      </c>
      <c r="S85" s="3"/>
      <c r="T85" s="3"/>
    </row>
    <row r="86" spans="2:20" x14ac:dyDescent="0.3">
      <c r="B86">
        <v>6.8000000000000005E-2</v>
      </c>
      <c r="C86">
        <f t="shared" si="17"/>
        <v>-5.1762245412532736E-2</v>
      </c>
      <c r="D86">
        <f t="shared" si="18"/>
        <v>0.1047532119559606</v>
      </c>
      <c r="E86">
        <f t="shared" si="19"/>
        <v>0.11976224541253273</v>
      </c>
      <c r="F86">
        <f t="shared" si="20"/>
        <v>-4.7532119559605531E-3</v>
      </c>
      <c r="G86" s="3">
        <f t="shared" si="21"/>
        <v>0.36629824204360129</v>
      </c>
      <c r="H86" s="3">
        <f t="shared" si="22"/>
        <v>0.14182683470127858</v>
      </c>
      <c r="I86" s="3">
        <f t="shared" si="23"/>
        <v>0.63370175795639871</v>
      </c>
      <c r="J86" s="3">
        <f t="shared" si="24"/>
        <v>-0.14182683470127858</v>
      </c>
      <c r="K86" s="3">
        <f t="shared" si="25"/>
        <v>0.20350014209030751</v>
      </c>
      <c r="L86" s="12">
        <f t="shared" si="14"/>
        <v>0</v>
      </c>
      <c r="M86" s="11">
        <f t="shared" si="15"/>
        <v>0</v>
      </c>
      <c r="N86" s="11">
        <f t="shared" si="16"/>
        <v>0</v>
      </c>
      <c r="O86" s="11">
        <f t="shared" si="26"/>
        <v>0</v>
      </c>
      <c r="P86" s="11">
        <f t="shared" si="27"/>
        <v>0</v>
      </c>
      <c r="S86" s="3"/>
      <c r="T86" s="3"/>
    </row>
    <row r="87" spans="2:20" x14ac:dyDescent="0.3">
      <c r="B87">
        <v>6.9000000000000006E-2</v>
      </c>
      <c r="C87">
        <f t="shared" si="17"/>
        <v>-5.1395947170489134E-2</v>
      </c>
      <c r="D87">
        <f t="shared" si="18"/>
        <v>0.10489503879066188</v>
      </c>
      <c r="E87">
        <f t="shared" si="19"/>
        <v>0.12039594717048913</v>
      </c>
      <c r="F87">
        <f t="shared" si="20"/>
        <v>-4.895038790661832E-3</v>
      </c>
      <c r="G87" s="3">
        <f t="shared" si="21"/>
        <v>0.36629824204360129</v>
      </c>
      <c r="H87" s="3">
        <f t="shared" si="22"/>
        <v>0.14182683470127858</v>
      </c>
      <c r="I87" s="3">
        <f t="shared" si="23"/>
        <v>0.63370175795639871</v>
      </c>
      <c r="J87" s="3">
        <f t="shared" si="24"/>
        <v>-0.14182683470127858</v>
      </c>
      <c r="K87" s="3">
        <f t="shared" si="25"/>
        <v>0.20387818935966376</v>
      </c>
      <c r="L87" s="12">
        <f t="shared" si="14"/>
        <v>0</v>
      </c>
      <c r="M87" s="11">
        <f t="shared" si="15"/>
        <v>0</v>
      </c>
      <c r="N87" s="11">
        <f t="shared" si="16"/>
        <v>0</v>
      </c>
      <c r="O87" s="11">
        <f t="shared" si="26"/>
        <v>0</v>
      </c>
      <c r="P87" s="11">
        <f t="shared" si="27"/>
        <v>0</v>
      </c>
      <c r="S87" s="3"/>
      <c r="T87" s="3"/>
    </row>
    <row r="88" spans="2:20" x14ac:dyDescent="0.3">
      <c r="B88">
        <v>7.0000000000000007E-2</v>
      </c>
      <c r="C88">
        <f t="shared" si="17"/>
        <v>-5.1029648928445533E-2</v>
      </c>
      <c r="D88">
        <f t="shared" si="18"/>
        <v>0.10503686562536316</v>
      </c>
      <c r="E88">
        <f t="shared" si="19"/>
        <v>0.12102964892844552</v>
      </c>
      <c r="F88">
        <f t="shared" si="20"/>
        <v>-5.0368656253631109E-3</v>
      </c>
      <c r="G88" s="3">
        <f t="shared" si="21"/>
        <v>0.36629824204360129</v>
      </c>
      <c r="H88" s="3">
        <f t="shared" si="22"/>
        <v>0.14182683470127858</v>
      </c>
      <c r="I88" s="3">
        <f t="shared" si="23"/>
        <v>0.63370175795639871</v>
      </c>
      <c r="J88" s="3">
        <f t="shared" si="24"/>
        <v>-0.14182683470127858</v>
      </c>
      <c r="K88" s="3">
        <f t="shared" si="25"/>
        <v>0.20425628090823417</v>
      </c>
      <c r="L88" s="12">
        <f t="shared" si="14"/>
        <v>0</v>
      </c>
      <c r="M88" s="11">
        <f t="shared" si="15"/>
        <v>0</v>
      </c>
      <c r="N88" s="11">
        <f t="shared" si="16"/>
        <v>0</v>
      </c>
      <c r="O88" s="11">
        <f t="shared" si="26"/>
        <v>0</v>
      </c>
      <c r="P88" s="11">
        <f t="shared" si="27"/>
        <v>0</v>
      </c>
      <c r="S88" s="3"/>
      <c r="T88" s="3"/>
    </row>
    <row r="89" spans="2:20" x14ac:dyDescent="0.3">
      <c r="B89">
        <v>7.1000000000000008E-2</v>
      </c>
      <c r="C89">
        <f t="shared" si="17"/>
        <v>-5.0663350686401931E-2</v>
      </c>
      <c r="D89">
        <f t="shared" si="18"/>
        <v>0.10517869246006444</v>
      </c>
      <c r="E89">
        <f t="shared" si="19"/>
        <v>0.12166335068640191</v>
      </c>
      <c r="F89">
        <f t="shared" si="20"/>
        <v>-5.1786924600643897E-3</v>
      </c>
      <c r="G89" s="3">
        <f t="shared" si="21"/>
        <v>0.36629824204360129</v>
      </c>
      <c r="H89" s="3">
        <f t="shared" si="22"/>
        <v>0.14182683470127858</v>
      </c>
      <c r="I89" s="3">
        <f t="shared" si="23"/>
        <v>0.63370175795639871</v>
      </c>
      <c r="J89" s="3">
        <f t="shared" si="24"/>
        <v>-0.14182683470127858</v>
      </c>
      <c r="K89" s="3">
        <f t="shared" si="25"/>
        <v>0.20463441649058203</v>
      </c>
      <c r="L89" s="12">
        <f t="shared" si="14"/>
        <v>0</v>
      </c>
      <c r="M89" s="11">
        <f t="shared" si="15"/>
        <v>0</v>
      </c>
      <c r="N89" s="11">
        <f t="shared" si="16"/>
        <v>0</v>
      </c>
      <c r="O89" s="11">
        <f t="shared" si="26"/>
        <v>0</v>
      </c>
      <c r="P89" s="11">
        <f t="shared" si="27"/>
        <v>0</v>
      </c>
      <c r="S89" s="3"/>
      <c r="T89" s="3"/>
    </row>
    <row r="90" spans="2:20" x14ac:dyDescent="0.3">
      <c r="B90">
        <v>7.2000000000000008E-2</v>
      </c>
      <c r="C90">
        <f t="shared" si="17"/>
        <v>-5.029705244435833E-2</v>
      </c>
      <c r="D90">
        <f t="shared" si="18"/>
        <v>0.10532051929476571</v>
      </c>
      <c r="E90">
        <f t="shared" si="19"/>
        <v>0.1222970524443583</v>
      </c>
      <c r="F90">
        <f t="shared" si="20"/>
        <v>-5.3205192947656686E-3</v>
      </c>
      <c r="G90" s="3">
        <f t="shared" si="21"/>
        <v>0.36629824204360129</v>
      </c>
      <c r="H90" s="3">
        <f t="shared" si="22"/>
        <v>0.14182683470127858</v>
      </c>
      <c r="I90" s="3">
        <f t="shared" si="23"/>
        <v>0.63370175795639871</v>
      </c>
      <c r="J90" s="3">
        <f t="shared" si="24"/>
        <v>-0.14182683470127858</v>
      </c>
      <c r="K90" s="3">
        <f t="shared" si="25"/>
        <v>0.20501259586305298</v>
      </c>
      <c r="L90" s="12">
        <f t="shared" si="14"/>
        <v>0</v>
      </c>
      <c r="M90" s="11">
        <f t="shared" si="15"/>
        <v>0</v>
      </c>
      <c r="N90" s="11">
        <f t="shared" si="16"/>
        <v>0</v>
      </c>
      <c r="O90" s="11">
        <f t="shared" si="26"/>
        <v>0</v>
      </c>
      <c r="P90" s="11">
        <f t="shared" si="27"/>
        <v>0</v>
      </c>
      <c r="S90" s="3"/>
      <c r="T90" s="3"/>
    </row>
    <row r="91" spans="2:20" x14ac:dyDescent="0.3">
      <c r="B91">
        <v>7.2999999999999995E-2</v>
      </c>
      <c r="C91">
        <f t="shared" si="17"/>
        <v>-4.9930754202314735E-2</v>
      </c>
      <c r="D91">
        <f t="shared" si="18"/>
        <v>0.10546234612946699</v>
      </c>
      <c r="E91">
        <f t="shared" si="19"/>
        <v>0.1229307542023147</v>
      </c>
      <c r="F91">
        <f t="shared" si="20"/>
        <v>-5.4623461294669457E-3</v>
      </c>
      <c r="G91" s="3">
        <f t="shared" si="21"/>
        <v>0.36629824204360129</v>
      </c>
      <c r="H91" s="3">
        <f t="shared" si="22"/>
        <v>0.14182683470127858</v>
      </c>
      <c r="I91" s="3">
        <f t="shared" si="23"/>
        <v>0.63370175795639871</v>
      </c>
      <c r="J91" s="3">
        <f t="shared" si="24"/>
        <v>-0.14182683470127858</v>
      </c>
      <c r="K91" s="3">
        <f t="shared" si="25"/>
        <v>0.20539081878375909</v>
      </c>
      <c r="L91" s="12">
        <f t="shared" si="14"/>
        <v>0</v>
      </c>
      <c r="M91" s="11">
        <f t="shared" si="15"/>
        <v>0</v>
      </c>
      <c r="N91" s="11">
        <f t="shared" si="16"/>
        <v>0</v>
      </c>
      <c r="O91" s="11">
        <f t="shared" si="26"/>
        <v>0</v>
      </c>
      <c r="P91" s="11">
        <f t="shared" si="27"/>
        <v>0</v>
      </c>
      <c r="S91" s="3"/>
      <c r="T91" s="3"/>
    </row>
    <row r="92" spans="2:20" x14ac:dyDescent="0.3">
      <c r="B92">
        <v>7.3999999999999996E-2</v>
      </c>
      <c r="C92">
        <f t="shared" si="17"/>
        <v>-4.9564455960271134E-2</v>
      </c>
      <c r="D92">
        <f t="shared" si="18"/>
        <v>0.10560417296416827</v>
      </c>
      <c r="E92">
        <f t="shared" si="19"/>
        <v>0.12356445596027109</v>
      </c>
      <c r="F92">
        <f t="shared" si="20"/>
        <v>-5.6041729641682246E-3</v>
      </c>
      <c r="G92" s="3">
        <f t="shared" si="21"/>
        <v>0.36629824204360129</v>
      </c>
      <c r="H92" s="3">
        <f t="shared" si="22"/>
        <v>0.14182683470127858</v>
      </c>
      <c r="I92" s="3">
        <f t="shared" si="23"/>
        <v>0.63370175795639871</v>
      </c>
      <c r="J92" s="3">
        <f t="shared" si="24"/>
        <v>-0.14182683470127858</v>
      </c>
      <c r="K92" s="3">
        <f t="shared" si="25"/>
        <v>0.20576908501256311</v>
      </c>
      <c r="L92" s="12">
        <f t="shared" si="14"/>
        <v>0</v>
      </c>
      <c r="M92" s="11">
        <f t="shared" si="15"/>
        <v>0</v>
      </c>
      <c r="N92" s="11">
        <f t="shared" si="16"/>
        <v>0</v>
      </c>
      <c r="O92" s="11">
        <f t="shared" si="26"/>
        <v>0</v>
      </c>
      <c r="P92" s="11">
        <f t="shared" si="27"/>
        <v>0</v>
      </c>
      <c r="S92" s="3"/>
      <c r="T92" s="3"/>
    </row>
    <row r="93" spans="2:20" x14ac:dyDescent="0.3">
      <c r="B93">
        <v>7.4999999999999997E-2</v>
      </c>
      <c r="C93">
        <f t="shared" si="17"/>
        <v>-4.9198157718227532E-2</v>
      </c>
      <c r="D93">
        <f t="shared" si="18"/>
        <v>0.10574599979886955</v>
      </c>
      <c r="E93">
        <f t="shared" si="19"/>
        <v>0.12419815771822748</v>
      </c>
      <c r="F93">
        <f t="shared" si="20"/>
        <v>-5.7459997988695034E-3</v>
      </c>
      <c r="G93" s="3">
        <f t="shared" si="21"/>
        <v>0.36629824204360129</v>
      </c>
      <c r="H93" s="3">
        <f t="shared" si="22"/>
        <v>0.14182683470127858</v>
      </c>
      <c r="I93" s="3">
        <f t="shared" si="23"/>
        <v>0.63370175795639871</v>
      </c>
      <c r="J93" s="3">
        <f t="shared" si="24"/>
        <v>-0.14182683470127858</v>
      </c>
      <c r="K93" s="3">
        <f t="shared" si="25"/>
        <v>0.20614739431106291</v>
      </c>
      <c r="L93" s="12">
        <f t="shared" si="14"/>
        <v>0</v>
      </c>
      <c r="M93" s="11">
        <f t="shared" si="15"/>
        <v>0</v>
      </c>
      <c r="N93" s="11">
        <f t="shared" si="16"/>
        <v>0</v>
      </c>
      <c r="O93" s="11">
        <f t="shared" si="26"/>
        <v>0</v>
      </c>
      <c r="P93" s="11">
        <f t="shared" si="27"/>
        <v>0</v>
      </c>
      <c r="S93" s="3"/>
      <c r="T93" s="3"/>
    </row>
    <row r="94" spans="2:20" x14ac:dyDescent="0.3">
      <c r="B94">
        <v>7.5999999999999998E-2</v>
      </c>
      <c r="C94">
        <f t="shared" si="17"/>
        <v>-4.8831859476183931E-2</v>
      </c>
      <c r="D94">
        <f t="shared" si="18"/>
        <v>0.10588782663357083</v>
      </c>
      <c r="E94">
        <f t="shared" si="19"/>
        <v>0.12483185947618387</v>
      </c>
      <c r="F94">
        <f t="shared" si="20"/>
        <v>-5.8878266335707823E-3</v>
      </c>
      <c r="G94" s="3">
        <f t="shared" si="21"/>
        <v>0.36629824204360129</v>
      </c>
      <c r="H94" s="3">
        <f t="shared" si="22"/>
        <v>0.14182683470127858</v>
      </c>
      <c r="I94" s="3">
        <f t="shared" si="23"/>
        <v>0.63370175795639871</v>
      </c>
      <c r="J94" s="3">
        <f t="shared" si="24"/>
        <v>-0.14182683470127858</v>
      </c>
      <c r="K94" s="3">
        <f t="shared" si="25"/>
        <v>0.20652574644257615</v>
      </c>
      <c r="L94" s="12">
        <f t="shared" si="14"/>
        <v>0</v>
      </c>
      <c r="M94" s="11">
        <f t="shared" si="15"/>
        <v>0</v>
      </c>
      <c r="N94" s="11">
        <f t="shared" si="16"/>
        <v>0</v>
      </c>
      <c r="O94" s="11">
        <f t="shared" si="26"/>
        <v>0</v>
      </c>
      <c r="P94" s="11">
        <f t="shared" si="27"/>
        <v>0</v>
      </c>
      <c r="S94" s="3"/>
      <c r="T94" s="3"/>
    </row>
    <row r="95" spans="2:20" x14ac:dyDescent="0.3">
      <c r="B95">
        <v>7.6999999999999999E-2</v>
      </c>
      <c r="C95">
        <f t="shared" si="17"/>
        <v>-4.8465561234140329E-2</v>
      </c>
      <c r="D95">
        <f t="shared" si="18"/>
        <v>0.1060296534682721</v>
      </c>
      <c r="E95">
        <f t="shared" si="19"/>
        <v>0.12546556123414027</v>
      </c>
      <c r="F95">
        <f t="shared" si="20"/>
        <v>-6.0296534682720612E-3</v>
      </c>
      <c r="G95" s="3">
        <f t="shared" si="21"/>
        <v>0.36629824204360129</v>
      </c>
      <c r="H95" s="3">
        <f t="shared" si="22"/>
        <v>0.14182683470127858</v>
      </c>
      <c r="I95" s="3">
        <f t="shared" si="23"/>
        <v>0.63370175795639871</v>
      </c>
      <c r="J95" s="3">
        <f t="shared" si="24"/>
        <v>-0.14182683470127858</v>
      </c>
      <c r="K95" s="3">
        <f t="shared" si="25"/>
        <v>0.20690414117212502</v>
      </c>
      <c r="L95" s="12">
        <f t="shared" si="14"/>
        <v>0</v>
      </c>
      <c r="M95" s="11">
        <f t="shared" si="15"/>
        <v>0</v>
      </c>
      <c r="N95" s="11">
        <f t="shared" si="16"/>
        <v>0</v>
      </c>
      <c r="O95" s="11">
        <f t="shared" si="26"/>
        <v>0</v>
      </c>
      <c r="P95" s="11">
        <f t="shared" si="27"/>
        <v>0</v>
      </c>
      <c r="S95" s="3"/>
      <c r="T95" s="3"/>
    </row>
    <row r="96" spans="2:20" x14ac:dyDescent="0.3">
      <c r="B96">
        <v>7.8E-2</v>
      </c>
      <c r="C96">
        <f t="shared" si="17"/>
        <v>-4.8099262992096728E-2</v>
      </c>
      <c r="D96">
        <f t="shared" si="18"/>
        <v>0.10617148030297338</v>
      </c>
      <c r="E96">
        <f t="shared" si="19"/>
        <v>0.12609926299209667</v>
      </c>
      <c r="F96">
        <f t="shared" si="20"/>
        <v>-6.17148030297334E-3</v>
      </c>
      <c r="G96" s="3">
        <f t="shared" si="21"/>
        <v>0.36629824204360129</v>
      </c>
      <c r="H96" s="3">
        <f t="shared" si="22"/>
        <v>0.14182683470127858</v>
      </c>
      <c r="I96" s="3">
        <f t="shared" si="23"/>
        <v>0.63370175795639871</v>
      </c>
      <c r="J96" s="3">
        <f t="shared" si="24"/>
        <v>-0.14182683470127858</v>
      </c>
      <c r="K96" s="3">
        <f t="shared" si="25"/>
        <v>0.2072825782664211</v>
      </c>
      <c r="L96" s="12">
        <f t="shared" si="14"/>
        <v>0</v>
      </c>
      <c r="M96" s="11">
        <f t="shared" si="15"/>
        <v>0</v>
      </c>
      <c r="N96" s="11">
        <f t="shared" si="16"/>
        <v>0</v>
      </c>
      <c r="O96" s="11">
        <f t="shared" si="26"/>
        <v>0</v>
      </c>
      <c r="P96" s="11">
        <f t="shared" si="27"/>
        <v>0</v>
      </c>
      <c r="S96" s="3"/>
      <c r="T96" s="3"/>
    </row>
    <row r="97" spans="2:20" x14ac:dyDescent="0.3">
      <c r="B97">
        <v>7.9000000000000001E-2</v>
      </c>
      <c r="C97">
        <f t="shared" si="17"/>
        <v>-4.7732964750053127E-2</v>
      </c>
      <c r="D97">
        <f t="shared" si="18"/>
        <v>0.10631330713767466</v>
      </c>
      <c r="E97">
        <f t="shared" si="19"/>
        <v>0.12673296475005308</v>
      </c>
      <c r="F97">
        <f t="shared" si="20"/>
        <v>-6.3133071376746189E-3</v>
      </c>
      <c r="G97" s="3">
        <f t="shared" si="21"/>
        <v>0.36629824204360129</v>
      </c>
      <c r="H97" s="3">
        <f t="shared" si="22"/>
        <v>0.14182683470127858</v>
      </c>
      <c r="I97" s="3">
        <f t="shared" si="23"/>
        <v>0.63370175795639871</v>
      </c>
      <c r="J97" s="3">
        <f t="shared" si="24"/>
        <v>-0.14182683470127858</v>
      </c>
      <c r="K97" s="3">
        <f t="shared" si="25"/>
        <v>0.20766105749385064</v>
      </c>
      <c r="L97" s="12">
        <f t="shared" si="14"/>
        <v>0</v>
      </c>
      <c r="M97" s="11">
        <f t="shared" si="15"/>
        <v>0</v>
      </c>
      <c r="N97" s="11">
        <f t="shared" si="16"/>
        <v>0</v>
      </c>
      <c r="O97" s="11">
        <f t="shared" si="26"/>
        <v>0</v>
      </c>
      <c r="P97" s="11">
        <f t="shared" si="27"/>
        <v>0</v>
      </c>
      <c r="S97" s="3"/>
      <c r="T97" s="3"/>
    </row>
    <row r="98" spans="2:20" x14ac:dyDescent="0.3">
      <c r="B98">
        <v>0.08</v>
      </c>
      <c r="C98">
        <f t="shared" si="17"/>
        <v>-4.7366666508009525E-2</v>
      </c>
      <c r="D98">
        <f t="shared" si="18"/>
        <v>0.10645513397237594</v>
      </c>
      <c r="E98">
        <f t="shared" si="19"/>
        <v>0.12736666650800949</v>
      </c>
      <c r="F98">
        <f t="shared" si="20"/>
        <v>-6.4551339723758977E-3</v>
      </c>
      <c r="G98" s="3">
        <f t="shared" si="21"/>
        <v>0.36629824204360129</v>
      </c>
      <c r="H98" s="3">
        <f t="shared" si="22"/>
        <v>0.14182683470127858</v>
      </c>
      <c r="I98" s="3">
        <f t="shared" si="23"/>
        <v>0.63370175795639871</v>
      </c>
      <c r="J98" s="3">
        <f t="shared" si="24"/>
        <v>-0.14182683470127858</v>
      </c>
      <c r="K98" s="3">
        <f t="shared" si="25"/>
        <v>0.20803957862445946</v>
      </c>
      <c r="L98" s="12">
        <f t="shared" si="14"/>
        <v>0</v>
      </c>
      <c r="M98" s="11">
        <f t="shared" si="15"/>
        <v>0</v>
      </c>
      <c r="N98" s="11">
        <f t="shared" si="16"/>
        <v>0</v>
      </c>
      <c r="O98" s="11">
        <f t="shared" si="26"/>
        <v>0</v>
      </c>
      <c r="P98" s="11">
        <f t="shared" si="27"/>
        <v>0</v>
      </c>
      <c r="S98" s="3"/>
      <c r="T98" s="3"/>
    </row>
    <row r="99" spans="2:20" x14ac:dyDescent="0.3">
      <c r="B99">
        <v>8.1000000000000003E-2</v>
      </c>
      <c r="C99">
        <f t="shared" si="17"/>
        <v>-4.7000368265965924E-2</v>
      </c>
      <c r="D99">
        <f t="shared" si="18"/>
        <v>0.10659696080707722</v>
      </c>
      <c r="E99">
        <f t="shared" si="19"/>
        <v>0.12800036826596589</v>
      </c>
      <c r="F99">
        <f t="shared" si="20"/>
        <v>-6.5969608070771766E-3</v>
      </c>
      <c r="G99" s="3">
        <f t="shared" si="21"/>
        <v>0.36629824204360129</v>
      </c>
      <c r="H99" s="3">
        <f t="shared" si="22"/>
        <v>0.14182683470127858</v>
      </c>
      <c r="I99" s="3">
        <f t="shared" si="23"/>
        <v>0.63370175795639871</v>
      </c>
      <c r="J99" s="3">
        <f t="shared" si="24"/>
        <v>-0.14182683470127858</v>
      </c>
      <c r="K99" s="3">
        <f t="shared" si="25"/>
        <v>0.20841814142993875</v>
      </c>
      <c r="L99" s="12">
        <f t="shared" si="14"/>
        <v>0</v>
      </c>
      <c r="M99" s="11">
        <f t="shared" si="15"/>
        <v>0</v>
      </c>
      <c r="N99" s="11">
        <f t="shared" si="16"/>
        <v>0</v>
      </c>
      <c r="O99" s="11">
        <f t="shared" si="26"/>
        <v>0</v>
      </c>
      <c r="P99" s="11">
        <f t="shared" si="27"/>
        <v>0</v>
      </c>
      <c r="S99" s="3"/>
      <c r="T99" s="3"/>
    </row>
    <row r="100" spans="2:20" x14ac:dyDescent="0.3">
      <c r="B100">
        <v>8.2000000000000003E-2</v>
      </c>
      <c r="C100">
        <f t="shared" si="17"/>
        <v>-4.6634070023922322E-2</v>
      </c>
      <c r="D100">
        <f t="shared" si="18"/>
        <v>0.10673878764177849</v>
      </c>
      <c r="E100">
        <f t="shared" si="19"/>
        <v>0.1286340700239223</v>
      </c>
      <c r="F100">
        <f t="shared" si="20"/>
        <v>-6.7387876417784555E-3</v>
      </c>
      <c r="G100" s="3">
        <f t="shared" si="21"/>
        <v>0.36629824204360129</v>
      </c>
      <c r="H100" s="3">
        <f t="shared" si="22"/>
        <v>0.14182683470127858</v>
      </c>
      <c r="I100" s="3">
        <f t="shared" si="23"/>
        <v>0.63370175795639871</v>
      </c>
      <c r="J100" s="3">
        <f t="shared" si="24"/>
        <v>-0.14182683470127858</v>
      </c>
      <c r="K100" s="3">
        <f t="shared" si="25"/>
        <v>0.20879674568361026</v>
      </c>
      <c r="L100" s="12">
        <f t="shared" si="14"/>
        <v>0</v>
      </c>
      <c r="M100" s="11">
        <f t="shared" si="15"/>
        <v>0</v>
      </c>
      <c r="N100" s="11">
        <f t="shared" si="16"/>
        <v>0</v>
      </c>
      <c r="O100" s="11">
        <f t="shared" si="26"/>
        <v>0</v>
      </c>
      <c r="P100" s="11">
        <f t="shared" si="27"/>
        <v>0</v>
      </c>
      <c r="S100" s="3"/>
      <c r="T100" s="3"/>
    </row>
    <row r="101" spans="2:20" x14ac:dyDescent="0.3">
      <c r="B101">
        <v>8.3000000000000004E-2</v>
      </c>
      <c r="C101">
        <f t="shared" si="17"/>
        <v>-4.6267771781878721E-2</v>
      </c>
      <c r="D101">
        <f t="shared" si="18"/>
        <v>0.10688061447647977</v>
      </c>
      <c r="E101">
        <f t="shared" si="19"/>
        <v>0.1292677717818787</v>
      </c>
      <c r="F101">
        <f t="shared" si="20"/>
        <v>-6.8806144764797343E-3</v>
      </c>
      <c r="G101" s="3">
        <f t="shared" si="21"/>
        <v>0.36629824204360129</v>
      </c>
      <c r="H101" s="3">
        <f t="shared" si="22"/>
        <v>0.14182683470127858</v>
      </c>
      <c r="I101" s="3">
        <f t="shared" si="23"/>
        <v>0.63370175795639871</v>
      </c>
      <c r="J101" s="3">
        <f t="shared" si="24"/>
        <v>-0.14182683470127858</v>
      </c>
      <c r="K101" s="3">
        <f t="shared" si="25"/>
        <v>0.2091753911604122</v>
      </c>
      <c r="L101" s="12">
        <f t="shared" si="14"/>
        <v>0</v>
      </c>
      <c r="M101" s="11">
        <f t="shared" si="15"/>
        <v>0</v>
      </c>
      <c r="N101" s="11">
        <f t="shared" si="16"/>
        <v>0</v>
      </c>
      <c r="O101" s="11">
        <f t="shared" si="26"/>
        <v>0</v>
      </c>
      <c r="P101" s="11">
        <f t="shared" si="27"/>
        <v>0</v>
      </c>
      <c r="S101" s="3"/>
      <c r="T101" s="3"/>
    </row>
    <row r="102" spans="2:20" x14ac:dyDescent="0.3">
      <c r="B102">
        <v>8.4000000000000005E-2</v>
      </c>
      <c r="C102">
        <f t="shared" si="17"/>
        <v>-4.5901473539835119E-2</v>
      </c>
      <c r="D102">
        <f t="shared" si="18"/>
        <v>0.10702244131118105</v>
      </c>
      <c r="E102">
        <f t="shared" si="19"/>
        <v>0.12990147353983511</v>
      </c>
      <c r="F102">
        <f t="shared" si="20"/>
        <v>-7.0224413111810132E-3</v>
      </c>
      <c r="G102" s="3">
        <f t="shared" si="21"/>
        <v>0.36629824204360129</v>
      </c>
      <c r="H102" s="3">
        <f t="shared" si="22"/>
        <v>0.14182683470127858</v>
      </c>
      <c r="I102" s="3">
        <f t="shared" si="23"/>
        <v>0.63370175795639871</v>
      </c>
      <c r="J102" s="3">
        <f t="shared" si="24"/>
        <v>-0.14182683470127858</v>
      </c>
      <c r="K102" s="3">
        <f t="shared" si="25"/>
        <v>0.20955407763688511</v>
      </c>
      <c r="L102" s="12">
        <f t="shared" si="14"/>
        <v>0</v>
      </c>
      <c r="M102" s="11">
        <f t="shared" si="15"/>
        <v>0</v>
      </c>
      <c r="N102" s="11">
        <f t="shared" si="16"/>
        <v>0</v>
      </c>
      <c r="O102" s="11">
        <f t="shared" si="26"/>
        <v>0</v>
      </c>
      <c r="P102" s="11">
        <f t="shared" si="27"/>
        <v>0</v>
      </c>
      <c r="S102" s="3"/>
      <c r="T102" s="3"/>
    </row>
    <row r="103" spans="2:20" x14ac:dyDescent="0.3">
      <c r="B103">
        <v>8.5000000000000006E-2</v>
      </c>
      <c r="C103">
        <f t="shared" si="17"/>
        <v>-4.5535175297791518E-2</v>
      </c>
      <c r="D103">
        <f t="shared" si="18"/>
        <v>0.10716426814588233</v>
      </c>
      <c r="E103">
        <f t="shared" si="19"/>
        <v>0.13053517529779152</v>
      </c>
      <c r="F103">
        <f t="shared" si="20"/>
        <v>-7.164268145882292E-3</v>
      </c>
      <c r="G103" s="3">
        <f t="shared" si="21"/>
        <v>0.36629824204360129</v>
      </c>
      <c r="H103" s="3">
        <f t="shared" si="22"/>
        <v>0.14182683470127858</v>
      </c>
      <c r="I103" s="3">
        <f t="shared" si="23"/>
        <v>0.63370175795639871</v>
      </c>
      <c r="J103" s="3">
        <f t="shared" si="24"/>
        <v>-0.14182683470127858</v>
      </c>
      <c r="K103" s="3">
        <f t="shared" si="25"/>
        <v>0.20993280489115768</v>
      </c>
      <c r="L103" s="12">
        <f t="shared" si="14"/>
        <v>0</v>
      </c>
      <c r="M103" s="11">
        <f t="shared" si="15"/>
        <v>0</v>
      </c>
      <c r="N103" s="11">
        <f t="shared" si="16"/>
        <v>0</v>
      </c>
      <c r="O103" s="11">
        <f t="shared" si="26"/>
        <v>0</v>
      </c>
      <c r="P103" s="11">
        <f t="shared" si="27"/>
        <v>0</v>
      </c>
      <c r="S103" s="3"/>
      <c r="T103" s="3"/>
    </row>
    <row r="104" spans="2:20" x14ac:dyDescent="0.3">
      <c r="B104">
        <v>8.6000000000000007E-2</v>
      </c>
      <c r="C104">
        <f t="shared" si="17"/>
        <v>-4.5168877055747916E-2</v>
      </c>
      <c r="D104">
        <f t="shared" si="18"/>
        <v>0.10730609498058361</v>
      </c>
      <c r="E104">
        <f t="shared" si="19"/>
        <v>0.13116887705574792</v>
      </c>
      <c r="F104">
        <f t="shared" si="20"/>
        <v>-7.3060949805835709E-3</v>
      </c>
      <c r="G104" s="3">
        <f t="shared" si="21"/>
        <v>0.36629824204360129</v>
      </c>
      <c r="H104" s="3">
        <f t="shared" si="22"/>
        <v>0.14182683470127858</v>
      </c>
      <c r="I104" s="3">
        <f t="shared" si="23"/>
        <v>0.63370175795639871</v>
      </c>
      <c r="J104" s="3">
        <f t="shared" si="24"/>
        <v>-0.14182683470127858</v>
      </c>
      <c r="K104" s="3">
        <f t="shared" si="25"/>
        <v>0.21031157270293291</v>
      </c>
      <c r="L104" s="12">
        <f t="shared" si="14"/>
        <v>0</v>
      </c>
      <c r="M104" s="11">
        <f t="shared" si="15"/>
        <v>0</v>
      </c>
      <c r="N104" s="11">
        <f t="shared" si="16"/>
        <v>0</v>
      </c>
      <c r="O104" s="11">
        <f t="shared" si="26"/>
        <v>0</v>
      </c>
      <c r="P104" s="11">
        <f t="shared" si="27"/>
        <v>0</v>
      </c>
      <c r="S104" s="3"/>
      <c r="T104" s="3"/>
    </row>
    <row r="105" spans="2:20" x14ac:dyDescent="0.3">
      <c r="B105">
        <v>8.7000000000000008E-2</v>
      </c>
      <c r="C105">
        <f t="shared" si="17"/>
        <v>-4.4802578813704315E-2</v>
      </c>
      <c r="D105">
        <f t="shared" si="18"/>
        <v>0.10744792181528488</v>
      </c>
      <c r="E105">
        <f t="shared" si="19"/>
        <v>0.13180257881370433</v>
      </c>
      <c r="F105">
        <f t="shared" si="20"/>
        <v>-7.4479218152848498E-3</v>
      </c>
      <c r="G105" s="3">
        <f t="shared" si="21"/>
        <v>0.36629824204360129</v>
      </c>
      <c r="H105" s="3">
        <f t="shared" si="22"/>
        <v>0.14182683470127858</v>
      </c>
      <c r="I105" s="3">
        <f t="shared" si="23"/>
        <v>0.63370175795639871</v>
      </c>
      <c r="J105" s="3">
        <f t="shared" si="24"/>
        <v>-0.14182683470127858</v>
      </c>
      <c r="K105" s="3">
        <f t="shared" si="25"/>
        <v>0.21069038085347461</v>
      </c>
      <c r="L105" s="12">
        <f t="shared" si="14"/>
        <v>0</v>
      </c>
      <c r="M105" s="11">
        <f t="shared" si="15"/>
        <v>0</v>
      </c>
      <c r="N105" s="11">
        <f t="shared" si="16"/>
        <v>0</v>
      </c>
      <c r="O105" s="11">
        <f t="shared" si="26"/>
        <v>0</v>
      </c>
      <c r="P105" s="11">
        <f t="shared" si="27"/>
        <v>0</v>
      </c>
      <c r="S105" s="3"/>
      <c r="T105" s="3"/>
    </row>
    <row r="106" spans="2:20" x14ac:dyDescent="0.3">
      <c r="B106">
        <v>8.7999999999999995E-2</v>
      </c>
      <c r="C106">
        <f t="shared" si="17"/>
        <v>-4.443628057166072E-2</v>
      </c>
      <c r="D106">
        <f t="shared" si="18"/>
        <v>0.10758974864998616</v>
      </c>
      <c r="E106">
        <f t="shared" si="19"/>
        <v>0.13243628057166071</v>
      </c>
      <c r="F106">
        <f t="shared" si="20"/>
        <v>-7.5897486499861269E-3</v>
      </c>
      <c r="G106" s="3">
        <f t="shared" si="21"/>
        <v>0.36629824204360129</v>
      </c>
      <c r="H106" s="3">
        <f t="shared" si="22"/>
        <v>0.14182683470127858</v>
      </c>
      <c r="I106" s="3">
        <f t="shared" si="23"/>
        <v>0.63370175795639871</v>
      </c>
      <c r="J106" s="3">
        <f t="shared" si="24"/>
        <v>-0.14182683470127858</v>
      </c>
      <c r="K106" s="3">
        <f t="shared" si="25"/>
        <v>0.21106922912559353</v>
      </c>
      <c r="L106" s="12">
        <f t="shared" si="14"/>
        <v>0</v>
      </c>
      <c r="M106" s="11">
        <f t="shared" si="15"/>
        <v>0</v>
      </c>
      <c r="N106" s="11">
        <f t="shared" si="16"/>
        <v>0</v>
      </c>
      <c r="O106" s="11">
        <f t="shared" si="26"/>
        <v>0</v>
      </c>
      <c r="P106" s="11">
        <f t="shared" si="27"/>
        <v>0</v>
      </c>
      <c r="S106" s="3"/>
      <c r="T106" s="3"/>
    </row>
    <row r="107" spans="2:20" x14ac:dyDescent="0.3">
      <c r="B107">
        <v>8.8999999999999996E-2</v>
      </c>
      <c r="C107">
        <f t="shared" si="17"/>
        <v>-4.4069982329617119E-2</v>
      </c>
      <c r="D107">
        <f t="shared" si="18"/>
        <v>0.10773157548468744</v>
      </c>
      <c r="E107">
        <f t="shared" si="19"/>
        <v>0.13306998232961711</v>
      </c>
      <c r="F107">
        <f t="shared" si="20"/>
        <v>-7.7315754846874057E-3</v>
      </c>
      <c r="G107" s="3">
        <f t="shared" si="21"/>
        <v>0.36629824204360129</v>
      </c>
      <c r="H107" s="3">
        <f t="shared" si="22"/>
        <v>0.14182683470127858</v>
      </c>
      <c r="I107" s="3">
        <f t="shared" si="23"/>
        <v>0.63370175795639871</v>
      </c>
      <c r="J107" s="3">
        <f t="shared" si="24"/>
        <v>-0.14182683470127858</v>
      </c>
      <c r="K107" s="3">
        <f t="shared" si="25"/>
        <v>0.21144811730363411</v>
      </c>
      <c r="L107" s="12">
        <f t="shared" si="14"/>
        <v>0</v>
      </c>
      <c r="M107" s="11">
        <f t="shared" si="15"/>
        <v>0</v>
      </c>
      <c r="N107" s="11">
        <f t="shared" si="16"/>
        <v>0</v>
      </c>
      <c r="O107" s="11">
        <f t="shared" si="26"/>
        <v>0</v>
      </c>
      <c r="P107" s="11">
        <f t="shared" si="27"/>
        <v>0</v>
      </c>
      <c r="S107" s="3"/>
      <c r="T107" s="3"/>
    </row>
    <row r="108" spans="2:20" x14ac:dyDescent="0.3">
      <c r="B108">
        <v>0.09</v>
      </c>
      <c r="C108">
        <f t="shared" si="17"/>
        <v>-4.3703684087573517E-2</v>
      </c>
      <c r="D108">
        <f t="shared" si="18"/>
        <v>0.10787340231938872</v>
      </c>
      <c r="E108">
        <f t="shared" si="19"/>
        <v>0.13370368408757352</v>
      </c>
      <c r="F108">
        <f t="shared" si="20"/>
        <v>-7.8734023193886837E-3</v>
      </c>
      <c r="G108" s="3">
        <f t="shared" si="21"/>
        <v>0.36629824204360129</v>
      </c>
      <c r="H108" s="3">
        <f t="shared" si="22"/>
        <v>0.14182683470127858</v>
      </c>
      <c r="I108" s="3">
        <f t="shared" si="23"/>
        <v>0.63370175795639871</v>
      </c>
      <c r="J108" s="3">
        <f t="shared" si="24"/>
        <v>-0.14182683470127858</v>
      </c>
      <c r="K108" s="3">
        <f t="shared" si="25"/>
        <v>0.21182704517346099</v>
      </c>
      <c r="L108" s="12">
        <f t="shared" si="14"/>
        <v>0</v>
      </c>
      <c r="M108" s="11">
        <f t="shared" si="15"/>
        <v>0</v>
      </c>
      <c r="N108" s="11">
        <f t="shared" si="16"/>
        <v>0</v>
      </c>
      <c r="O108" s="11">
        <f t="shared" si="26"/>
        <v>0</v>
      </c>
      <c r="P108" s="11">
        <f t="shared" si="27"/>
        <v>0</v>
      </c>
      <c r="S108" s="3"/>
      <c r="T108" s="3"/>
    </row>
    <row r="109" spans="2:20" x14ac:dyDescent="0.3">
      <c r="B109">
        <v>9.0999999999999998E-2</v>
      </c>
      <c r="C109">
        <f t="shared" si="17"/>
        <v>-4.3337385845529916E-2</v>
      </c>
      <c r="D109">
        <f t="shared" si="18"/>
        <v>0.10801522915409</v>
      </c>
      <c r="E109">
        <f t="shared" si="19"/>
        <v>0.13433738584552993</v>
      </c>
      <c r="F109">
        <f t="shared" si="20"/>
        <v>-8.0152291540899617E-3</v>
      </c>
      <c r="G109" s="3">
        <f t="shared" si="21"/>
        <v>0.36629824204360129</v>
      </c>
      <c r="H109" s="3">
        <f t="shared" si="22"/>
        <v>0.14182683470127858</v>
      </c>
      <c r="I109" s="3">
        <f t="shared" si="23"/>
        <v>0.63370175795639871</v>
      </c>
      <c r="J109" s="3">
        <f t="shared" si="24"/>
        <v>-0.14182683470127858</v>
      </c>
      <c r="K109" s="3">
        <f t="shared" si="25"/>
        <v>0.21220601252244603</v>
      </c>
      <c r="L109" s="12">
        <f t="shared" si="14"/>
        <v>0</v>
      </c>
      <c r="M109" s="11">
        <f t="shared" si="15"/>
        <v>0</v>
      </c>
      <c r="N109" s="11">
        <f t="shared" si="16"/>
        <v>0</v>
      </c>
      <c r="O109" s="11">
        <f t="shared" si="26"/>
        <v>0</v>
      </c>
      <c r="P109" s="11">
        <f t="shared" si="27"/>
        <v>0</v>
      </c>
      <c r="S109" s="3"/>
      <c r="T109" s="3"/>
    </row>
    <row r="110" spans="2:20" x14ac:dyDescent="0.3">
      <c r="B110">
        <v>9.1999999999999998E-2</v>
      </c>
      <c r="C110">
        <f t="shared" si="17"/>
        <v>-4.2971087603486315E-2</v>
      </c>
      <c r="D110">
        <f t="shared" si="18"/>
        <v>0.10815705598879127</v>
      </c>
      <c r="E110">
        <f t="shared" si="19"/>
        <v>0.13497108760348633</v>
      </c>
      <c r="F110">
        <f t="shared" si="20"/>
        <v>-8.1570559887912397E-3</v>
      </c>
      <c r="G110" s="3">
        <f t="shared" si="21"/>
        <v>0.36629824204360129</v>
      </c>
      <c r="H110" s="3">
        <f t="shared" si="22"/>
        <v>0.14182683470127858</v>
      </c>
      <c r="I110" s="3">
        <f t="shared" si="23"/>
        <v>0.63370175795639871</v>
      </c>
      <c r="J110" s="3">
        <f t="shared" si="24"/>
        <v>-0.14182683470127858</v>
      </c>
      <c r="K110" s="3">
        <f t="shared" si="25"/>
        <v>0.21258501913945524</v>
      </c>
      <c r="L110" s="12">
        <f t="shared" si="14"/>
        <v>0</v>
      </c>
      <c r="M110" s="11">
        <f t="shared" si="15"/>
        <v>0</v>
      </c>
      <c r="N110" s="11">
        <f t="shared" si="16"/>
        <v>0</v>
      </c>
      <c r="O110" s="11">
        <f t="shared" si="26"/>
        <v>0</v>
      </c>
      <c r="P110" s="11">
        <f t="shared" si="27"/>
        <v>0</v>
      </c>
      <c r="S110" s="3"/>
      <c r="T110" s="3"/>
    </row>
    <row r="111" spans="2:20" x14ac:dyDescent="0.3">
      <c r="B111">
        <v>9.2999999999999999E-2</v>
      </c>
      <c r="C111">
        <f t="shared" si="17"/>
        <v>-4.2604789361442713E-2</v>
      </c>
      <c r="D111">
        <f t="shared" si="18"/>
        <v>0.10829888282349255</v>
      </c>
      <c r="E111">
        <f t="shared" si="19"/>
        <v>0.13560478936144274</v>
      </c>
      <c r="F111">
        <f t="shared" si="20"/>
        <v>-8.2988828234925177E-3</v>
      </c>
      <c r="G111" s="3">
        <f t="shared" si="21"/>
        <v>0.36629824204360129</v>
      </c>
      <c r="H111" s="3">
        <f t="shared" si="22"/>
        <v>0.14182683470127858</v>
      </c>
      <c r="I111" s="3">
        <f t="shared" si="23"/>
        <v>0.63370175795639871</v>
      </c>
      <c r="J111" s="3">
        <f t="shared" si="24"/>
        <v>-0.14182683470127858</v>
      </c>
      <c r="K111" s="3">
        <f t="shared" si="25"/>
        <v>0.21296406481483574</v>
      </c>
      <c r="L111" s="12">
        <f t="shared" si="14"/>
        <v>0</v>
      </c>
      <c r="M111" s="11">
        <f t="shared" si="15"/>
        <v>0</v>
      </c>
      <c r="N111" s="11">
        <f t="shared" si="16"/>
        <v>0</v>
      </c>
      <c r="O111" s="11">
        <f t="shared" si="26"/>
        <v>0</v>
      </c>
      <c r="P111" s="11">
        <f t="shared" si="27"/>
        <v>0</v>
      </c>
      <c r="S111" s="3"/>
      <c r="T111" s="3"/>
    </row>
    <row r="112" spans="2:20" x14ac:dyDescent="0.3">
      <c r="B112">
        <v>9.4E-2</v>
      </c>
      <c r="C112">
        <f t="shared" si="17"/>
        <v>-4.2238491119399112E-2</v>
      </c>
      <c r="D112">
        <f t="shared" si="18"/>
        <v>0.10844070965819383</v>
      </c>
      <c r="E112">
        <f t="shared" si="19"/>
        <v>0.13623849111939915</v>
      </c>
      <c r="F112">
        <f t="shared" si="20"/>
        <v>-8.4407096581937957E-3</v>
      </c>
      <c r="G112" s="3">
        <f t="shared" si="21"/>
        <v>0.36629824204360129</v>
      </c>
      <c r="H112" s="3">
        <f t="shared" si="22"/>
        <v>0.14182683470127858</v>
      </c>
      <c r="I112" s="3">
        <f t="shared" si="23"/>
        <v>0.63370175795639871</v>
      </c>
      <c r="J112" s="3">
        <f t="shared" si="24"/>
        <v>-0.14182683470127858</v>
      </c>
      <c r="K112" s="3">
        <f t="shared" si="25"/>
        <v>0.2133431493404031</v>
      </c>
      <c r="L112" s="12">
        <f t="shared" si="14"/>
        <v>0</v>
      </c>
      <c r="M112" s="11">
        <f t="shared" si="15"/>
        <v>0</v>
      </c>
      <c r="N112" s="11">
        <f t="shared" si="16"/>
        <v>0</v>
      </c>
      <c r="O112" s="11">
        <f t="shared" si="26"/>
        <v>0</v>
      </c>
      <c r="P112" s="11">
        <f t="shared" si="27"/>
        <v>0</v>
      </c>
      <c r="S112" s="3"/>
      <c r="T112" s="3"/>
    </row>
    <row r="113" spans="2:20" x14ac:dyDescent="0.3">
      <c r="B113">
        <v>9.5000000000000001E-2</v>
      </c>
      <c r="C113">
        <f t="shared" si="17"/>
        <v>-4.187219287735551E-2</v>
      </c>
      <c r="D113">
        <f t="shared" si="18"/>
        <v>0.10858253649289511</v>
      </c>
      <c r="E113">
        <f t="shared" si="19"/>
        <v>0.13687219287735555</v>
      </c>
      <c r="F113">
        <f t="shared" si="20"/>
        <v>-8.5825364928950737E-3</v>
      </c>
      <c r="G113" s="3">
        <f t="shared" si="21"/>
        <v>0.36629824204360129</v>
      </c>
      <c r="H113" s="3">
        <f t="shared" si="22"/>
        <v>0.14182683470127858</v>
      </c>
      <c r="I113" s="3">
        <f t="shared" si="23"/>
        <v>0.63370175795639871</v>
      </c>
      <c r="J113" s="3">
        <f t="shared" si="24"/>
        <v>-0.14182683470127858</v>
      </c>
      <c r="K113" s="3">
        <f t="shared" si="25"/>
        <v>0.21372227250942868</v>
      </c>
      <c r="L113" s="12">
        <f t="shared" si="14"/>
        <v>0</v>
      </c>
      <c r="M113" s="11">
        <f t="shared" si="15"/>
        <v>0</v>
      </c>
      <c r="N113" s="11">
        <f t="shared" si="16"/>
        <v>0</v>
      </c>
      <c r="O113" s="11">
        <f t="shared" si="26"/>
        <v>0</v>
      </c>
      <c r="P113" s="11">
        <f t="shared" si="27"/>
        <v>0</v>
      </c>
      <c r="S113" s="3"/>
      <c r="T113" s="3"/>
    </row>
    <row r="114" spans="2:20" x14ac:dyDescent="0.3">
      <c r="B114">
        <v>9.6000000000000002E-2</v>
      </c>
      <c r="C114">
        <f t="shared" si="17"/>
        <v>-4.1505894635311909E-2</v>
      </c>
      <c r="D114">
        <f t="shared" si="18"/>
        <v>0.10872436332759638</v>
      </c>
      <c r="E114">
        <f t="shared" si="19"/>
        <v>0.13750589463531196</v>
      </c>
      <c r="F114">
        <f t="shared" si="20"/>
        <v>-8.7243633275963517E-3</v>
      </c>
      <c r="G114" s="3">
        <f t="shared" si="21"/>
        <v>0.36629824204360129</v>
      </c>
      <c r="H114" s="3">
        <f t="shared" si="22"/>
        <v>0.14182683470127858</v>
      </c>
      <c r="I114" s="3">
        <f t="shared" si="23"/>
        <v>0.63370175795639871</v>
      </c>
      <c r="J114" s="3">
        <f t="shared" si="24"/>
        <v>-0.14182683470127858</v>
      </c>
      <c r="K114" s="3">
        <f t="shared" si="25"/>
        <v>0.21410143411662713</v>
      </c>
      <c r="L114" s="12">
        <f t="shared" si="14"/>
        <v>0</v>
      </c>
      <c r="M114" s="11">
        <f t="shared" si="15"/>
        <v>0</v>
      </c>
      <c r="N114" s="11">
        <f t="shared" si="16"/>
        <v>0</v>
      </c>
      <c r="O114" s="11">
        <f t="shared" si="26"/>
        <v>0</v>
      </c>
      <c r="P114" s="11">
        <f t="shared" si="27"/>
        <v>0</v>
      </c>
      <c r="S114" s="3"/>
      <c r="T114" s="3"/>
    </row>
    <row r="115" spans="2:20" x14ac:dyDescent="0.3">
      <c r="B115">
        <v>9.7000000000000003E-2</v>
      </c>
      <c r="C115">
        <f t="shared" si="17"/>
        <v>-4.1139596393268307E-2</v>
      </c>
      <c r="D115">
        <f t="shared" si="18"/>
        <v>0.10886619016229766</v>
      </c>
      <c r="E115">
        <f t="shared" si="19"/>
        <v>0.13813959639326837</v>
      </c>
      <c r="F115">
        <f t="shared" si="20"/>
        <v>-8.8661901622976297E-3</v>
      </c>
      <c r="G115" s="3">
        <f t="shared" si="21"/>
        <v>0.36629824204360129</v>
      </c>
      <c r="H115" s="3">
        <f t="shared" si="22"/>
        <v>0.14182683470127858</v>
      </c>
      <c r="I115" s="3">
        <f t="shared" si="23"/>
        <v>0.63370175795639871</v>
      </c>
      <c r="J115" s="3">
        <f t="shared" si="24"/>
        <v>-0.14182683470127858</v>
      </c>
      <c r="K115" s="3">
        <f t="shared" si="25"/>
        <v>0.21448063395814396</v>
      </c>
      <c r="L115" s="12">
        <f t="shared" si="14"/>
        <v>0</v>
      </c>
      <c r="M115" s="11">
        <f t="shared" si="15"/>
        <v>0</v>
      </c>
      <c r="N115" s="11">
        <f t="shared" si="16"/>
        <v>0</v>
      </c>
      <c r="O115" s="11">
        <f t="shared" si="26"/>
        <v>0</v>
      </c>
      <c r="P115" s="11">
        <f t="shared" si="27"/>
        <v>0</v>
      </c>
      <c r="S115" s="3"/>
      <c r="T115" s="3"/>
    </row>
    <row r="116" spans="2:20" x14ac:dyDescent="0.3">
      <c r="B116">
        <v>9.8000000000000004E-2</v>
      </c>
      <c r="C116">
        <f t="shared" si="17"/>
        <v>-4.0773298151224706E-2</v>
      </c>
      <c r="D116">
        <f t="shared" si="18"/>
        <v>0.10900801699699894</v>
      </c>
      <c r="E116">
        <f t="shared" si="19"/>
        <v>0.13877329815122477</v>
      </c>
      <c r="F116">
        <f t="shared" si="20"/>
        <v>-9.0080169969989077E-3</v>
      </c>
      <c r="G116" s="3">
        <f t="shared" si="21"/>
        <v>0.36629824204360129</v>
      </c>
      <c r="H116" s="3">
        <f t="shared" si="22"/>
        <v>0.14182683470127858</v>
      </c>
      <c r="I116" s="3">
        <f t="shared" si="23"/>
        <v>0.63370175795639871</v>
      </c>
      <c r="J116" s="3">
        <f t="shared" si="24"/>
        <v>-0.14182683470127858</v>
      </c>
      <c r="K116" s="3">
        <f t="shared" si="25"/>
        <v>0.21485987183154331</v>
      </c>
      <c r="L116" s="12">
        <f t="shared" si="14"/>
        <v>0</v>
      </c>
      <c r="M116" s="11">
        <f t="shared" si="15"/>
        <v>0</v>
      </c>
      <c r="N116" s="11">
        <f t="shared" si="16"/>
        <v>0</v>
      </c>
      <c r="O116" s="11">
        <f t="shared" si="26"/>
        <v>0</v>
      </c>
      <c r="P116" s="11">
        <f t="shared" si="27"/>
        <v>0</v>
      </c>
      <c r="S116" s="3"/>
      <c r="T116" s="3"/>
    </row>
    <row r="117" spans="2:20" x14ac:dyDescent="0.3">
      <c r="B117">
        <v>9.9000000000000005E-2</v>
      </c>
      <c r="C117">
        <f t="shared" si="17"/>
        <v>-4.0406999909181104E-2</v>
      </c>
      <c r="D117">
        <f t="shared" si="18"/>
        <v>0.10914984383170022</v>
      </c>
      <c r="E117">
        <f t="shared" si="19"/>
        <v>0.13940699990918118</v>
      </c>
      <c r="F117">
        <f t="shared" si="20"/>
        <v>-9.1498438317001857E-3</v>
      </c>
      <c r="G117" s="3">
        <f t="shared" si="21"/>
        <v>0.36629824204360129</v>
      </c>
      <c r="H117" s="3">
        <f t="shared" si="22"/>
        <v>0.14182683470127858</v>
      </c>
      <c r="I117" s="3">
        <f t="shared" si="23"/>
        <v>0.63370175795639871</v>
      </c>
      <c r="J117" s="3">
        <f t="shared" si="24"/>
        <v>-0.14182683470127858</v>
      </c>
      <c r="K117" s="3">
        <f t="shared" si="25"/>
        <v>0.21523914753579582</v>
      </c>
      <c r="L117" s="12">
        <f t="shared" si="14"/>
        <v>0</v>
      </c>
      <c r="M117" s="11">
        <f t="shared" si="15"/>
        <v>0</v>
      </c>
      <c r="N117" s="11">
        <f t="shared" si="16"/>
        <v>0</v>
      </c>
      <c r="O117" s="11">
        <f t="shared" si="26"/>
        <v>0</v>
      </c>
      <c r="P117" s="11">
        <f t="shared" si="27"/>
        <v>0</v>
      </c>
      <c r="S117" s="3"/>
      <c r="T117" s="3"/>
    </row>
    <row r="118" spans="2:20" x14ac:dyDescent="0.3">
      <c r="B118">
        <v>0.1</v>
      </c>
      <c r="C118">
        <f t="shared" si="17"/>
        <v>-4.0040701667137503E-2</v>
      </c>
      <c r="D118">
        <f t="shared" si="18"/>
        <v>0.1092916706664015</v>
      </c>
      <c r="E118">
        <f t="shared" si="19"/>
        <v>0.14004070166713758</v>
      </c>
      <c r="F118">
        <f t="shared" si="20"/>
        <v>-9.2916706664014637E-3</v>
      </c>
      <c r="G118" s="3">
        <f t="shared" si="21"/>
        <v>0.36629824204360129</v>
      </c>
      <c r="H118" s="3">
        <f t="shared" si="22"/>
        <v>0.14182683470127858</v>
      </c>
      <c r="I118" s="3">
        <f t="shared" si="23"/>
        <v>0.63370175795639871</v>
      </c>
      <c r="J118" s="3">
        <f t="shared" si="24"/>
        <v>-0.14182683470127858</v>
      </c>
      <c r="K118" s="3">
        <f t="shared" si="25"/>
        <v>0.21561846087126657</v>
      </c>
      <c r="L118" s="12">
        <f t="shared" si="14"/>
        <v>0</v>
      </c>
      <c r="M118" s="11">
        <f t="shared" si="15"/>
        <v>0</v>
      </c>
      <c r="N118" s="11">
        <f t="shared" si="16"/>
        <v>0</v>
      </c>
      <c r="O118" s="11">
        <f t="shared" si="26"/>
        <v>0</v>
      </c>
      <c r="P118" s="11">
        <f t="shared" si="27"/>
        <v>0</v>
      </c>
      <c r="S118" s="3"/>
      <c r="T118" s="3"/>
    </row>
    <row r="119" spans="2:20" x14ac:dyDescent="0.3">
      <c r="B119">
        <v>0.10100000000000001</v>
      </c>
      <c r="C119">
        <f t="shared" si="17"/>
        <v>-3.9674403425093901E-2</v>
      </c>
      <c r="D119">
        <f t="shared" si="18"/>
        <v>0.10943349750110277</v>
      </c>
      <c r="E119">
        <f t="shared" si="19"/>
        <v>0.14067440342509399</v>
      </c>
      <c r="F119">
        <f t="shared" si="20"/>
        <v>-9.4334975011027417E-3</v>
      </c>
      <c r="G119" s="3">
        <f t="shared" si="21"/>
        <v>0.36629824204360129</v>
      </c>
      <c r="H119" s="3">
        <f t="shared" si="22"/>
        <v>0.14182683470127858</v>
      </c>
      <c r="I119" s="3">
        <f t="shared" si="23"/>
        <v>0.63370175795639871</v>
      </c>
      <c r="J119" s="3">
        <f t="shared" si="24"/>
        <v>-0.14182683470127858</v>
      </c>
      <c r="K119" s="3">
        <f t="shared" si="25"/>
        <v>0.21599781163970325</v>
      </c>
      <c r="L119" s="12">
        <f t="shared" si="14"/>
        <v>0</v>
      </c>
      <c r="M119" s="11">
        <f t="shared" si="15"/>
        <v>0</v>
      </c>
      <c r="N119" s="11">
        <f t="shared" si="16"/>
        <v>0</v>
      </c>
      <c r="O119" s="11">
        <f t="shared" si="26"/>
        <v>0</v>
      </c>
      <c r="P119" s="11">
        <f t="shared" si="27"/>
        <v>0</v>
      </c>
      <c r="S119" s="3"/>
      <c r="T119" s="3"/>
    </row>
    <row r="120" spans="2:20" x14ac:dyDescent="0.3">
      <c r="B120">
        <v>0.10200000000000001</v>
      </c>
      <c r="C120">
        <f t="shared" si="17"/>
        <v>-3.93081051830503E-2</v>
      </c>
      <c r="D120">
        <f t="shared" si="18"/>
        <v>0.10957532433580405</v>
      </c>
      <c r="E120">
        <f t="shared" si="19"/>
        <v>0.1413081051830504</v>
      </c>
      <c r="F120">
        <f t="shared" si="20"/>
        <v>-9.5753243358040196E-3</v>
      </c>
      <c r="G120" s="3">
        <f t="shared" si="21"/>
        <v>0.36629824204360129</v>
      </c>
      <c r="H120" s="3">
        <f t="shared" si="22"/>
        <v>0.14182683470127858</v>
      </c>
      <c r="I120" s="3">
        <f t="shared" si="23"/>
        <v>0.63370175795639871</v>
      </c>
      <c r="J120" s="3">
        <f t="shared" si="24"/>
        <v>-0.14182683470127858</v>
      </c>
      <c r="K120" s="3">
        <f t="shared" si="25"/>
        <v>0.21637719964422436</v>
      </c>
      <c r="L120" s="12">
        <f t="shared" si="14"/>
        <v>0</v>
      </c>
      <c r="M120" s="11">
        <f t="shared" si="15"/>
        <v>0</v>
      </c>
      <c r="N120" s="11">
        <f t="shared" si="16"/>
        <v>0</v>
      </c>
      <c r="O120" s="11">
        <f t="shared" si="26"/>
        <v>0</v>
      </c>
      <c r="P120" s="11">
        <f t="shared" si="27"/>
        <v>0</v>
      </c>
      <c r="S120" s="3"/>
      <c r="T120" s="3"/>
    </row>
    <row r="121" spans="2:20" x14ac:dyDescent="0.3">
      <c r="B121">
        <v>0.10300000000000001</v>
      </c>
      <c r="C121">
        <f t="shared" si="17"/>
        <v>-3.8941806941006699E-2</v>
      </c>
      <c r="D121">
        <f t="shared" si="18"/>
        <v>0.10971715117050533</v>
      </c>
      <c r="E121">
        <f t="shared" si="19"/>
        <v>0.1419418069410068</v>
      </c>
      <c r="F121">
        <f t="shared" si="20"/>
        <v>-9.7171511705052976E-3</v>
      </c>
      <c r="G121" s="3">
        <f t="shared" si="21"/>
        <v>0.36629824204360129</v>
      </c>
      <c r="H121" s="3">
        <f t="shared" si="22"/>
        <v>0.14182683470127858</v>
      </c>
      <c r="I121" s="3">
        <f t="shared" si="23"/>
        <v>0.63370175795639871</v>
      </c>
      <c r="J121" s="3">
        <f t="shared" si="24"/>
        <v>-0.14182683470127858</v>
      </c>
      <c r="K121" s="3">
        <f t="shared" si="25"/>
        <v>0.21675662468930745</v>
      </c>
      <c r="L121" s="12">
        <f t="shared" si="14"/>
        <v>0</v>
      </c>
      <c r="M121" s="11">
        <f t="shared" si="15"/>
        <v>0</v>
      </c>
      <c r="N121" s="11">
        <f t="shared" si="16"/>
        <v>0</v>
      </c>
      <c r="O121" s="11">
        <f t="shared" si="26"/>
        <v>0</v>
      </c>
      <c r="P121" s="11">
        <f t="shared" si="27"/>
        <v>0</v>
      </c>
      <c r="S121" s="3"/>
      <c r="T121" s="3"/>
    </row>
    <row r="122" spans="2:20" x14ac:dyDescent="0.3">
      <c r="B122">
        <v>0.10400000000000001</v>
      </c>
      <c r="C122">
        <f t="shared" si="17"/>
        <v>-3.8575508698963097E-2</v>
      </c>
      <c r="D122">
        <f t="shared" si="18"/>
        <v>0.10985897800520661</v>
      </c>
      <c r="E122">
        <f t="shared" si="19"/>
        <v>0.14257550869896321</v>
      </c>
      <c r="F122">
        <f t="shared" si="20"/>
        <v>-9.8589780052065756E-3</v>
      </c>
      <c r="G122" s="3">
        <f t="shared" si="21"/>
        <v>0.36629824204360129</v>
      </c>
      <c r="H122" s="3">
        <f t="shared" si="22"/>
        <v>0.14182683470127858</v>
      </c>
      <c r="I122" s="3">
        <f t="shared" si="23"/>
        <v>0.63370175795639871</v>
      </c>
      <c r="J122" s="3">
        <f t="shared" si="24"/>
        <v>-0.14182683470127858</v>
      </c>
      <c r="K122" s="3">
        <f t="shared" si="25"/>
        <v>0.21713608658077779</v>
      </c>
      <c r="L122" s="12">
        <f t="shared" si="14"/>
        <v>0</v>
      </c>
      <c r="M122" s="11">
        <f t="shared" si="15"/>
        <v>0</v>
      </c>
      <c r="N122" s="11">
        <f t="shared" si="16"/>
        <v>0</v>
      </c>
      <c r="O122" s="11">
        <f t="shared" si="26"/>
        <v>0</v>
      </c>
      <c r="P122" s="11">
        <f t="shared" si="27"/>
        <v>0</v>
      </c>
      <c r="S122" s="3"/>
      <c r="T122" s="3"/>
    </row>
    <row r="123" spans="2:20" x14ac:dyDescent="0.3">
      <c r="B123">
        <v>0.105</v>
      </c>
      <c r="C123">
        <f t="shared" si="17"/>
        <v>-3.8209210456919503E-2</v>
      </c>
      <c r="D123">
        <f t="shared" si="18"/>
        <v>0.11000080483990789</v>
      </c>
      <c r="E123">
        <f t="shared" si="19"/>
        <v>0.14320921045691959</v>
      </c>
      <c r="F123">
        <f t="shared" si="20"/>
        <v>-1.0000804839907852E-2</v>
      </c>
      <c r="G123" s="3">
        <f t="shared" si="21"/>
        <v>0.36629824204360129</v>
      </c>
      <c r="H123" s="3">
        <f t="shared" si="22"/>
        <v>0.14182683470127858</v>
      </c>
      <c r="I123" s="3">
        <f t="shared" si="23"/>
        <v>0.63370175795639871</v>
      </c>
      <c r="J123" s="3">
        <f t="shared" si="24"/>
        <v>-0.14182683470127858</v>
      </c>
      <c r="K123" s="3">
        <f t="shared" si="25"/>
        <v>0.21751558512579675</v>
      </c>
      <c r="L123" s="12">
        <f t="shared" si="14"/>
        <v>0</v>
      </c>
      <c r="M123" s="11">
        <f t="shared" si="15"/>
        <v>0</v>
      </c>
      <c r="N123" s="11">
        <f t="shared" si="16"/>
        <v>0</v>
      </c>
      <c r="O123" s="11">
        <f t="shared" si="26"/>
        <v>0</v>
      </c>
      <c r="P123" s="11">
        <f t="shared" si="27"/>
        <v>0</v>
      </c>
      <c r="S123" s="3"/>
      <c r="T123" s="3"/>
    </row>
    <row r="124" spans="2:20" x14ac:dyDescent="0.3">
      <c r="B124">
        <v>0.106</v>
      </c>
      <c r="C124">
        <f t="shared" si="17"/>
        <v>-3.7842912214875901E-2</v>
      </c>
      <c r="D124">
        <f t="shared" si="18"/>
        <v>0.11014263167460916</v>
      </c>
      <c r="E124">
        <f t="shared" si="19"/>
        <v>0.143842912214876</v>
      </c>
      <c r="F124">
        <f t="shared" si="20"/>
        <v>-1.014263167460913E-2</v>
      </c>
      <c r="G124" s="3">
        <f t="shared" si="21"/>
        <v>0.36629824204360129</v>
      </c>
      <c r="H124" s="3">
        <f t="shared" si="22"/>
        <v>0.14182683470127858</v>
      </c>
      <c r="I124" s="3">
        <f t="shared" si="23"/>
        <v>0.63370175795639871</v>
      </c>
      <c r="J124" s="3">
        <f t="shared" si="24"/>
        <v>-0.14182683470127858</v>
      </c>
      <c r="K124" s="3">
        <f t="shared" si="25"/>
        <v>0.21789512013285067</v>
      </c>
      <c r="L124" s="12">
        <f t="shared" si="14"/>
        <v>0</v>
      </c>
      <c r="M124" s="11">
        <f t="shared" si="15"/>
        <v>0</v>
      </c>
      <c r="N124" s="11">
        <f t="shared" si="16"/>
        <v>0</v>
      </c>
      <c r="O124" s="11">
        <f t="shared" si="26"/>
        <v>0</v>
      </c>
      <c r="P124" s="11">
        <f t="shared" si="27"/>
        <v>0</v>
      </c>
      <c r="S124" s="3"/>
      <c r="T124" s="3"/>
    </row>
    <row r="125" spans="2:20" x14ac:dyDescent="0.3">
      <c r="B125">
        <v>0.107</v>
      </c>
      <c r="C125">
        <f t="shared" si="17"/>
        <v>-3.74766139728323E-2</v>
      </c>
      <c r="D125">
        <f t="shared" si="18"/>
        <v>0.11028445850931044</v>
      </c>
      <c r="E125">
        <f t="shared" si="19"/>
        <v>0.1444766139728324</v>
      </c>
      <c r="F125">
        <f t="shared" si="20"/>
        <v>-1.0284458509310408E-2</v>
      </c>
      <c r="G125" s="3">
        <f t="shared" si="21"/>
        <v>0.36629824204360129</v>
      </c>
      <c r="H125" s="3">
        <f t="shared" si="22"/>
        <v>0.14182683470127858</v>
      </c>
      <c r="I125" s="3">
        <f t="shared" si="23"/>
        <v>0.63370175795639871</v>
      </c>
      <c r="J125" s="3">
        <f t="shared" si="24"/>
        <v>-0.14182683470127858</v>
      </c>
      <c r="K125" s="3">
        <f t="shared" si="25"/>
        <v>0.2182746914117395</v>
      </c>
      <c r="L125" s="12">
        <f t="shared" si="14"/>
        <v>0</v>
      </c>
      <c r="M125" s="11">
        <f t="shared" si="15"/>
        <v>0</v>
      </c>
      <c r="N125" s="11">
        <f t="shared" si="16"/>
        <v>0</v>
      </c>
      <c r="O125" s="11">
        <f t="shared" si="26"/>
        <v>0</v>
      </c>
      <c r="P125" s="11">
        <f t="shared" si="27"/>
        <v>0</v>
      </c>
      <c r="S125" s="3"/>
      <c r="T125" s="3"/>
    </row>
    <row r="126" spans="2:20" x14ac:dyDescent="0.3">
      <c r="B126">
        <v>0.108</v>
      </c>
      <c r="C126">
        <f t="shared" si="17"/>
        <v>-3.7110315730788698E-2</v>
      </c>
      <c r="D126">
        <f t="shared" si="18"/>
        <v>0.11042628534401172</v>
      </c>
      <c r="E126">
        <f t="shared" si="19"/>
        <v>0.14511031573078881</v>
      </c>
      <c r="F126">
        <f t="shared" si="20"/>
        <v>-1.0426285344011686E-2</v>
      </c>
      <c r="G126" s="3">
        <f t="shared" si="21"/>
        <v>0.36629824204360129</v>
      </c>
      <c r="H126" s="3">
        <f t="shared" si="22"/>
        <v>0.14182683470127858</v>
      </c>
      <c r="I126" s="3">
        <f t="shared" si="23"/>
        <v>0.63370175795639871</v>
      </c>
      <c r="J126" s="3">
        <f t="shared" si="24"/>
        <v>-0.14182683470127858</v>
      </c>
      <c r="K126" s="3">
        <f t="shared" si="25"/>
        <v>0.21865429877356574</v>
      </c>
      <c r="L126" s="12">
        <f t="shared" si="14"/>
        <v>0</v>
      </c>
      <c r="M126" s="11">
        <f t="shared" si="15"/>
        <v>0</v>
      </c>
      <c r="N126" s="11">
        <f t="shared" si="16"/>
        <v>0</v>
      </c>
      <c r="O126" s="11">
        <f t="shared" si="26"/>
        <v>0</v>
      </c>
      <c r="P126" s="11">
        <f t="shared" si="27"/>
        <v>0</v>
      </c>
      <c r="S126" s="3"/>
      <c r="T126" s="3"/>
    </row>
    <row r="127" spans="2:20" x14ac:dyDescent="0.3">
      <c r="B127">
        <v>0.109</v>
      </c>
      <c r="C127">
        <f t="shared" si="17"/>
        <v>-3.6744017488745097E-2</v>
      </c>
      <c r="D127">
        <f t="shared" si="18"/>
        <v>0.110568112178713</v>
      </c>
      <c r="E127">
        <f t="shared" si="19"/>
        <v>0.14574401748874521</v>
      </c>
      <c r="F127">
        <f t="shared" si="20"/>
        <v>-1.0568112178712964E-2</v>
      </c>
      <c r="G127" s="3">
        <f t="shared" si="21"/>
        <v>0.36629824204360129</v>
      </c>
      <c r="H127" s="3">
        <f t="shared" si="22"/>
        <v>0.14182683470127858</v>
      </c>
      <c r="I127" s="3">
        <f t="shared" si="23"/>
        <v>0.63370175795639871</v>
      </c>
      <c r="J127" s="3">
        <f t="shared" si="24"/>
        <v>-0.14182683470127858</v>
      </c>
      <c r="K127" s="3">
        <f t="shared" si="25"/>
        <v>0.21903394203072354</v>
      </c>
      <c r="L127" s="12">
        <f t="shared" si="14"/>
        <v>0</v>
      </c>
      <c r="M127" s="11">
        <f t="shared" si="15"/>
        <v>0</v>
      </c>
      <c r="N127" s="11">
        <f t="shared" si="16"/>
        <v>0</v>
      </c>
      <c r="O127" s="11">
        <f t="shared" si="26"/>
        <v>0</v>
      </c>
      <c r="P127" s="11">
        <f t="shared" si="27"/>
        <v>0</v>
      </c>
      <c r="S127" s="3"/>
      <c r="T127" s="3"/>
    </row>
    <row r="128" spans="2:20" x14ac:dyDescent="0.3">
      <c r="B128">
        <v>0.11</v>
      </c>
      <c r="C128">
        <f t="shared" si="17"/>
        <v>-3.6377719246701495E-2</v>
      </c>
      <c r="D128">
        <f t="shared" si="18"/>
        <v>0.11070993901341428</v>
      </c>
      <c r="E128">
        <f t="shared" si="19"/>
        <v>0.14637771924670162</v>
      </c>
      <c r="F128">
        <f t="shared" si="20"/>
        <v>-1.0709939013414242E-2</v>
      </c>
      <c r="G128" s="3">
        <f t="shared" si="21"/>
        <v>0.36629824204360129</v>
      </c>
      <c r="H128" s="3">
        <f t="shared" si="22"/>
        <v>0.14182683470127858</v>
      </c>
      <c r="I128" s="3">
        <f t="shared" si="23"/>
        <v>0.63370175795639871</v>
      </c>
      <c r="J128" s="3">
        <f t="shared" si="24"/>
        <v>-0.14182683470127858</v>
      </c>
      <c r="K128" s="3">
        <f t="shared" si="25"/>
        <v>0.21941362099688791</v>
      </c>
      <c r="L128" s="12">
        <f t="shared" si="14"/>
        <v>0</v>
      </c>
      <c r="M128" s="11">
        <f t="shared" si="15"/>
        <v>0</v>
      </c>
      <c r="N128" s="11">
        <f t="shared" si="16"/>
        <v>0</v>
      </c>
      <c r="O128" s="11">
        <f t="shared" si="26"/>
        <v>0</v>
      </c>
      <c r="P128" s="11">
        <f t="shared" si="27"/>
        <v>0</v>
      </c>
      <c r="S128" s="3"/>
      <c r="T128" s="3"/>
    </row>
    <row r="129" spans="2:20" x14ac:dyDescent="0.3">
      <c r="B129">
        <v>0.111</v>
      </c>
      <c r="C129">
        <f t="shared" si="17"/>
        <v>-3.6011421004657894E-2</v>
      </c>
      <c r="D129">
        <f t="shared" si="18"/>
        <v>0.11085176584811555</v>
      </c>
      <c r="E129">
        <f t="shared" si="19"/>
        <v>0.14701142100465803</v>
      </c>
      <c r="F129">
        <f t="shared" si="20"/>
        <v>-1.085176584811552E-2</v>
      </c>
      <c r="G129" s="3">
        <f t="shared" si="21"/>
        <v>0.36629824204360129</v>
      </c>
      <c r="H129" s="3">
        <f t="shared" si="22"/>
        <v>0.14182683470127858</v>
      </c>
      <c r="I129" s="3">
        <f t="shared" si="23"/>
        <v>0.63370175795639871</v>
      </c>
      <c r="J129" s="3">
        <f t="shared" si="24"/>
        <v>-0.14182683470127858</v>
      </c>
      <c r="K129" s="3">
        <f t="shared" si="25"/>
        <v>0.21979333548700367</v>
      </c>
      <c r="L129" s="12">
        <f t="shared" si="14"/>
        <v>0</v>
      </c>
      <c r="M129" s="11">
        <f t="shared" si="15"/>
        <v>0</v>
      </c>
      <c r="N129" s="11">
        <f t="shared" si="16"/>
        <v>0</v>
      </c>
      <c r="O129" s="11">
        <f t="shared" si="26"/>
        <v>0</v>
      </c>
      <c r="P129" s="11">
        <f t="shared" si="27"/>
        <v>0</v>
      </c>
      <c r="S129" s="3"/>
      <c r="T129" s="3"/>
    </row>
    <row r="130" spans="2:20" x14ac:dyDescent="0.3">
      <c r="B130">
        <v>0.112</v>
      </c>
      <c r="C130">
        <f t="shared" si="17"/>
        <v>-3.5645122762614292E-2</v>
      </c>
      <c r="D130">
        <f t="shared" si="18"/>
        <v>0.11099359268281683</v>
      </c>
      <c r="E130">
        <f t="shared" si="19"/>
        <v>0.14764512276261443</v>
      </c>
      <c r="F130">
        <f t="shared" si="20"/>
        <v>-1.0993592682816798E-2</v>
      </c>
      <c r="G130" s="3">
        <f t="shared" si="21"/>
        <v>0.36629824204360129</v>
      </c>
      <c r="H130" s="3">
        <f t="shared" si="22"/>
        <v>0.14182683470127858</v>
      </c>
      <c r="I130" s="3">
        <f t="shared" si="23"/>
        <v>0.63370175795639871</v>
      </c>
      <c r="J130" s="3">
        <f t="shared" si="24"/>
        <v>-0.14182683470127858</v>
      </c>
      <c r="K130" s="3">
        <f t="shared" si="25"/>
        <v>0.22017308531727506</v>
      </c>
      <c r="L130" s="12">
        <f t="shared" si="14"/>
        <v>0</v>
      </c>
      <c r="M130" s="11">
        <f t="shared" si="15"/>
        <v>0</v>
      </c>
      <c r="N130" s="11">
        <f t="shared" si="16"/>
        <v>0</v>
      </c>
      <c r="O130" s="11">
        <f t="shared" si="26"/>
        <v>0</v>
      </c>
      <c r="P130" s="11">
        <f t="shared" si="27"/>
        <v>0</v>
      </c>
      <c r="S130" s="3"/>
      <c r="T130" s="3"/>
    </row>
    <row r="131" spans="2:20" x14ac:dyDescent="0.3">
      <c r="B131">
        <v>0.113</v>
      </c>
      <c r="C131">
        <f t="shared" si="17"/>
        <v>-3.5278824520570691E-2</v>
      </c>
      <c r="D131">
        <f t="shared" si="18"/>
        <v>0.11113541951751811</v>
      </c>
      <c r="E131">
        <f t="shared" si="19"/>
        <v>0.14827882452057084</v>
      </c>
      <c r="F131">
        <f t="shared" si="20"/>
        <v>-1.1135419517518076E-2</v>
      </c>
      <c r="G131" s="3">
        <f t="shared" si="21"/>
        <v>0.36629824204360129</v>
      </c>
      <c r="H131" s="3">
        <f t="shared" si="22"/>
        <v>0.14182683470127858</v>
      </c>
      <c r="I131" s="3">
        <f t="shared" si="23"/>
        <v>0.63370175795639871</v>
      </c>
      <c r="J131" s="3">
        <f t="shared" si="24"/>
        <v>-0.14182683470127858</v>
      </c>
      <c r="K131" s="3">
        <f t="shared" si="25"/>
        <v>0.22055287030515519</v>
      </c>
      <c r="L131" s="12">
        <f t="shared" si="14"/>
        <v>0</v>
      </c>
      <c r="M131" s="11">
        <f t="shared" si="15"/>
        <v>0</v>
      </c>
      <c r="N131" s="11">
        <f t="shared" si="16"/>
        <v>0</v>
      </c>
      <c r="O131" s="11">
        <f t="shared" si="26"/>
        <v>0</v>
      </c>
      <c r="P131" s="11">
        <f t="shared" si="27"/>
        <v>0</v>
      </c>
      <c r="S131" s="3"/>
      <c r="T131" s="3"/>
    </row>
    <row r="132" spans="2:20" x14ac:dyDescent="0.3">
      <c r="B132">
        <v>0.114</v>
      </c>
      <c r="C132">
        <f t="shared" si="17"/>
        <v>-3.491252627852709E-2</v>
      </c>
      <c r="D132">
        <f t="shared" si="18"/>
        <v>0.11127724635221939</v>
      </c>
      <c r="E132">
        <f t="shared" si="19"/>
        <v>0.14891252627852725</v>
      </c>
      <c r="F132">
        <f t="shared" si="20"/>
        <v>-1.1277246352219354E-2</v>
      </c>
      <c r="G132" s="3">
        <f t="shared" si="21"/>
        <v>0.36629824204360129</v>
      </c>
      <c r="H132" s="3">
        <f t="shared" si="22"/>
        <v>0.14182683470127858</v>
      </c>
      <c r="I132" s="3">
        <f t="shared" si="23"/>
        <v>0.63370175795639871</v>
      </c>
      <c r="J132" s="3">
        <f t="shared" si="24"/>
        <v>-0.14182683470127858</v>
      </c>
      <c r="K132" s="3">
        <f t="shared" si="25"/>
        <v>0.22093269026933546</v>
      </c>
      <c r="L132" s="12">
        <f t="shared" si="14"/>
        <v>0</v>
      </c>
      <c r="M132" s="11">
        <f t="shared" si="15"/>
        <v>0</v>
      </c>
      <c r="N132" s="11">
        <f t="shared" si="16"/>
        <v>0</v>
      </c>
      <c r="O132" s="11">
        <f t="shared" si="26"/>
        <v>0</v>
      </c>
      <c r="P132" s="11">
        <f t="shared" si="27"/>
        <v>0</v>
      </c>
      <c r="S132" s="3"/>
      <c r="T132" s="3"/>
    </row>
    <row r="133" spans="2:20" x14ac:dyDescent="0.3">
      <c r="B133">
        <v>0.115</v>
      </c>
      <c r="C133">
        <f t="shared" si="17"/>
        <v>-3.4546228036483488E-2</v>
      </c>
      <c r="D133">
        <f t="shared" si="18"/>
        <v>0.11141907318692067</v>
      </c>
      <c r="E133">
        <f t="shared" si="19"/>
        <v>0.14954622803648365</v>
      </c>
      <c r="F133">
        <f t="shared" si="20"/>
        <v>-1.1419073186920632E-2</v>
      </c>
      <c r="G133" s="3">
        <f t="shared" si="21"/>
        <v>0.36629824204360129</v>
      </c>
      <c r="H133" s="3">
        <f t="shared" si="22"/>
        <v>0.14182683470127858</v>
      </c>
      <c r="I133" s="3">
        <f t="shared" si="23"/>
        <v>0.63370175795639871</v>
      </c>
      <c r="J133" s="3">
        <f t="shared" si="24"/>
        <v>-0.14182683470127858</v>
      </c>
      <c r="K133" s="3">
        <f t="shared" si="25"/>
        <v>0.22131254502973527</v>
      </c>
      <c r="L133" s="12">
        <f t="shared" si="14"/>
        <v>0</v>
      </c>
      <c r="M133" s="11">
        <f t="shared" si="15"/>
        <v>0</v>
      </c>
      <c r="N133" s="11">
        <f t="shared" si="16"/>
        <v>0</v>
      </c>
      <c r="O133" s="11">
        <f t="shared" si="26"/>
        <v>0</v>
      </c>
      <c r="P133" s="11">
        <f t="shared" si="27"/>
        <v>0</v>
      </c>
      <c r="S133" s="3"/>
      <c r="T133" s="3"/>
    </row>
    <row r="134" spans="2:20" x14ac:dyDescent="0.3">
      <c r="B134">
        <v>0.11600000000000001</v>
      </c>
      <c r="C134">
        <f t="shared" si="17"/>
        <v>-3.4179929794439887E-2</v>
      </c>
      <c r="D134">
        <f t="shared" si="18"/>
        <v>0.11156090002162194</v>
      </c>
      <c r="E134">
        <f t="shared" si="19"/>
        <v>0.15017992979444006</v>
      </c>
      <c r="F134">
        <f t="shared" si="20"/>
        <v>-1.156090002162191E-2</v>
      </c>
      <c r="G134" s="3">
        <f t="shared" si="21"/>
        <v>0.36629824204360129</v>
      </c>
      <c r="H134" s="3">
        <f t="shared" si="22"/>
        <v>0.14182683470127858</v>
      </c>
      <c r="I134" s="3">
        <f t="shared" si="23"/>
        <v>0.63370175795639871</v>
      </c>
      <c r="J134" s="3">
        <f t="shared" si="24"/>
        <v>-0.14182683470127858</v>
      </c>
      <c r="K134" s="3">
        <f t="shared" si="25"/>
        <v>0.22169243440749181</v>
      </c>
      <c r="L134" s="12">
        <f t="shared" si="14"/>
        <v>0</v>
      </c>
      <c r="M134" s="11">
        <f t="shared" si="15"/>
        <v>0</v>
      </c>
      <c r="N134" s="11">
        <f t="shared" si="16"/>
        <v>0</v>
      </c>
      <c r="O134" s="11">
        <f t="shared" si="26"/>
        <v>0</v>
      </c>
      <c r="P134" s="11">
        <f t="shared" si="27"/>
        <v>0</v>
      </c>
      <c r="S134" s="3"/>
      <c r="T134" s="3"/>
    </row>
    <row r="135" spans="2:20" x14ac:dyDescent="0.3">
      <c r="B135">
        <v>0.11700000000000001</v>
      </c>
      <c r="C135">
        <f t="shared" si="17"/>
        <v>-3.3813631552396285E-2</v>
      </c>
      <c r="D135">
        <f t="shared" si="18"/>
        <v>0.11170272685632322</v>
      </c>
      <c r="E135">
        <f t="shared" si="19"/>
        <v>0.15081363155239647</v>
      </c>
      <c r="F135">
        <f t="shared" si="20"/>
        <v>-1.1702726856323188E-2</v>
      </c>
      <c r="G135" s="3">
        <f t="shared" si="21"/>
        <v>0.36629824204360129</v>
      </c>
      <c r="H135" s="3">
        <f t="shared" si="22"/>
        <v>0.14182683470127858</v>
      </c>
      <c r="I135" s="3">
        <f t="shared" si="23"/>
        <v>0.63370175795639871</v>
      </c>
      <c r="J135" s="3">
        <f t="shared" si="24"/>
        <v>-0.14182683470127858</v>
      </c>
      <c r="K135" s="3">
        <f t="shared" si="25"/>
        <v>0.22207235822494992</v>
      </c>
      <c r="L135" s="12">
        <f t="shared" si="14"/>
        <v>0</v>
      </c>
      <c r="M135" s="11">
        <f t="shared" si="15"/>
        <v>0</v>
      </c>
      <c r="N135" s="11">
        <f t="shared" si="16"/>
        <v>0</v>
      </c>
      <c r="O135" s="11">
        <f t="shared" si="26"/>
        <v>0</v>
      </c>
      <c r="P135" s="11">
        <f t="shared" si="27"/>
        <v>0</v>
      </c>
      <c r="S135" s="3"/>
      <c r="T135" s="3"/>
    </row>
    <row r="136" spans="2:20" x14ac:dyDescent="0.3">
      <c r="B136">
        <v>0.11800000000000001</v>
      </c>
      <c r="C136">
        <f t="shared" si="17"/>
        <v>-3.3447333310352684E-2</v>
      </c>
      <c r="D136">
        <f t="shared" si="18"/>
        <v>0.1118445536910245</v>
      </c>
      <c r="E136">
        <f t="shared" si="19"/>
        <v>0.15144733331035287</v>
      </c>
      <c r="F136">
        <f t="shared" si="20"/>
        <v>-1.1844553691024466E-2</v>
      </c>
      <c r="G136" s="3">
        <f t="shared" si="21"/>
        <v>0.36629824204360129</v>
      </c>
      <c r="H136" s="3">
        <f t="shared" si="22"/>
        <v>0.14182683470127858</v>
      </c>
      <c r="I136" s="3">
        <f t="shared" si="23"/>
        <v>0.63370175795639871</v>
      </c>
      <c r="J136" s="3">
        <f t="shared" si="24"/>
        <v>-0.14182683470127858</v>
      </c>
      <c r="K136" s="3">
        <f t="shared" si="25"/>
        <v>0.2224523163056521</v>
      </c>
      <c r="L136" s="12">
        <f t="shared" si="14"/>
        <v>0</v>
      </c>
      <c r="M136" s="11">
        <f t="shared" si="15"/>
        <v>0</v>
      </c>
      <c r="N136" s="11">
        <f t="shared" si="16"/>
        <v>0</v>
      </c>
      <c r="O136" s="11">
        <f t="shared" si="26"/>
        <v>0</v>
      </c>
      <c r="P136" s="11">
        <f t="shared" si="27"/>
        <v>0</v>
      </c>
      <c r="S136" s="3"/>
      <c r="T136" s="3"/>
    </row>
    <row r="137" spans="2:20" x14ac:dyDescent="0.3">
      <c r="B137">
        <v>0.11900000000000001</v>
      </c>
      <c r="C137">
        <f t="shared" si="17"/>
        <v>-3.3081035068309082E-2</v>
      </c>
      <c r="D137">
        <f t="shared" si="18"/>
        <v>0.11198638052572578</v>
      </c>
      <c r="E137">
        <f t="shared" si="19"/>
        <v>0.15208103506830928</v>
      </c>
      <c r="F137">
        <f t="shared" si="20"/>
        <v>-1.1986380525725744E-2</v>
      </c>
      <c r="G137" s="3">
        <f t="shared" si="21"/>
        <v>0.36629824204360129</v>
      </c>
      <c r="H137" s="3">
        <f t="shared" si="22"/>
        <v>0.14182683470127858</v>
      </c>
      <c r="I137" s="3">
        <f t="shared" si="23"/>
        <v>0.63370175795639871</v>
      </c>
      <c r="J137" s="3">
        <f t="shared" si="24"/>
        <v>-0.14182683470127858</v>
      </c>
      <c r="K137" s="3">
        <f t="shared" si="25"/>
        <v>0.22283230847432847</v>
      </c>
      <c r="L137" s="12">
        <f t="shared" si="14"/>
        <v>0</v>
      </c>
      <c r="M137" s="11">
        <f t="shared" si="15"/>
        <v>0</v>
      </c>
      <c r="N137" s="11">
        <f t="shared" si="16"/>
        <v>0</v>
      </c>
      <c r="O137" s="11">
        <f t="shared" si="26"/>
        <v>0</v>
      </c>
      <c r="P137" s="11">
        <f t="shared" si="27"/>
        <v>0</v>
      </c>
      <c r="S137" s="3"/>
      <c r="T137" s="3"/>
    </row>
    <row r="138" spans="2:20" x14ac:dyDescent="0.3">
      <c r="B138">
        <v>0.12</v>
      </c>
      <c r="C138">
        <f t="shared" si="17"/>
        <v>-3.2714736826265488E-2</v>
      </c>
      <c r="D138">
        <f t="shared" si="18"/>
        <v>0.11212820736042706</v>
      </c>
      <c r="E138">
        <f t="shared" si="19"/>
        <v>0.15271473682626566</v>
      </c>
      <c r="F138">
        <f t="shared" si="20"/>
        <v>-1.212820736042702E-2</v>
      </c>
      <c r="G138" s="3">
        <f t="shared" si="21"/>
        <v>0.36629824204360129</v>
      </c>
      <c r="H138" s="3">
        <f t="shared" si="22"/>
        <v>0.14182683470127858</v>
      </c>
      <c r="I138" s="3">
        <f t="shared" si="23"/>
        <v>0.63370175795639871</v>
      </c>
      <c r="J138" s="3">
        <f t="shared" si="24"/>
        <v>-0.14182683470127858</v>
      </c>
      <c r="K138" s="3">
        <f t="shared" si="25"/>
        <v>0.22321233455688697</v>
      </c>
      <c r="L138" s="12">
        <f t="shared" si="14"/>
        <v>0</v>
      </c>
      <c r="M138" s="11">
        <f t="shared" si="15"/>
        <v>0</v>
      </c>
      <c r="N138" s="11">
        <f t="shared" si="16"/>
        <v>0</v>
      </c>
      <c r="O138" s="11">
        <f t="shared" si="26"/>
        <v>0</v>
      </c>
      <c r="P138" s="11">
        <f t="shared" si="27"/>
        <v>0</v>
      </c>
      <c r="S138" s="3"/>
      <c r="T138" s="3"/>
    </row>
    <row r="139" spans="2:20" x14ac:dyDescent="0.3">
      <c r="B139">
        <v>0.121</v>
      </c>
      <c r="C139">
        <f t="shared" si="17"/>
        <v>-3.2348438584221886E-2</v>
      </c>
      <c r="D139">
        <f t="shared" si="18"/>
        <v>0.11227003419512833</v>
      </c>
      <c r="E139">
        <f t="shared" si="19"/>
        <v>0.15334843858422206</v>
      </c>
      <c r="F139">
        <f t="shared" si="20"/>
        <v>-1.2270034195128298E-2</v>
      </c>
      <c r="G139" s="3">
        <f t="shared" si="21"/>
        <v>0.36629824204360129</v>
      </c>
      <c r="H139" s="3">
        <f t="shared" si="22"/>
        <v>0.14182683470127858</v>
      </c>
      <c r="I139" s="3">
        <f t="shared" si="23"/>
        <v>0.63370175795639871</v>
      </c>
      <c r="J139" s="3">
        <f t="shared" si="24"/>
        <v>-0.14182683470127858</v>
      </c>
      <c r="K139" s="3">
        <f t="shared" si="25"/>
        <v>0.22359239438040365</v>
      </c>
      <c r="L139" s="12">
        <f t="shared" si="14"/>
        <v>0</v>
      </c>
      <c r="M139" s="11">
        <f t="shared" si="15"/>
        <v>0</v>
      </c>
      <c r="N139" s="11">
        <f t="shared" si="16"/>
        <v>0</v>
      </c>
      <c r="O139" s="11">
        <f t="shared" si="26"/>
        <v>0</v>
      </c>
      <c r="P139" s="11">
        <f t="shared" si="27"/>
        <v>0</v>
      </c>
      <c r="S139" s="3"/>
      <c r="T139" s="3"/>
    </row>
    <row r="140" spans="2:20" x14ac:dyDescent="0.3">
      <c r="B140">
        <v>0.122</v>
      </c>
      <c r="C140">
        <f t="shared" si="17"/>
        <v>-3.1982140342178285E-2</v>
      </c>
      <c r="D140">
        <f t="shared" si="18"/>
        <v>0.11241186102982961</v>
      </c>
      <c r="E140">
        <f t="shared" si="19"/>
        <v>0.15398214034217847</v>
      </c>
      <c r="F140">
        <f t="shared" si="20"/>
        <v>-1.2411861029829576E-2</v>
      </c>
      <c r="G140" s="3">
        <f t="shared" si="21"/>
        <v>0.36629824204360129</v>
      </c>
      <c r="H140" s="3">
        <f t="shared" si="22"/>
        <v>0.14182683470127858</v>
      </c>
      <c r="I140" s="3">
        <f t="shared" si="23"/>
        <v>0.63370175795639871</v>
      </c>
      <c r="J140" s="3">
        <f t="shared" si="24"/>
        <v>-0.14182683470127858</v>
      </c>
      <c r="K140" s="3">
        <f t="shared" si="25"/>
        <v>0.22397248777311304</v>
      </c>
      <c r="L140" s="12">
        <f t="shared" si="14"/>
        <v>0</v>
      </c>
      <c r="M140" s="11">
        <f t="shared" si="15"/>
        <v>0</v>
      </c>
      <c r="N140" s="11">
        <f t="shared" si="16"/>
        <v>0</v>
      </c>
      <c r="O140" s="11">
        <f t="shared" si="26"/>
        <v>0</v>
      </c>
      <c r="P140" s="11">
        <f t="shared" si="27"/>
        <v>0</v>
      </c>
      <c r="S140" s="3"/>
      <c r="T140" s="3"/>
    </row>
    <row r="141" spans="2:20" x14ac:dyDescent="0.3">
      <c r="B141">
        <v>0.123</v>
      </c>
      <c r="C141">
        <f t="shared" si="17"/>
        <v>-3.1615842100134683E-2</v>
      </c>
      <c r="D141">
        <f t="shared" si="18"/>
        <v>0.11255368786453089</v>
      </c>
      <c r="E141">
        <f t="shared" si="19"/>
        <v>0.15461584210013488</v>
      </c>
      <c r="F141">
        <f t="shared" si="20"/>
        <v>-1.2553687864530854E-2</v>
      </c>
      <c r="G141" s="3">
        <f t="shared" si="21"/>
        <v>0.36629824204360129</v>
      </c>
      <c r="H141" s="3">
        <f t="shared" si="22"/>
        <v>0.14182683470127858</v>
      </c>
      <c r="I141" s="3">
        <f t="shared" si="23"/>
        <v>0.63370175795639871</v>
      </c>
      <c r="J141" s="3">
        <f t="shared" si="24"/>
        <v>-0.14182683470127858</v>
      </c>
      <c r="K141" s="3">
        <f t="shared" si="25"/>
        <v>0.22435261456439851</v>
      </c>
      <c r="L141" s="12">
        <f t="shared" si="14"/>
        <v>0</v>
      </c>
      <c r="M141" s="11">
        <f t="shared" si="15"/>
        <v>0</v>
      </c>
      <c r="N141" s="11">
        <f t="shared" si="16"/>
        <v>0</v>
      </c>
      <c r="O141" s="11">
        <f t="shared" si="26"/>
        <v>0</v>
      </c>
      <c r="P141" s="11">
        <f t="shared" si="27"/>
        <v>0</v>
      </c>
      <c r="S141" s="3"/>
      <c r="T141" s="3"/>
    </row>
    <row r="142" spans="2:20" x14ac:dyDescent="0.3">
      <c r="B142">
        <v>0.124</v>
      </c>
      <c r="C142">
        <f t="shared" si="17"/>
        <v>-3.1249543858091082E-2</v>
      </c>
      <c r="D142">
        <f t="shared" si="18"/>
        <v>0.11269551469923217</v>
      </c>
      <c r="E142">
        <f t="shared" si="19"/>
        <v>0.15524954385809128</v>
      </c>
      <c r="F142">
        <f t="shared" si="20"/>
        <v>-1.2695514699232132E-2</v>
      </c>
      <c r="G142" s="3">
        <f t="shared" si="21"/>
        <v>0.36629824204360129</v>
      </c>
      <c r="H142" s="3">
        <f t="shared" si="22"/>
        <v>0.14182683470127858</v>
      </c>
      <c r="I142" s="3">
        <f t="shared" si="23"/>
        <v>0.63370175795639871</v>
      </c>
      <c r="J142" s="3">
        <f t="shared" si="24"/>
        <v>-0.14182683470127858</v>
      </c>
      <c r="K142" s="3">
        <f t="shared" si="25"/>
        <v>0.22473277458478286</v>
      </c>
      <c r="L142" s="12">
        <f t="shared" si="14"/>
        <v>0</v>
      </c>
      <c r="M142" s="11">
        <f t="shared" si="15"/>
        <v>0</v>
      </c>
      <c r="N142" s="11">
        <f t="shared" si="16"/>
        <v>0</v>
      </c>
      <c r="O142" s="11">
        <f t="shared" si="26"/>
        <v>0</v>
      </c>
      <c r="P142" s="11">
        <f t="shared" si="27"/>
        <v>0</v>
      </c>
      <c r="S142" s="3"/>
      <c r="T142" s="3"/>
    </row>
    <row r="143" spans="2:20" x14ac:dyDescent="0.3">
      <c r="B143">
        <v>0.125</v>
      </c>
      <c r="C143">
        <f t="shared" si="17"/>
        <v>-3.0883245616047481E-2</v>
      </c>
      <c r="D143">
        <f t="shared" si="18"/>
        <v>0.11283734153393345</v>
      </c>
      <c r="E143">
        <f t="shared" si="19"/>
        <v>0.15588324561604769</v>
      </c>
      <c r="F143">
        <f t="shared" si="20"/>
        <v>-1.283734153393341E-2</v>
      </c>
      <c r="G143" s="3">
        <f t="shared" si="21"/>
        <v>0.36629824204360129</v>
      </c>
      <c r="H143" s="3">
        <f t="shared" si="22"/>
        <v>0.14182683470127858</v>
      </c>
      <c r="I143" s="3">
        <f t="shared" si="23"/>
        <v>0.63370175795639871</v>
      </c>
      <c r="J143" s="3">
        <f t="shared" si="24"/>
        <v>-0.14182683470127858</v>
      </c>
      <c r="K143" s="3">
        <f t="shared" si="25"/>
        <v>0.22511296766591893</v>
      </c>
      <c r="L143" s="12">
        <f t="shared" si="14"/>
        <v>0</v>
      </c>
      <c r="M143" s="11">
        <f t="shared" si="15"/>
        <v>0</v>
      </c>
      <c r="N143" s="11">
        <f t="shared" si="16"/>
        <v>0</v>
      </c>
      <c r="O143" s="11">
        <f t="shared" si="26"/>
        <v>0</v>
      </c>
      <c r="P143" s="11">
        <f t="shared" si="27"/>
        <v>0</v>
      </c>
      <c r="S143" s="3"/>
      <c r="T143" s="3"/>
    </row>
    <row r="144" spans="2:20" x14ac:dyDescent="0.3">
      <c r="B144">
        <v>0.126</v>
      </c>
      <c r="C144">
        <f t="shared" si="17"/>
        <v>-3.0516947374003879E-2</v>
      </c>
      <c r="D144">
        <f t="shared" si="18"/>
        <v>0.11297916836863472</v>
      </c>
      <c r="E144">
        <f t="shared" si="19"/>
        <v>0.1565169473740041</v>
      </c>
      <c r="F144">
        <f t="shared" si="20"/>
        <v>-1.2979168368634688E-2</v>
      </c>
      <c r="G144" s="3">
        <f t="shared" si="21"/>
        <v>0.36629824204360129</v>
      </c>
      <c r="H144" s="3">
        <f t="shared" si="22"/>
        <v>0.14182683470127858</v>
      </c>
      <c r="I144" s="3">
        <f t="shared" si="23"/>
        <v>0.63370175795639871</v>
      </c>
      <c r="J144" s="3">
        <f t="shared" si="24"/>
        <v>-0.14182683470127858</v>
      </c>
      <c r="K144" s="3">
        <f t="shared" si="25"/>
        <v>0.22549319364058037</v>
      </c>
      <c r="L144" s="12">
        <f t="shared" si="14"/>
        <v>0</v>
      </c>
      <c r="M144" s="11">
        <f t="shared" si="15"/>
        <v>0</v>
      </c>
      <c r="N144" s="11">
        <f t="shared" si="16"/>
        <v>0</v>
      </c>
      <c r="O144" s="11">
        <f t="shared" si="26"/>
        <v>0</v>
      </c>
      <c r="P144" s="11">
        <f t="shared" si="27"/>
        <v>0</v>
      </c>
      <c r="S144" s="3"/>
      <c r="T144" s="3"/>
    </row>
    <row r="145" spans="2:20" x14ac:dyDescent="0.3">
      <c r="B145">
        <v>0.127</v>
      </c>
      <c r="C145">
        <f t="shared" si="17"/>
        <v>-3.0150649131960278E-2</v>
      </c>
      <c r="D145">
        <f t="shared" si="18"/>
        <v>0.113120995203336</v>
      </c>
      <c r="E145">
        <f t="shared" si="19"/>
        <v>0.1571506491319605</v>
      </c>
      <c r="F145">
        <f t="shared" si="20"/>
        <v>-1.3120995203335966E-2</v>
      </c>
      <c r="G145" s="3">
        <f t="shared" si="21"/>
        <v>0.36629824204360129</v>
      </c>
      <c r="H145" s="3">
        <f t="shared" si="22"/>
        <v>0.14182683470127858</v>
      </c>
      <c r="I145" s="3">
        <f t="shared" si="23"/>
        <v>0.63370175795639871</v>
      </c>
      <c r="J145" s="3">
        <f t="shared" si="24"/>
        <v>-0.14182683470127858</v>
      </c>
      <c r="K145" s="3">
        <f t="shared" si="25"/>
        <v>0.22587345234265241</v>
      </c>
      <c r="L145" s="12">
        <f t="shared" si="14"/>
        <v>0</v>
      </c>
      <c r="M145" s="11">
        <f t="shared" si="15"/>
        <v>0</v>
      </c>
      <c r="N145" s="11">
        <f t="shared" si="16"/>
        <v>0</v>
      </c>
      <c r="O145" s="11">
        <f t="shared" si="26"/>
        <v>0</v>
      </c>
      <c r="P145" s="11">
        <f t="shared" si="27"/>
        <v>0</v>
      </c>
      <c r="S145" s="3"/>
      <c r="T145" s="3"/>
    </row>
    <row r="146" spans="2:20" x14ac:dyDescent="0.3">
      <c r="B146">
        <v>0.128</v>
      </c>
      <c r="C146">
        <f t="shared" si="17"/>
        <v>-2.9784350889916676E-2</v>
      </c>
      <c r="D146">
        <f t="shared" si="18"/>
        <v>0.11326282203803728</v>
      </c>
      <c r="E146">
        <f t="shared" si="19"/>
        <v>0.15778435088991691</v>
      </c>
      <c r="F146">
        <f t="shared" si="20"/>
        <v>-1.3262822038037244E-2</v>
      </c>
      <c r="G146" s="3">
        <f t="shared" si="21"/>
        <v>0.36629824204360129</v>
      </c>
      <c r="H146" s="3">
        <f t="shared" si="22"/>
        <v>0.14182683470127858</v>
      </c>
      <c r="I146" s="3">
        <f t="shared" si="23"/>
        <v>0.63370175795639871</v>
      </c>
      <c r="J146" s="3">
        <f t="shared" si="24"/>
        <v>-0.14182683470127858</v>
      </c>
      <c r="K146" s="3">
        <f t="shared" si="25"/>
        <v>0.22625374360712278</v>
      </c>
      <c r="L146" s="12">
        <f t="shared" si="14"/>
        <v>0</v>
      </c>
      <c r="M146" s="11">
        <f t="shared" si="15"/>
        <v>0</v>
      </c>
      <c r="N146" s="11">
        <f t="shared" si="16"/>
        <v>0</v>
      </c>
      <c r="O146" s="11">
        <f t="shared" si="26"/>
        <v>0</v>
      </c>
      <c r="P146" s="11">
        <f t="shared" si="27"/>
        <v>0</v>
      </c>
      <c r="S146" s="3"/>
      <c r="T146" s="3"/>
    </row>
    <row r="147" spans="2:20" x14ac:dyDescent="0.3">
      <c r="B147">
        <v>0.129</v>
      </c>
      <c r="C147">
        <f t="shared" si="17"/>
        <v>-2.9418052647873075E-2</v>
      </c>
      <c r="D147">
        <f t="shared" si="18"/>
        <v>0.11340464887273856</v>
      </c>
      <c r="E147">
        <f t="shared" si="19"/>
        <v>0.15841805264787331</v>
      </c>
      <c r="F147">
        <f t="shared" si="20"/>
        <v>-1.3404648872738522E-2</v>
      </c>
      <c r="G147" s="3">
        <f t="shared" si="21"/>
        <v>0.36629824204360129</v>
      </c>
      <c r="H147" s="3">
        <f t="shared" si="22"/>
        <v>0.14182683470127858</v>
      </c>
      <c r="I147" s="3">
        <f t="shared" si="23"/>
        <v>0.63370175795639871</v>
      </c>
      <c r="J147" s="3">
        <f t="shared" si="24"/>
        <v>-0.14182683470127858</v>
      </c>
      <c r="K147" s="3">
        <f t="shared" si="25"/>
        <v>0.2266340672700726</v>
      </c>
      <c r="L147" s="12">
        <f t="shared" ref="L147:L210" si="28">IF(K147&lt;$F$6, 1, 0)</f>
        <v>0</v>
      </c>
      <c r="M147" s="11">
        <f t="shared" ref="M147:M210" si="29">L147*($C$3*(K147-$F$6)*(E147-C147)/K147) + L147*($C$4*(I147-G147))</f>
        <v>0</v>
      </c>
      <c r="N147" s="11">
        <f t="shared" ref="N147:N210" si="30">L147*($C$3*(K147-$F$6)*(F147-D147)/K147) + L147*($C$4*(J147-H147))</f>
        <v>0</v>
      </c>
      <c r="O147" s="11">
        <f t="shared" si="26"/>
        <v>0</v>
      </c>
      <c r="P147" s="11">
        <f t="shared" si="27"/>
        <v>0</v>
      </c>
      <c r="S147" s="3"/>
      <c r="T147" s="3"/>
    </row>
    <row r="148" spans="2:20" x14ac:dyDescent="0.3">
      <c r="B148">
        <v>0.13</v>
      </c>
      <c r="C148">
        <f t="shared" ref="C148:C211" si="31">C147+G148*($B148-$B147)</f>
        <v>-2.9051754405829473E-2</v>
      </c>
      <c r="D148">
        <f t="shared" ref="D148:D211" si="32">D147+H148*($B148-$B147)</f>
        <v>0.11354647570743984</v>
      </c>
      <c r="E148">
        <f t="shared" ref="E148:E211" si="33">E147+I148*($B148-$B147)</f>
        <v>0.15905175440582972</v>
      </c>
      <c r="F148">
        <f t="shared" ref="F148:F211" si="34">F147+J148*($B148-$B147)</f>
        <v>-1.35464757074398E-2</v>
      </c>
      <c r="G148" s="3">
        <f t="shared" ref="G148:G211" si="35">G147+(M147/$C$1)*($B148-$B147)</f>
        <v>0.36629824204360129</v>
      </c>
      <c r="H148" s="3">
        <f t="shared" ref="H148:H211" si="36">H147+(N147/$C$1)*($B148-$B147)</f>
        <v>0.14182683470127858</v>
      </c>
      <c r="I148" s="3">
        <f t="shared" ref="I148:I211" si="37">I147+(O147/$C$1)*($B148-$B147)</f>
        <v>0.63370175795639871</v>
      </c>
      <c r="J148" s="3">
        <f t="shared" ref="J148:J211" si="38">J147+(P147/$C$1)*($B148-$B147)</f>
        <v>-0.14182683470127858</v>
      </c>
      <c r="K148" s="3">
        <f t="shared" ref="K148:K211" si="39">((C148-E148)^2 + (D148 - F148)^2)^0.5</f>
        <v>0.22701442316866763</v>
      </c>
      <c r="L148" s="12">
        <f t="shared" si="28"/>
        <v>0</v>
      </c>
      <c r="M148" s="11">
        <f t="shared" si="29"/>
        <v>0</v>
      </c>
      <c r="N148" s="11">
        <f t="shared" si="30"/>
        <v>0</v>
      </c>
      <c r="O148" s="11">
        <f t="shared" ref="O148:O211" si="40">-M148</f>
        <v>0</v>
      </c>
      <c r="P148" s="11">
        <f t="shared" ref="P148:P211" si="41">-N148</f>
        <v>0</v>
      </c>
      <c r="S148" s="3"/>
      <c r="T148" s="3"/>
    </row>
    <row r="149" spans="2:20" x14ac:dyDescent="0.3">
      <c r="B149">
        <v>0.13100000000000001</v>
      </c>
      <c r="C149">
        <f t="shared" si="31"/>
        <v>-2.8685456163785872E-2</v>
      </c>
      <c r="D149">
        <f t="shared" si="32"/>
        <v>0.11368830254214111</v>
      </c>
      <c r="E149">
        <f t="shared" si="33"/>
        <v>0.15968545616378613</v>
      </c>
      <c r="F149">
        <f t="shared" si="34"/>
        <v>-1.3688302542141078E-2</v>
      </c>
      <c r="G149" s="3">
        <f t="shared" si="35"/>
        <v>0.36629824204360129</v>
      </c>
      <c r="H149" s="3">
        <f t="shared" si="36"/>
        <v>0.14182683470127858</v>
      </c>
      <c r="I149" s="3">
        <f t="shared" si="37"/>
        <v>0.63370175795639871</v>
      </c>
      <c r="J149" s="3">
        <f t="shared" si="38"/>
        <v>-0.14182683470127858</v>
      </c>
      <c r="K149" s="3">
        <f t="shared" si="39"/>
        <v>0.2273948111411494</v>
      </c>
      <c r="L149" s="12">
        <f t="shared" si="28"/>
        <v>0</v>
      </c>
      <c r="M149" s="11">
        <f t="shared" si="29"/>
        <v>0</v>
      </c>
      <c r="N149" s="11">
        <f t="shared" si="30"/>
        <v>0</v>
      </c>
      <c r="O149" s="11">
        <f t="shared" si="40"/>
        <v>0</v>
      </c>
      <c r="P149" s="11">
        <f t="shared" si="41"/>
        <v>0</v>
      </c>
      <c r="S149" s="3"/>
      <c r="T149" s="3"/>
    </row>
    <row r="150" spans="2:20" x14ac:dyDescent="0.3">
      <c r="B150">
        <v>0.13200000000000001</v>
      </c>
      <c r="C150">
        <f t="shared" si="31"/>
        <v>-2.831915792174227E-2</v>
      </c>
      <c r="D150">
        <f t="shared" si="32"/>
        <v>0.11383012937684239</v>
      </c>
      <c r="E150">
        <f t="shared" si="33"/>
        <v>0.16031915792174253</v>
      </c>
      <c r="F150">
        <f t="shared" si="34"/>
        <v>-1.3830129376842356E-2</v>
      </c>
      <c r="G150" s="3">
        <f t="shared" si="35"/>
        <v>0.36629824204360129</v>
      </c>
      <c r="H150" s="3">
        <f t="shared" si="36"/>
        <v>0.14182683470127858</v>
      </c>
      <c r="I150" s="3">
        <f t="shared" si="37"/>
        <v>0.63370175795639871</v>
      </c>
      <c r="J150" s="3">
        <f t="shared" si="38"/>
        <v>-0.14182683470127858</v>
      </c>
      <c r="K150" s="3">
        <f t="shared" si="39"/>
        <v>0.22777523102682626</v>
      </c>
      <c r="L150" s="12">
        <f t="shared" si="28"/>
        <v>0</v>
      </c>
      <c r="M150" s="11">
        <f t="shared" si="29"/>
        <v>0</v>
      </c>
      <c r="N150" s="11">
        <f t="shared" si="30"/>
        <v>0</v>
      </c>
      <c r="O150" s="11">
        <f t="shared" si="40"/>
        <v>0</v>
      </c>
      <c r="P150" s="11">
        <f t="shared" si="41"/>
        <v>0</v>
      </c>
      <c r="S150" s="3"/>
      <c r="T150" s="3"/>
    </row>
    <row r="151" spans="2:20" x14ac:dyDescent="0.3">
      <c r="B151">
        <v>0.13300000000000001</v>
      </c>
      <c r="C151">
        <f t="shared" si="31"/>
        <v>-2.7952859679698669E-2</v>
      </c>
      <c r="D151">
        <f t="shared" si="32"/>
        <v>0.11397195621154367</v>
      </c>
      <c r="E151">
        <f t="shared" si="33"/>
        <v>0.16095285967969894</v>
      </c>
      <c r="F151">
        <f t="shared" si="34"/>
        <v>-1.3971956211543634E-2</v>
      </c>
      <c r="G151" s="3">
        <f t="shared" si="35"/>
        <v>0.36629824204360129</v>
      </c>
      <c r="H151" s="3">
        <f t="shared" si="36"/>
        <v>0.14182683470127858</v>
      </c>
      <c r="I151" s="3">
        <f t="shared" si="37"/>
        <v>0.63370175795639871</v>
      </c>
      <c r="J151" s="3">
        <f t="shared" si="38"/>
        <v>-0.14182683470127858</v>
      </c>
      <c r="K151" s="3">
        <f t="shared" si="39"/>
        <v>0.22815568266606492</v>
      </c>
      <c r="L151" s="12">
        <f t="shared" si="28"/>
        <v>0</v>
      </c>
      <c r="M151" s="11">
        <f t="shared" si="29"/>
        <v>0</v>
      </c>
      <c r="N151" s="11">
        <f t="shared" si="30"/>
        <v>0</v>
      </c>
      <c r="O151" s="11">
        <f t="shared" si="40"/>
        <v>0</v>
      </c>
      <c r="P151" s="11">
        <f t="shared" si="41"/>
        <v>0</v>
      </c>
      <c r="S151" s="3"/>
      <c r="T151" s="3"/>
    </row>
    <row r="152" spans="2:20" x14ac:dyDescent="0.3">
      <c r="B152">
        <v>0.13400000000000001</v>
      </c>
      <c r="C152">
        <f t="shared" si="31"/>
        <v>-2.7586561437655067E-2</v>
      </c>
      <c r="D152">
        <f t="shared" si="32"/>
        <v>0.11411378304624495</v>
      </c>
      <c r="E152">
        <f t="shared" si="33"/>
        <v>0.16158656143765535</v>
      </c>
      <c r="F152">
        <f t="shared" si="34"/>
        <v>-1.4113783046244912E-2</v>
      </c>
      <c r="G152" s="3">
        <f t="shared" si="35"/>
        <v>0.36629824204360129</v>
      </c>
      <c r="H152" s="3">
        <f t="shared" si="36"/>
        <v>0.14182683470127858</v>
      </c>
      <c r="I152" s="3">
        <f t="shared" si="37"/>
        <v>0.63370175795639871</v>
      </c>
      <c r="J152" s="3">
        <f t="shared" si="38"/>
        <v>-0.14182683470127858</v>
      </c>
      <c r="K152" s="3">
        <f t="shared" si="39"/>
        <v>0.22853616590028183</v>
      </c>
      <c r="L152" s="12">
        <f t="shared" si="28"/>
        <v>0</v>
      </c>
      <c r="M152" s="11">
        <f t="shared" si="29"/>
        <v>0</v>
      </c>
      <c r="N152" s="11">
        <f t="shared" si="30"/>
        <v>0</v>
      </c>
      <c r="O152" s="11">
        <f t="shared" si="40"/>
        <v>0</v>
      </c>
      <c r="P152" s="11">
        <f t="shared" si="41"/>
        <v>0</v>
      </c>
      <c r="S152" s="3"/>
      <c r="T152" s="3"/>
    </row>
    <row r="153" spans="2:20" x14ac:dyDescent="0.3">
      <c r="B153">
        <v>0.13500000000000001</v>
      </c>
      <c r="C153">
        <f t="shared" si="31"/>
        <v>-2.7220263195611466E-2</v>
      </c>
      <c r="D153">
        <f t="shared" si="32"/>
        <v>0.11425560988094623</v>
      </c>
      <c r="E153">
        <f t="shared" si="33"/>
        <v>0.16222026319561175</v>
      </c>
      <c r="F153">
        <f t="shared" si="34"/>
        <v>-1.425560988094619E-2</v>
      </c>
      <c r="G153" s="3">
        <f t="shared" si="35"/>
        <v>0.36629824204360129</v>
      </c>
      <c r="H153" s="3">
        <f t="shared" si="36"/>
        <v>0.14182683470127858</v>
      </c>
      <c r="I153" s="3">
        <f t="shared" si="37"/>
        <v>0.63370175795639871</v>
      </c>
      <c r="J153" s="3">
        <f t="shared" si="38"/>
        <v>-0.14182683470127858</v>
      </c>
      <c r="K153" s="3">
        <f t="shared" si="39"/>
        <v>0.22891668057193462</v>
      </c>
      <c r="L153" s="12">
        <f t="shared" si="28"/>
        <v>0</v>
      </c>
      <c r="M153" s="11">
        <f t="shared" si="29"/>
        <v>0</v>
      </c>
      <c r="N153" s="11">
        <f t="shared" si="30"/>
        <v>0</v>
      </c>
      <c r="O153" s="11">
        <f t="shared" si="40"/>
        <v>0</v>
      </c>
      <c r="P153" s="11">
        <f t="shared" si="41"/>
        <v>0</v>
      </c>
      <c r="S153" s="3"/>
      <c r="T153" s="3"/>
    </row>
    <row r="154" spans="2:20" x14ac:dyDescent="0.3">
      <c r="B154">
        <v>0.13600000000000001</v>
      </c>
      <c r="C154">
        <f t="shared" si="31"/>
        <v>-2.6853964953567865E-2</v>
      </c>
      <c r="D154">
        <f t="shared" si="32"/>
        <v>0.1143974367156475</v>
      </c>
      <c r="E154">
        <f t="shared" si="33"/>
        <v>0.16285396495356816</v>
      </c>
      <c r="F154">
        <f t="shared" si="34"/>
        <v>-1.4397436715647468E-2</v>
      </c>
      <c r="G154" s="3">
        <f t="shared" si="35"/>
        <v>0.36629824204360129</v>
      </c>
      <c r="H154" s="3">
        <f t="shared" si="36"/>
        <v>0.14182683470127858</v>
      </c>
      <c r="I154" s="3">
        <f t="shared" si="37"/>
        <v>0.63370175795639871</v>
      </c>
      <c r="J154" s="3">
        <f t="shared" si="38"/>
        <v>-0.14182683470127858</v>
      </c>
      <c r="K154" s="3">
        <f t="shared" si="39"/>
        <v>0.22929722652451368</v>
      </c>
      <c r="L154" s="12">
        <f t="shared" si="28"/>
        <v>0</v>
      </c>
      <c r="M154" s="11">
        <f t="shared" si="29"/>
        <v>0</v>
      </c>
      <c r="N154" s="11">
        <f t="shared" si="30"/>
        <v>0</v>
      </c>
      <c r="O154" s="11">
        <f t="shared" si="40"/>
        <v>0</v>
      </c>
      <c r="P154" s="11">
        <f t="shared" si="41"/>
        <v>0</v>
      </c>
      <c r="S154" s="3"/>
      <c r="T154" s="3"/>
    </row>
    <row r="155" spans="2:20" x14ac:dyDescent="0.3">
      <c r="B155">
        <v>0.13700000000000001</v>
      </c>
      <c r="C155">
        <f t="shared" si="31"/>
        <v>-2.6487666711524263E-2</v>
      </c>
      <c r="D155">
        <f t="shared" si="32"/>
        <v>0.11453926355034878</v>
      </c>
      <c r="E155">
        <f t="shared" si="33"/>
        <v>0.16348766671152457</v>
      </c>
      <c r="F155">
        <f t="shared" si="34"/>
        <v>-1.4539263550348746E-2</v>
      </c>
      <c r="G155" s="3">
        <f t="shared" si="35"/>
        <v>0.36629824204360129</v>
      </c>
      <c r="H155" s="3">
        <f t="shared" si="36"/>
        <v>0.14182683470127858</v>
      </c>
      <c r="I155" s="3">
        <f t="shared" si="37"/>
        <v>0.63370175795639871</v>
      </c>
      <c r="J155" s="3">
        <f t="shared" si="38"/>
        <v>-0.14182683470127858</v>
      </c>
      <c r="K155" s="3">
        <f t="shared" si="39"/>
        <v>0.22967780360253379</v>
      </c>
      <c r="L155" s="12">
        <f t="shared" si="28"/>
        <v>0</v>
      </c>
      <c r="M155" s="11">
        <f t="shared" si="29"/>
        <v>0</v>
      </c>
      <c r="N155" s="11">
        <f t="shared" si="30"/>
        <v>0</v>
      </c>
      <c r="O155" s="11">
        <f t="shared" si="40"/>
        <v>0</v>
      </c>
      <c r="P155" s="11">
        <f t="shared" si="41"/>
        <v>0</v>
      </c>
      <c r="S155" s="3"/>
      <c r="T155" s="3"/>
    </row>
    <row r="156" spans="2:20" x14ac:dyDescent="0.3">
      <c r="B156">
        <v>0.13800000000000001</v>
      </c>
      <c r="C156">
        <f t="shared" si="31"/>
        <v>-2.6121368469480662E-2</v>
      </c>
      <c r="D156">
        <f t="shared" si="32"/>
        <v>0.11468109038505006</v>
      </c>
      <c r="E156">
        <f t="shared" si="33"/>
        <v>0.16412136846948097</v>
      </c>
      <c r="F156">
        <f t="shared" si="34"/>
        <v>-1.4681090385050024E-2</v>
      </c>
      <c r="G156" s="3">
        <f t="shared" si="35"/>
        <v>0.36629824204360129</v>
      </c>
      <c r="H156" s="3">
        <f t="shared" si="36"/>
        <v>0.14182683470127858</v>
      </c>
      <c r="I156" s="3">
        <f t="shared" si="37"/>
        <v>0.63370175795639871</v>
      </c>
      <c r="J156" s="3">
        <f t="shared" si="38"/>
        <v>-0.14182683470127858</v>
      </c>
      <c r="K156" s="3">
        <f t="shared" si="39"/>
        <v>0.23005841165152602</v>
      </c>
      <c r="L156" s="12">
        <f t="shared" si="28"/>
        <v>0</v>
      </c>
      <c r="M156" s="11">
        <f t="shared" si="29"/>
        <v>0</v>
      </c>
      <c r="N156" s="11">
        <f t="shared" si="30"/>
        <v>0</v>
      </c>
      <c r="O156" s="11">
        <f t="shared" si="40"/>
        <v>0</v>
      </c>
      <c r="P156" s="11">
        <f t="shared" si="41"/>
        <v>0</v>
      </c>
      <c r="S156" s="3"/>
      <c r="T156" s="3"/>
    </row>
    <row r="157" spans="2:20" x14ac:dyDescent="0.3">
      <c r="B157">
        <v>0.13900000000000001</v>
      </c>
      <c r="C157">
        <f t="shared" si="31"/>
        <v>-2.575507022743706E-2</v>
      </c>
      <c r="D157">
        <f t="shared" si="32"/>
        <v>0.11482291721975134</v>
      </c>
      <c r="E157">
        <f t="shared" si="33"/>
        <v>0.16475507022743738</v>
      </c>
      <c r="F157">
        <f t="shared" si="34"/>
        <v>-1.4822917219751302E-2</v>
      </c>
      <c r="G157" s="3">
        <f t="shared" si="35"/>
        <v>0.36629824204360129</v>
      </c>
      <c r="H157" s="3">
        <f t="shared" si="36"/>
        <v>0.14182683470127858</v>
      </c>
      <c r="I157" s="3">
        <f t="shared" si="37"/>
        <v>0.63370175795639871</v>
      </c>
      <c r="J157" s="3">
        <f t="shared" si="38"/>
        <v>-0.14182683470127858</v>
      </c>
      <c r="K157" s="3">
        <f t="shared" si="39"/>
        <v>0.2304390505180294</v>
      </c>
      <c r="L157" s="12">
        <f t="shared" si="28"/>
        <v>0</v>
      </c>
      <c r="M157" s="11">
        <f t="shared" si="29"/>
        <v>0</v>
      </c>
      <c r="N157" s="11">
        <f t="shared" si="30"/>
        <v>0</v>
      </c>
      <c r="O157" s="11">
        <f t="shared" si="40"/>
        <v>0</v>
      </c>
      <c r="P157" s="11">
        <f t="shared" si="41"/>
        <v>0</v>
      </c>
      <c r="S157" s="3"/>
      <c r="T157" s="3"/>
    </row>
    <row r="158" spans="2:20" x14ac:dyDescent="0.3">
      <c r="B158">
        <v>0.14000000000000001</v>
      </c>
      <c r="C158">
        <f t="shared" si="31"/>
        <v>-2.5388771985393459E-2</v>
      </c>
      <c r="D158">
        <f t="shared" si="32"/>
        <v>0.11496474405445262</v>
      </c>
      <c r="E158">
        <f t="shared" si="33"/>
        <v>0.16538877198539378</v>
      </c>
      <c r="F158">
        <f t="shared" si="34"/>
        <v>-1.496474405445258E-2</v>
      </c>
      <c r="G158" s="3">
        <f t="shared" si="35"/>
        <v>0.36629824204360129</v>
      </c>
      <c r="H158" s="3">
        <f t="shared" si="36"/>
        <v>0.14182683470127858</v>
      </c>
      <c r="I158" s="3">
        <f t="shared" si="37"/>
        <v>0.63370175795639871</v>
      </c>
      <c r="J158" s="3">
        <f t="shared" si="38"/>
        <v>-0.14182683470127858</v>
      </c>
      <c r="K158" s="3">
        <f t="shared" si="39"/>
        <v>0.23081972004958284</v>
      </c>
      <c r="L158" s="12">
        <f t="shared" si="28"/>
        <v>0</v>
      </c>
      <c r="M158" s="11">
        <f t="shared" si="29"/>
        <v>0</v>
      </c>
      <c r="N158" s="11">
        <f t="shared" si="30"/>
        <v>0</v>
      </c>
      <c r="O158" s="11">
        <f t="shared" si="40"/>
        <v>0</v>
      </c>
      <c r="P158" s="11">
        <f t="shared" si="41"/>
        <v>0</v>
      </c>
      <c r="S158" s="3"/>
      <c r="T158" s="3"/>
    </row>
    <row r="159" spans="2:20" x14ac:dyDescent="0.3">
      <c r="B159">
        <v>0.14100000000000001</v>
      </c>
      <c r="C159">
        <f t="shared" si="31"/>
        <v>-2.5022473743349857E-2</v>
      </c>
      <c r="D159">
        <f t="shared" si="32"/>
        <v>0.11510657088915389</v>
      </c>
      <c r="E159">
        <f t="shared" si="33"/>
        <v>0.16602247374335019</v>
      </c>
      <c r="F159">
        <f t="shared" si="34"/>
        <v>-1.5106570889153858E-2</v>
      </c>
      <c r="G159" s="3">
        <f t="shared" si="35"/>
        <v>0.36629824204360129</v>
      </c>
      <c r="H159" s="3">
        <f t="shared" si="36"/>
        <v>0.14182683470127858</v>
      </c>
      <c r="I159" s="3">
        <f t="shared" si="37"/>
        <v>0.63370175795639871</v>
      </c>
      <c r="J159" s="3">
        <f t="shared" si="38"/>
        <v>-0.14182683470127858</v>
      </c>
      <c r="K159" s="3">
        <f t="shared" si="39"/>
        <v>0.23120042009471706</v>
      </c>
      <c r="L159" s="12">
        <f t="shared" si="28"/>
        <v>0</v>
      </c>
      <c r="M159" s="11">
        <f t="shared" si="29"/>
        <v>0</v>
      </c>
      <c r="N159" s="11">
        <f t="shared" si="30"/>
        <v>0</v>
      </c>
      <c r="O159" s="11">
        <f t="shared" si="40"/>
        <v>0</v>
      </c>
      <c r="P159" s="11">
        <f t="shared" si="41"/>
        <v>0</v>
      </c>
      <c r="S159" s="3"/>
      <c r="T159" s="3"/>
    </row>
    <row r="160" spans="2:20" x14ac:dyDescent="0.3">
      <c r="B160">
        <v>0.14200000000000002</v>
      </c>
      <c r="C160">
        <f t="shared" si="31"/>
        <v>-2.4656175501306256E-2</v>
      </c>
      <c r="D160">
        <f t="shared" si="32"/>
        <v>0.11524839772385517</v>
      </c>
      <c r="E160">
        <f t="shared" si="33"/>
        <v>0.1666561755013066</v>
      </c>
      <c r="F160">
        <f t="shared" si="34"/>
        <v>-1.5248397723855136E-2</v>
      </c>
      <c r="G160" s="3">
        <f t="shared" si="35"/>
        <v>0.36629824204360129</v>
      </c>
      <c r="H160" s="3">
        <f t="shared" si="36"/>
        <v>0.14182683470127858</v>
      </c>
      <c r="I160" s="3">
        <f t="shared" si="37"/>
        <v>0.63370175795639871</v>
      </c>
      <c r="J160" s="3">
        <f t="shared" si="38"/>
        <v>-0.14182683470127858</v>
      </c>
      <c r="K160" s="3">
        <f t="shared" si="39"/>
        <v>0.23158115050294675</v>
      </c>
      <c r="L160" s="12">
        <f t="shared" si="28"/>
        <v>0</v>
      </c>
      <c r="M160" s="11">
        <f t="shared" si="29"/>
        <v>0</v>
      </c>
      <c r="N160" s="11">
        <f t="shared" si="30"/>
        <v>0</v>
      </c>
      <c r="O160" s="11">
        <f t="shared" si="40"/>
        <v>0</v>
      </c>
      <c r="P160" s="11">
        <f t="shared" si="41"/>
        <v>0</v>
      </c>
      <c r="S160" s="3"/>
      <c r="T160" s="3"/>
    </row>
    <row r="161" spans="2:20" x14ac:dyDescent="0.3">
      <c r="B161">
        <v>0.14300000000000002</v>
      </c>
      <c r="C161">
        <f t="shared" si="31"/>
        <v>-2.4289877259262654E-2</v>
      </c>
      <c r="D161">
        <f t="shared" si="32"/>
        <v>0.11539022455855645</v>
      </c>
      <c r="E161">
        <f t="shared" si="33"/>
        <v>0.167289877259263</v>
      </c>
      <c r="F161">
        <f t="shared" si="34"/>
        <v>-1.5390224558556414E-2</v>
      </c>
      <c r="G161" s="3">
        <f t="shared" si="35"/>
        <v>0.36629824204360129</v>
      </c>
      <c r="H161" s="3">
        <f t="shared" si="36"/>
        <v>0.14182683470127858</v>
      </c>
      <c r="I161" s="3">
        <f t="shared" si="37"/>
        <v>0.63370175795639871</v>
      </c>
      <c r="J161" s="3">
        <f t="shared" si="38"/>
        <v>-0.14182683470127858</v>
      </c>
      <c r="K161" s="3">
        <f t="shared" si="39"/>
        <v>0.23196191112476267</v>
      </c>
      <c r="L161" s="12">
        <f t="shared" si="28"/>
        <v>0</v>
      </c>
      <c r="M161" s="11">
        <f t="shared" si="29"/>
        <v>0</v>
      </c>
      <c r="N161" s="11">
        <f t="shared" si="30"/>
        <v>0</v>
      </c>
      <c r="O161" s="11">
        <f t="shared" si="40"/>
        <v>0</v>
      </c>
      <c r="P161" s="11">
        <f t="shared" si="41"/>
        <v>0</v>
      </c>
      <c r="S161" s="3"/>
      <c r="T161" s="3"/>
    </row>
    <row r="162" spans="2:20" x14ac:dyDescent="0.3">
      <c r="B162">
        <v>0.14400000000000002</v>
      </c>
      <c r="C162">
        <f t="shared" si="31"/>
        <v>-2.3923579017219053E-2</v>
      </c>
      <c r="D162">
        <f t="shared" si="32"/>
        <v>0.11553205139325773</v>
      </c>
      <c r="E162">
        <f t="shared" si="33"/>
        <v>0.16792357901721941</v>
      </c>
      <c r="F162">
        <f t="shared" si="34"/>
        <v>-1.5532051393257692E-2</v>
      </c>
      <c r="G162" s="3">
        <f t="shared" si="35"/>
        <v>0.36629824204360129</v>
      </c>
      <c r="H162" s="3">
        <f t="shared" si="36"/>
        <v>0.14182683470127858</v>
      </c>
      <c r="I162" s="3">
        <f t="shared" si="37"/>
        <v>0.63370175795639871</v>
      </c>
      <c r="J162" s="3">
        <f t="shared" si="38"/>
        <v>-0.14182683470127858</v>
      </c>
      <c r="K162" s="3">
        <f t="shared" si="39"/>
        <v>0.2323427018116237</v>
      </c>
      <c r="L162" s="12">
        <f t="shared" si="28"/>
        <v>0</v>
      </c>
      <c r="M162" s="11">
        <f t="shared" si="29"/>
        <v>0</v>
      </c>
      <c r="N162" s="11">
        <f t="shared" si="30"/>
        <v>0</v>
      </c>
      <c r="O162" s="11">
        <f t="shared" si="40"/>
        <v>0</v>
      </c>
      <c r="P162" s="11">
        <f t="shared" si="41"/>
        <v>0</v>
      </c>
      <c r="S162" s="3"/>
      <c r="T162" s="3"/>
    </row>
    <row r="163" spans="2:20" x14ac:dyDescent="0.3">
      <c r="B163">
        <v>0.14499999999999999</v>
      </c>
      <c r="C163">
        <f t="shared" si="31"/>
        <v>-2.3557280775175462E-2</v>
      </c>
      <c r="D163">
        <f t="shared" si="32"/>
        <v>0.11567387822795901</v>
      </c>
      <c r="E163">
        <f t="shared" si="33"/>
        <v>0.16855728077517579</v>
      </c>
      <c r="F163">
        <f t="shared" si="34"/>
        <v>-1.5673878227958966E-2</v>
      </c>
      <c r="G163" s="3">
        <f t="shared" si="35"/>
        <v>0.36629824204360129</v>
      </c>
      <c r="H163" s="3">
        <f t="shared" si="36"/>
        <v>0.14182683470127858</v>
      </c>
      <c r="I163" s="3">
        <f t="shared" si="37"/>
        <v>0.63370175795639871</v>
      </c>
      <c r="J163" s="3">
        <f t="shared" si="38"/>
        <v>-0.14182683470127858</v>
      </c>
      <c r="K163" s="3">
        <f t="shared" si="39"/>
        <v>0.23272352241594926</v>
      </c>
      <c r="L163" s="12">
        <f t="shared" si="28"/>
        <v>0</v>
      </c>
      <c r="M163" s="11">
        <f t="shared" si="29"/>
        <v>0</v>
      </c>
      <c r="N163" s="11">
        <f t="shared" si="30"/>
        <v>0</v>
      </c>
      <c r="O163" s="11">
        <f t="shared" si="40"/>
        <v>0</v>
      </c>
      <c r="P163" s="11">
        <f t="shared" si="41"/>
        <v>0</v>
      </c>
      <c r="S163" s="3"/>
      <c r="T163" s="3"/>
    </row>
    <row r="164" spans="2:20" x14ac:dyDescent="0.3">
      <c r="B164">
        <v>0.14599999999999999</v>
      </c>
      <c r="C164">
        <f t="shared" si="31"/>
        <v>-2.319098253313186E-2</v>
      </c>
      <c r="D164">
        <f t="shared" si="32"/>
        <v>0.11581570506266028</v>
      </c>
      <c r="E164">
        <f t="shared" si="33"/>
        <v>0.16919098253313219</v>
      </c>
      <c r="F164">
        <f t="shared" si="34"/>
        <v>-1.5815705062660244E-2</v>
      </c>
      <c r="G164" s="3">
        <f t="shared" si="35"/>
        <v>0.36629824204360129</v>
      </c>
      <c r="H164" s="3">
        <f t="shared" si="36"/>
        <v>0.14182683470127858</v>
      </c>
      <c r="I164" s="3">
        <f t="shared" si="37"/>
        <v>0.63370175795639871</v>
      </c>
      <c r="J164" s="3">
        <f t="shared" si="38"/>
        <v>-0.14182683470127858</v>
      </c>
      <c r="K164" s="3">
        <f t="shared" si="39"/>
        <v>0.23310437279111174</v>
      </c>
      <c r="L164" s="12">
        <f t="shared" si="28"/>
        <v>0</v>
      </c>
      <c r="M164" s="11">
        <f t="shared" si="29"/>
        <v>0</v>
      </c>
      <c r="N164" s="11">
        <f t="shared" si="30"/>
        <v>0</v>
      </c>
      <c r="O164" s="11">
        <f t="shared" si="40"/>
        <v>0</v>
      </c>
      <c r="P164" s="11">
        <f t="shared" si="41"/>
        <v>0</v>
      </c>
      <c r="S164" s="3"/>
      <c r="T164" s="3"/>
    </row>
    <row r="165" spans="2:20" x14ac:dyDescent="0.3">
      <c r="B165">
        <v>0.14699999999999999</v>
      </c>
      <c r="C165">
        <f t="shared" si="31"/>
        <v>-2.2824684291088259E-2</v>
      </c>
      <c r="D165">
        <f t="shared" si="32"/>
        <v>0.11595753189736156</v>
      </c>
      <c r="E165">
        <f t="shared" si="33"/>
        <v>0.1698246842910886</v>
      </c>
      <c r="F165">
        <f t="shared" si="34"/>
        <v>-1.5957531897361522E-2</v>
      </c>
      <c r="G165" s="3">
        <f t="shared" si="35"/>
        <v>0.36629824204360129</v>
      </c>
      <c r="H165" s="3">
        <f t="shared" si="36"/>
        <v>0.14182683470127858</v>
      </c>
      <c r="I165" s="3">
        <f t="shared" si="37"/>
        <v>0.63370175795639871</v>
      </c>
      <c r="J165" s="3">
        <f t="shared" si="38"/>
        <v>-0.14182683470127858</v>
      </c>
      <c r="K165" s="3">
        <f t="shared" si="39"/>
        <v>0.23348525279142854</v>
      </c>
      <c r="L165" s="12">
        <f t="shared" si="28"/>
        <v>0</v>
      </c>
      <c r="M165" s="11">
        <f t="shared" si="29"/>
        <v>0</v>
      </c>
      <c r="N165" s="11">
        <f t="shared" si="30"/>
        <v>0</v>
      </c>
      <c r="O165" s="11">
        <f t="shared" si="40"/>
        <v>0</v>
      </c>
      <c r="P165" s="11">
        <f t="shared" si="41"/>
        <v>0</v>
      </c>
      <c r="S165" s="3"/>
      <c r="T165" s="3"/>
    </row>
    <row r="166" spans="2:20" x14ac:dyDescent="0.3">
      <c r="B166">
        <v>0.14799999999999999</v>
      </c>
      <c r="C166">
        <f t="shared" si="31"/>
        <v>-2.2458386049044658E-2</v>
      </c>
      <c r="D166">
        <f t="shared" si="32"/>
        <v>0.11609935873206284</v>
      </c>
      <c r="E166">
        <f t="shared" si="33"/>
        <v>0.17045838604904501</v>
      </c>
      <c r="F166">
        <f t="shared" si="34"/>
        <v>-1.60993587320628E-2</v>
      </c>
      <c r="G166" s="3">
        <f t="shared" si="35"/>
        <v>0.36629824204360129</v>
      </c>
      <c r="H166" s="3">
        <f t="shared" si="36"/>
        <v>0.14182683470127858</v>
      </c>
      <c r="I166" s="3">
        <f t="shared" si="37"/>
        <v>0.63370175795639871</v>
      </c>
      <c r="J166" s="3">
        <f t="shared" si="38"/>
        <v>-0.14182683470127858</v>
      </c>
      <c r="K166" s="3">
        <f t="shared" si="39"/>
        <v>0.23386616227215509</v>
      </c>
      <c r="L166" s="12">
        <f t="shared" si="28"/>
        <v>0</v>
      </c>
      <c r="M166" s="11">
        <f t="shared" si="29"/>
        <v>0</v>
      </c>
      <c r="N166" s="11">
        <f t="shared" si="30"/>
        <v>0</v>
      </c>
      <c r="O166" s="11">
        <f t="shared" si="40"/>
        <v>0</v>
      </c>
      <c r="P166" s="11">
        <f t="shared" si="41"/>
        <v>0</v>
      </c>
      <c r="S166" s="3"/>
      <c r="T166" s="3"/>
    </row>
    <row r="167" spans="2:20" x14ac:dyDescent="0.3">
      <c r="B167">
        <v>0.14899999999999999</v>
      </c>
      <c r="C167">
        <f t="shared" si="31"/>
        <v>-2.2092087807001056E-2</v>
      </c>
      <c r="D167">
        <f t="shared" si="32"/>
        <v>0.11624118556676412</v>
      </c>
      <c r="E167">
        <f t="shared" si="33"/>
        <v>0.17109208780700141</v>
      </c>
      <c r="F167">
        <f t="shared" si="34"/>
        <v>-1.6241185566764078E-2</v>
      </c>
      <c r="G167" s="3">
        <f t="shared" si="35"/>
        <v>0.36629824204360129</v>
      </c>
      <c r="H167" s="3">
        <f t="shared" si="36"/>
        <v>0.14182683470127858</v>
      </c>
      <c r="I167" s="3">
        <f t="shared" si="37"/>
        <v>0.63370175795639871</v>
      </c>
      <c r="J167" s="3">
        <f t="shared" si="38"/>
        <v>-0.14182683470127858</v>
      </c>
      <c r="K167" s="3">
        <f t="shared" si="39"/>
        <v>0.23424710108947699</v>
      </c>
      <c r="L167" s="12">
        <f t="shared" si="28"/>
        <v>0</v>
      </c>
      <c r="M167" s="11">
        <f t="shared" si="29"/>
        <v>0</v>
      </c>
      <c r="N167" s="11">
        <f t="shared" si="30"/>
        <v>0</v>
      </c>
      <c r="O167" s="11">
        <f t="shared" si="40"/>
        <v>0</v>
      </c>
      <c r="P167" s="11">
        <f t="shared" si="41"/>
        <v>0</v>
      </c>
      <c r="S167" s="3"/>
      <c r="T167" s="3"/>
    </row>
    <row r="168" spans="2:20" x14ac:dyDescent="0.3">
      <c r="B168">
        <v>0.15</v>
      </c>
      <c r="C168">
        <f t="shared" si="31"/>
        <v>-2.1725789564957455E-2</v>
      </c>
      <c r="D168">
        <f t="shared" si="32"/>
        <v>0.1163830124014654</v>
      </c>
      <c r="E168">
        <f t="shared" si="33"/>
        <v>0.17172578956495782</v>
      </c>
      <c r="F168">
        <f t="shared" si="34"/>
        <v>-1.6383012401465356E-2</v>
      </c>
      <c r="G168" s="3">
        <f t="shared" si="35"/>
        <v>0.36629824204360129</v>
      </c>
      <c r="H168" s="3">
        <f t="shared" si="36"/>
        <v>0.14182683470127858</v>
      </c>
      <c r="I168" s="3">
        <f t="shared" si="37"/>
        <v>0.63370175795639871</v>
      </c>
      <c r="J168" s="3">
        <f t="shared" si="38"/>
        <v>-0.14182683470127858</v>
      </c>
      <c r="K168" s="3">
        <f t="shared" si="39"/>
        <v>0.23462806910050277</v>
      </c>
      <c r="L168" s="12">
        <f t="shared" si="28"/>
        <v>0</v>
      </c>
      <c r="M168" s="11">
        <f t="shared" si="29"/>
        <v>0</v>
      </c>
      <c r="N168" s="11">
        <f t="shared" si="30"/>
        <v>0</v>
      </c>
      <c r="O168" s="11">
        <f t="shared" si="40"/>
        <v>0</v>
      </c>
      <c r="P168" s="11">
        <f t="shared" si="41"/>
        <v>0</v>
      </c>
      <c r="S168" s="3"/>
      <c r="T168" s="3"/>
    </row>
    <row r="169" spans="2:20" x14ac:dyDescent="0.3">
      <c r="B169">
        <v>0.151</v>
      </c>
      <c r="C169">
        <f t="shared" si="31"/>
        <v>-2.1359491322913853E-2</v>
      </c>
      <c r="D169">
        <f t="shared" si="32"/>
        <v>0.11652483923616667</v>
      </c>
      <c r="E169">
        <f t="shared" si="33"/>
        <v>0.17235949132291423</v>
      </c>
      <c r="F169">
        <f t="shared" si="34"/>
        <v>-1.6524839236166634E-2</v>
      </c>
      <c r="G169" s="3">
        <f t="shared" si="35"/>
        <v>0.36629824204360129</v>
      </c>
      <c r="H169" s="3">
        <f t="shared" si="36"/>
        <v>0.14182683470127858</v>
      </c>
      <c r="I169" s="3">
        <f t="shared" si="37"/>
        <v>0.63370175795639871</v>
      </c>
      <c r="J169" s="3">
        <f t="shared" si="38"/>
        <v>-0.14182683470127858</v>
      </c>
      <c r="K169" s="3">
        <f t="shared" si="39"/>
        <v>0.23500906616325659</v>
      </c>
      <c r="L169" s="12">
        <f t="shared" si="28"/>
        <v>0</v>
      </c>
      <c r="M169" s="11">
        <f t="shared" si="29"/>
        <v>0</v>
      </c>
      <c r="N169" s="11">
        <f t="shared" si="30"/>
        <v>0</v>
      </c>
      <c r="O169" s="11">
        <f t="shared" si="40"/>
        <v>0</v>
      </c>
      <c r="P169" s="11">
        <f t="shared" si="41"/>
        <v>0</v>
      </c>
      <c r="S169" s="3"/>
      <c r="T169" s="3"/>
    </row>
    <row r="170" spans="2:20" x14ac:dyDescent="0.3">
      <c r="B170">
        <v>0.152</v>
      </c>
      <c r="C170">
        <f t="shared" si="31"/>
        <v>-2.0993193080870252E-2</v>
      </c>
      <c r="D170">
        <f t="shared" si="32"/>
        <v>0.11666666607086795</v>
      </c>
      <c r="E170">
        <f t="shared" si="33"/>
        <v>0.17299319308087063</v>
      </c>
      <c r="F170">
        <f t="shared" si="34"/>
        <v>-1.6666666070867912E-2</v>
      </c>
      <c r="G170" s="3">
        <f t="shared" si="35"/>
        <v>0.36629824204360129</v>
      </c>
      <c r="H170" s="3">
        <f t="shared" si="36"/>
        <v>0.14182683470127858</v>
      </c>
      <c r="I170" s="3">
        <f t="shared" si="37"/>
        <v>0.63370175795639871</v>
      </c>
      <c r="J170" s="3">
        <f t="shared" si="38"/>
        <v>-0.14182683470127858</v>
      </c>
      <c r="K170" s="3">
        <f t="shared" si="39"/>
        <v>0.23539009213667109</v>
      </c>
      <c r="L170" s="12">
        <f t="shared" si="28"/>
        <v>0</v>
      </c>
      <c r="M170" s="11">
        <f t="shared" si="29"/>
        <v>0</v>
      </c>
      <c r="N170" s="11">
        <f t="shared" si="30"/>
        <v>0</v>
      </c>
      <c r="O170" s="11">
        <f t="shared" si="40"/>
        <v>0</v>
      </c>
      <c r="P170" s="11">
        <f t="shared" si="41"/>
        <v>0</v>
      </c>
      <c r="S170" s="3"/>
      <c r="T170" s="3"/>
    </row>
    <row r="171" spans="2:20" x14ac:dyDescent="0.3">
      <c r="B171">
        <v>0.153</v>
      </c>
      <c r="C171">
        <f t="shared" si="31"/>
        <v>-2.062689483882665E-2</v>
      </c>
      <c r="D171">
        <f t="shared" si="32"/>
        <v>0.11680849290556923</v>
      </c>
      <c r="E171">
        <f t="shared" si="33"/>
        <v>0.17362689483882704</v>
      </c>
      <c r="F171">
        <f t="shared" si="34"/>
        <v>-1.680849290556919E-2</v>
      </c>
      <c r="G171" s="3">
        <f t="shared" si="35"/>
        <v>0.36629824204360129</v>
      </c>
      <c r="H171" s="3">
        <f t="shared" si="36"/>
        <v>0.14182683470127858</v>
      </c>
      <c r="I171" s="3">
        <f t="shared" si="37"/>
        <v>0.63370175795639871</v>
      </c>
      <c r="J171" s="3">
        <f t="shared" si="38"/>
        <v>-0.14182683470127858</v>
      </c>
      <c r="K171" s="3">
        <f t="shared" si="39"/>
        <v>0.23577114688058012</v>
      </c>
      <c r="L171" s="12">
        <f t="shared" si="28"/>
        <v>0</v>
      </c>
      <c r="M171" s="11">
        <f t="shared" si="29"/>
        <v>0</v>
      </c>
      <c r="N171" s="11">
        <f t="shared" si="30"/>
        <v>0</v>
      </c>
      <c r="O171" s="11">
        <f t="shared" si="40"/>
        <v>0</v>
      </c>
      <c r="P171" s="11">
        <f t="shared" si="41"/>
        <v>0</v>
      </c>
      <c r="S171" s="3"/>
      <c r="T171" s="3"/>
    </row>
    <row r="172" spans="2:20" x14ac:dyDescent="0.3">
      <c r="B172">
        <v>0.154</v>
      </c>
      <c r="C172">
        <f t="shared" si="31"/>
        <v>-2.0260596596783049E-2</v>
      </c>
      <c r="D172">
        <f t="shared" si="32"/>
        <v>0.11695031974027051</v>
      </c>
      <c r="E172">
        <f t="shared" si="33"/>
        <v>0.17426059659678345</v>
      </c>
      <c r="F172">
        <f t="shared" si="34"/>
        <v>-1.6950319740270468E-2</v>
      </c>
      <c r="G172" s="3">
        <f t="shared" si="35"/>
        <v>0.36629824204360129</v>
      </c>
      <c r="H172" s="3">
        <f t="shared" si="36"/>
        <v>0.14182683470127858</v>
      </c>
      <c r="I172" s="3">
        <f t="shared" si="37"/>
        <v>0.63370175795639871</v>
      </c>
      <c r="J172" s="3">
        <f t="shared" si="38"/>
        <v>-0.14182683470127858</v>
      </c>
      <c r="K172" s="3">
        <f t="shared" si="39"/>
        <v>0.23615223025571161</v>
      </c>
      <c r="L172" s="12">
        <f t="shared" si="28"/>
        <v>0</v>
      </c>
      <c r="M172" s="11">
        <f t="shared" si="29"/>
        <v>0</v>
      </c>
      <c r="N172" s="11">
        <f t="shared" si="30"/>
        <v>0</v>
      </c>
      <c r="O172" s="11">
        <f t="shared" si="40"/>
        <v>0</v>
      </c>
      <c r="P172" s="11">
        <f t="shared" si="41"/>
        <v>0</v>
      </c>
      <c r="S172" s="3"/>
      <c r="T172" s="3"/>
    </row>
    <row r="173" spans="2:20" x14ac:dyDescent="0.3">
      <c r="B173">
        <v>0.155</v>
      </c>
      <c r="C173">
        <f t="shared" si="31"/>
        <v>-1.9894298354739447E-2</v>
      </c>
      <c r="D173">
        <f t="shared" si="32"/>
        <v>0.11709214657497179</v>
      </c>
      <c r="E173">
        <f t="shared" si="33"/>
        <v>0.17489429835473985</v>
      </c>
      <c r="F173">
        <f t="shared" si="34"/>
        <v>-1.7092146574971746E-2</v>
      </c>
      <c r="G173" s="3">
        <f t="shared" si="35"/>
        <v>0.36629824204360129</v>
      </c>
      <c r="H173" s="3">
        <f t="shared" si="36"/>
        <v>0.14182683470127858</v>
      </c>
      <c r="I173" s="3">
        <f t="shared" si="37"/>
        <v>0.63370175795639871</v>
      </c>
      <c r="J173" s="3">
        <f t="shared" si="38"/>
        <v>-0.14182683470127858</v>
      </c>
      <c r="K173" s="3">
        <f t="shared" si="39"/>
        <v>0.23653334212368063</v>
      </c>
      <c r="L173" s="12">
        <f t="shared" si="28"/>
        <v>0</v>
      </c>
      <c r="M173" s="11">
        <f t="shared" si="29"/>
        <v>0</v>
      </c>
      <c r="N173" s="11">
        <f t="shared" si="30"/>
        <v>0</v>
      </c>
      <c r="O173" s="11">
        <f t="shared" si="40"/>
        <v>0</v>
      </c>
      <c r="P173" s="11">
        <f t="shared" si="41"/>
        <v>0</v>
      </c>
      <c r="S173" s="3"/>
      <c r="T173" s="3"/>
    </row>
    <row r="174" spans="2:20" x14ac:dyDescent="0.3">
      <c r="B174">
        <v>0.156</v>
      </c>
      <c r="C174">
        <f t="shared" si="31"/>
        <v>-1.9528000112695846E-2</v>
      </c>
      <c r="D174">
        <f t="shared" si="32"/>
        <v>0.11723397340967306</v>
      </c>
      <c r="E174">
        <f t="shared" si="33"/>
        <v>0.17552800011269626</v>
      </c>
      <c r="F174">
        <f t="shared" si="34"/>
        <v>-1.7233973409673024E-2</v>
      </c>
      <c r="G174" s="3">
        <f t="shared" si="35"/>
        <v>0.36629824204360129</v>
      </c>
      <c r="H174" s="3">
        <f t="shared" si="36"/>
        <v>0.14182683470127858</v>
      </c>
      <c r="I174" s="3">
        <f t="shared" si="37"/>
        <v>0.63370175795639871</v>
      </c>
      <c r="J174" s="3">
        <f t="shared" si="38"/>
        <v>-0.14182683470127858</v>
      </c>
      <c r="K174" s="3">
        <f t="shared" si="39"/>
        <v>0.23691448234698242</v>
      </c>
      <c r="L174" s="12">
        <f t="shared" si="28"/>
        <v>0</v>
      </c>
      <c r="M174" s="11">
        <f t="shared" si="29"/>
        <v>0</v>
      </c>
      <c r="N174" s="11">
        <f t="shared" si="30"/>
        <v>0</v>
      </c>
      <c r="O174" s="11">
        <f t="shared" si="40"/>
        <v>0</v>
      </c>
      <c r="P174" s="11">
        <f t="shared" si="41"/>
        <v>0</v>
      </c>
      <c r="S174" s="3"/>
      <c r="T174" s="3"/>
    </row>
    <row r="175" spans="2:20" x14ac:dyDescent="0.3">
      <c r="B175">
        <v>0.157</v>
      </c>
      <c r="C175">
        <f t="shared" si="31"/>
        <v>-1.9161701870652244E-2</v>
      </c>
      <c r="D175">
        <f t="shared" si="32"/>
        <v>0.11737580024437434</v>
      </c>
      <c r="E175">
        <f t="shared" si="33"/>
        <v>0.17616170187065266</v>
      </c>
      <c r="F175">
        <f t="shared" si="34"/>
        <v>-1.7375800244374302E-2</v>
      </c>
      <c r="G175" s="3">
        <f t="shared" si="35"/>
        <v>0.36629824204360129</v>
      </c>
      <c r="H175" s="3">
        <f t="shared" si="36"/>
        <v>0.14182683470127858</v>
      </c>
      <c r="I175" s="3">
        <f t="shared" si="37"/>
        <v>0.63370175795639871</v>
      </c>
      <c r="J175" s="3">
        <f t="shared" si="38"/>
        <v>-0.14182683470127858</v>
      </c>
      <c r="K175" s="3">
        <f t="shared" si="39"/>
        <v>0.23729565078898546</v>
      </c>
      <c r="L175" s="12">
        <f t="shared" si="28"/>
        <v>0</v>
      </c>
      <c r="M175" s="11">
        <f t="shared" si="29"/>
        <v>0</v>
      </c>
      <c r="N175" s="11">
        <f t="shared" si="30"/>
        <v>0</v>
      </c>
      <c r="O175" s="11">
        <f t="shared" si="40"/>
        <v>0</v>
      </c>
      <c r="P175" s="11">
        <f t="shared" si="41"/>
        <v>0</v>
      </c>
      <c r="S175" s="3"/>
      <c r="T175" s="3"/>
    </row>
    <row r="176" spans="2:20" x14ac:dyDescent="0.3">
      <c r="B176">
        <v>0.158</v>
      </c>
      <c r="C176">
        <f t="shared" si="31"/>
        <v>-1.8795403628608643E-2</v>
      </c>
      <c r="D176">
        <f t="shared" si="32"/>
        <v>0.11751762707907562</v>
      </c>
      <c r="E176">
        <f t="shared" si="33"/>
        <v>0.17679540362860907</v>
      </c>
      <c r="F176">
        <f t="shared" si="34"/>
        <v>-1.751762707907558E-2</v>
      </c>
      <c r="G176" s="3">
        <f t="shared" si="35"/>
        <v>0.36629824204360129</v>
      </c>
      <c r="H176" s="3">
        <f t="shared" si="36"/>
        <v>0.14182683470127858</v>
      </c>
      <c r="I176" s="3">
        <f t="shared" si="37"/>
        <v>0.63370175795639871</v>
      </c>
      <c r="J176" s="3">
        <f t="shared" si="38"/>
        <v>-0.14182683470127858</v>
      </c>
      <c r="K176" s="3">
        <f t="shared" si="39"/>
        <v>0.23767684731392452</v>
      </c>
      <c r="L176" s="12">
        <f t="shared" si="28"/>
        <v>0</v>
      </c>
      <c r="M176" s="11">
        <f t="shared" si="29"/>
        <v>0</v>
      </c>
      <c r="N176" s="11">
        <f t="shared" si="30"/>
        <v>0</v>
      </c>
      <c r="O176" s="11">
        <f t="shared" si="40"/>
        <v>0</v>
      </c>
      <c r="P176" s="11">
        <f t="shared" si="41"/>
        <v>0</v>
      </c>
      <c r="S176" s="3"/>
      <c r="T176" s="3"/>
    </row>
    <row r="177" spans="2:20" x14ac:dyDescent="0.3">
      <c r="B177">
        <v>0.159</v>
      </c>
      <c r="C177">
        <f t="shared" si="31"/>
        <v>-1.8429105386565042E-2</v>
      </c>
      <c r="D177">
        <f t="shared" si="32"/>
        <v>0.1176594539137769</v>
      </c>
      <c r="E177">
        <f t="shared" si="33"/>
        <v>0.17742910538656548</v>
      </c>
      <c r="F177">
        <f t="shared" si="34"/>
        <v>-1.7659453913776858E-2</v>
      </c>
      <c r="G177" s="3">
        <f t="shared" si="35"/>
        <v>0.36629824204360129</v>
      </c>
      <c r="H177" s="3">
        <f t="shared" si="36"/>
        <v>0.14182683470127858</v>
      </c>
      <c r="I177" s="3">
        <f t="shared" si="37"/>
        <v>0.63370175795639871</v>
      </c>
      <c r="J177" s="3">
        <f t="shared" si="38"/>
        <v>-0.14182683470127858</v>
      </c>
      <c r="K177" s="3">
        <f t="shared" si="39"/>
        <v>0.23805807178689406</v>
      </c>
      <c r="L177" s="12">
        <f t="shared" si="28"/>
        <v>0</v>
      </c>
      <c r="M177" s="11">
        <f t="shared" si="29"/>
        <v>0</v>
      </c>
      <c r="N177" s="11">
        <f t="shared" si="30"/>
        <v>0</v>
      </c>
      <c r="O177" s="11">
        <f t="shared" si="40"/>
        <v>0</v>
      </c>
      <c r="P177" s="11">
        <f t="shared" si="41"/>
        <v>0</v>
      </c>
      <c r="S177" s="3"/>
      <c r="T177" s="3"/>
    </row>
    <row r="178" spans="2:20" x14ac:dyDescent="0.3">
      <c r="B178">
        <v>0.16</v>
      </c>
      <c r="C178">
        <f t="shared" si="31"/>
        <v>-1.806280714452144E-2</v>
      </c>
      <c r="D178">
        <f t="shared" si="32"/>
        <v>0.11780128074847818</v>
      </c>
      <c r="E178">
        <f t="shared" si="33"/>
        <v>0.17806280714452188</v>
      </c>
      <c r="F178">
        <f t="shared" si="34"/>
        <v>-1.7801280748478136E-2</v>
      </c>
      <c r="G178" s="3">
        <f t="shared" si="35"/>
        <v>0.36629824204360129</v>
      </c>
      <c r="H178" s="3">
        <f t="shared" si="36"/>
        <v>0.14182683470127858</v>
      </c>
      <c r="I178" s="3">
        <f t="shared" si="37"/>
        <v>0.63370175795639871</v>
      </c>
      <c r="J178" s="3">
        <f t="shared" si="38"/>
        <v>-0.14182683470127858</v>
      </c>
      <c r="K178" s="3">
        <f t="shared" si="39"/>
        <v>0.2384393240738415</v>
      </c>
      <c r="L178" s="12">
        <f t="shared" si="28"/>
        <v>0</v>
      </c>
      <c r="M178" s="11">
        <f t="shared" si="29"/>
        <v>0</v>
      </c>
      <c r="N178" s="11">
        <f t="shared" si="30"/>
        <v>0</v>
      </c>
      <c r="O178" s="11">
        <f t="shared" si="40"/>
        <v>0</v>
      </c>
      <c r="P178" s="11">
        <f t="shared" si="41"/>
        <v>0</v>
      </c>
      <c r="S178" s="3"/>
      <c r="T178" s="3"/>
    </row>
    <row r="179" spans="2:20" x14ac:dyDescent="0.3">
      <c r="B179">
        <v>0.161</v>
      </c>
      <c r="C179">
        <f t="shared" si="31"/>
        <v>-1.7696508902477839E-2</v>
      </c>
      <c r="D179">
        <f t="shared" si="32"/>
        <v>0.11794310758317945</v>
      </c>
      <c r="E179">
        <f t="shared" si="33"/>
        <v>0.17869650890247829</v>
      </c>
      <c r="F179">
        <f t="shared" si="34"/>
        <v>-1.7943107583179414E-2</v>
      </c>
      <c r="G179" s="3">
        <f t="shared" si="35"/>
        <v>0.36629824204360129</v>
      </c>
      <c r="H179" s="3">
        <f t="shared" si="36"/>
        <v>0.14182683470127858</v>
      </c>
      <c r="I179" s="3">
        <f t="shared" si="37"/>
        <v>0.63370175795639871</v>
      </c>
      <c r="J179" s="3">
        <f t="shared" si="38"/>
        <v>-0.14182683470127858</v>
      </c>
      <c r="K179" s="3">
        <f t="shared" si="39"/>
        <v>0.23882060404156044</v>
      </c>
      <c r="L179" s="12">
        <f t="shared" si="28"/>
        <v>0</v>
      </c>
      <c r="M179" s="11">
        <f t="shared" si="29"/>
        <v>0</v>
      </c>
      <c r="N179" s="11">
        <f t="shared" si="30"/>
        <v>0</v>
      </c>
      <c r="O179" s="11">
        <f t="shared" si="40"/>
        <v>0</v>
      </c>
      <c r="P179" s="11">
        <f t="shared" si="41"/>
        <v>0</v>
      </c>
      <c r="S179" s="3"/>
      <c r="T179" s="3"/>
    </row>
    <row r="180" spans="2:20" x14ac:dyDescent="0.3">
      <c r="B180">
        <v>0.16200000000000001</v>
      </c>
      <c r="C180">
        <f t="shared" si="31"/>
        <v>-1.7330210660434237E-2</v>
      </c>
      <c r="D180">
        <f t="shared" si="32"/>
        <v>0.11808493441788073</v>
      </c>
      <c r="E180">
        <f t="shared" si="33"/>
        <v>0.1793302106604347</v>
      </c>
      <c r="F180">
        <f t="shared" si="34"/>
        <v>-1.8084934417880692E-2</v>
      </c>
      <c r="G180" s="3">
        <f t="shared" si="35"/>
        <v>0.36629824204360129</v>
      </c>
      <c r="H180" s="3">
        <f t="shared" si="36"/>
        <v>0.14182683470127858</v>
      </c>
      <c r="I180" s="3">
        <f t="shared" si="37"/>
        <v>0.63370175795639871</v>
      </c>
      <c r="J180" s="3">
        <f t="shared" si="38"/>
        <v>-0.14182683470127858</v>
      </c>
      <c r="K180" s="3">
        <f t="shared" si="39"/>
        <v>0.23920191155768417</v>
      </c>
      <c r="L180" s="12">
        <f t="shared" si="28"/>
        <v>0</v>
      </c>
      <c r="M180" s="11">
        <f t="shared" si="29"/>
        <v>0</v>
      </c>
      <c r="N180" s="11">
        <f t="shared" si="30"/>
        <v>0</v>
      </c>
      <c r="O180" s="11">
        <f t="shared" si="40"/>
        <v>0</v>
      </c>
      <c r="P180" s="11">
        <f t="shared" si="41"/>
        <v>0</v>
      </c>
      <c r="S180" s="3"/>
      <c r="T180" s="3"/>
    </row>
    <row r="181" spans="2:20" x14ac:dyDescent="0.3">
      <c r="B181">
        <v>0.16300000000000001</v>
      </c>
      <c r="C181">
        <f t="shared" si="31"/>
        <v>-1.6963912418390636E-2</v>
      </c>
      <c r="D181">
        <f t="shared" si="32"/>
        <v>0.11822676125258201</v>
      </c>
      <c r="E181">
        <f t="shared" si="33"/>
        <v>0.1799639124183911</v>
      </c>
      <c r="F181">
        <f t="shared" si="34"/>
        <v>-1.822676125258197E-2</v>
      </c>
      <c r="G181" s="3">
        <f t="shared" si="35"/>
        <v>0.36629824204360129</v>
      </c>
      <c r="H181" s="3">
        <f t="shared" si="36"/>
        <v>0.14182683470127858</v>
      </c>
      <c r="I181" s="3">
        <f t="shared" si="37"/>
        <v>0.63370175795639871</v>
      </c>
      <c r="J181" s="3">
        <f t="shared" si="38"/>
        <v>-0.14182683470127858</v>
      </c>
      <c r="K181" s="3">
        <f t="shared" si="39"/>
        <v>0.23958324649067905</v>
      </c>
      <c r="L181" s="12">
        <f t="shared" si="28"/>
        <v>0</v>
      </c>
      <c r="M181" s="11">
        <f t="shared" si="29"/>
        <v>0</v>
      </c>
      <c r="N181" s="11">
        <f t="shared" si="30"/>
        <v>0</v>
      </c>
      <c r="O181" s="11">
        <f t="shared" si="40"/>
        <v>0</v>
      </c>
      <c r="P181" s="11">
        <f t="shared" si="41"/>
        <v>0</v>
      </c>
      <c r="S181" s="3"/>
      <c r="T181" s="3"/>
    </row>
    <row r="182" spans="2:20" x14ac:dyDescent="0.3">
      <c r="B182">
        <v>0.16400000000000001</v>
      </c>
      <c r="C182">
        <f t="shared" si="31"/>
        <v>-1.6597614176347034E-2</v>
      </c>
      <c r="D182">
        <f t="shared" si="32"/>
        <v>0.11836858808728329</v>
      </c>
      <c r="E182">
        <f t="shared" si="33"/>
        <v>0.18059761417634751</v>
      </c>
      <c r="F182">
        <f t="shared" si="34"/>
        <v>-1.8368588087283248E-2</v>
      </c>
      <c r="G182" s="3">
        <f t="shared" si="35"/>
        <v>0.36629824204360129</v>
      </c>
      <c r="H182" s="3">
        <f t="shared" si="36"/>
        <v>0.14182683470127858</v>
      </c>
      <c r="I182" s="3">
        <f t="shared" si="37"/>
        <v>0.63370175795639871</v>
      </c>
      <c r="J182" s="3">
        <f t="shared" si="38"/>
        <v>-0.14182683470127858</v>
      </c>
      <c r="K182" s="3">
        <f t="shared" si="39"/>
        <v>0.23996460870983827</v>
      </c>
      <c r="L182" s="12">
        <f t="shared" si="28"/>
        <v>0</v>
      </c>
      <c r="M182" s="11">
        <f t="shared" si="29"/>
        <v>0</v>
      </c>
      <c r="N182" s="11">
        <f t="shared" si="30"/>
        <v>0</v>
      </c>
      <c r="O182" s="11">
        <f t="shared" si="40"/>
        <v>0</v>
      </c>
      <c r="P182" s="11">
        <f t="shared" si="41"/>
        <v>0</v>
      </c>
      <c r="S182" s="3"/>
      <c r="T182" s="3"/>
    </row>
    <row r="183" spans="2:20" x14ac:dyDescent="0.3">
      <c r="B183">
        <v>0.16500000000000001</v>
      </c>
      <c r="C183">
        <f t="shared" si="31"/>
        <v>-1.6231315934303433E-2</v>
      </c>
      <c r="D183">
        <f t="shared" si="32"/>
        <v>0.11851041492198457</v>
      </c>
      <c r="E183">
        <f t="shared" si="33"/>
        <v>0.18123131593430392</v>
      </c>
      <c r="F183">
        <f t="shared" si="34"/>
        <v>-1.8510414921984526E-2</v>
      </c>
      <c r="G183" s="3">
        <f t="shared" si="35"/>
        <v>0.36629824204360129</v>
      </c>
      <c r="H183" s="3">
        <f t="shared" si="36"/>
        <v>0.14182683470127858</v>
      </c>
      <c r="I183" s="3">
        <f t="shared" si="37"/>
        <v>0.63370175795639871</v>
      </c>
      <c r="J183" s="3">
        <f t="shared" si="38"/>
        <v>-0.14182683470127858</v>
      </c>
      <c r="K183" s="3">
        <f t="shared" si="39"/>
        <v>0.24034599808527515</v>
      </c>
      <c r="L183" s="12">
        <f t="shared" si="28"/>
        <v>0</v>
      </c>
      <c r="M183" s="11">
        <f t="shared" si="29"/>
        <v>0</v>
      </c>
      <c r="N183" s="11">
        <f t="shared" si="30"/>
        <v>0</v>
      </c>
      <c r="O183" s="11">
        <f t="shared" si="40"/>
        <v>0</v>
      </c>
      <c r="P183" s="11">
        <f t="shared" si="41"/>
        <v>0</v>
      </c>
      <c r="S183" s="3"/>
      <c r="T183" s="3"/>
    </row>
    <row r="184" spans="2:20" x14ac:dyDescent="0.3">
      <c r="B184">
        <v>0.16600000000000001</v>
      </c>
      <c r="C184">
        <f t="shared" si="31"/>
        <v>-1.5865017692259831E-2</v>
      </c>
      <c r="D184">
        <f t="shared" si="32"/>
        <v>0.11865224175668584</v>
      </c>
      <c r="E184">
        <f t="shared" si="33"/>
        <v>0.18186501769226032</v>
      </c>
      <c r="F184">
        <f t="shared" si="34"/>
        <v>-1.8652241756685804E-2</v>
      </c>
      <c r="G184" s="3">
        <f t="shared" si="35"/>
        <v>0.36629824204360129</v>
      </c>
      <c r="H184" s="3">
        <f t="shared" si="36"/>
        <v>0.14182683470127858</v>
      </c>
      <c r="I184" s="3">
        <f t="shared" si="37"/>
        <v>0.63370175795639871</v>
      </c>
      <c r="J184" s="3">
        <f t="shared" si="38"/>
        <v>-0.14182683470127858</v>
      </c>
      <c r="K184" s="3">
        <f t="shared" si="39"/>
        <v>0.2407274144879169</v>
      </c>
      <c r="L184" s="12">
        <f t="shared" si="28"/>
        <v>0</v>
      </c>
      <c r="M184" s="11">
        <f t="shared" si="29"/>
        <v>0</v>
      </c>
      <c r="N184" s="11">
        <f t="shared" si="30"/>
        <v>0</v>
      </c>
      <c r="O184" s="11">
        <f t="shared" si="40"/>
        <v>0</v>
      </c>
      <c r="P184" s="11">
        <f t="shared" si="41"/>
        <v>0</v>
      </c>
      <c r="S184" s="3"/>
      <c r="T184" s="3"/>
    </row>
    <row r="185" spans="2:20" x14ac:dyDescent="0.3">
      <c r="B185">
        <v>0.16700000000000001</v>
      </c>
      <c r="C185">
        <f t="shared" si="31"/>
        <v>-1.549871945021623E-2</v>
      </c>
      <c r="D185">
        <f t="shared" si="32"/>
        <v>0.11879406859138712</v>
      </c>
      <c r="E185">
        <f t="shared" si="33"/>
        <v>0.18249871945021673</v>
      </c>
      <c r="F185">
        <f t="shared" si="34"/>
        <v>-1.8794068591387082E-2</v>
      </c>
      <c r="G185" s="3">
        <f t="shared" si="35"/>
        <v>0.36629824204360129</v>
      </c>
      <c r="H185" s="3">
        <f t="shared" si="36"/>
        <v>0.14182683470127858</v>
      </c>
      <c r="I185" s="3">
        <f t="shared" si="37"/>
        <v>0.63370175795639871</v>
      </c>
      <c r="J185" s="3">
        <f t="shared" si="38"/>
        <v>-0.14182683470127858</v>
      </c>
      <c r="K185" s="3">
        <f t="shared" si="39"/>
        <v>0.24110885778949842</v>
      </c>
      <c r="L185" s="12">
        <f t="shared" si="28"/>
        <v>0</v>
      </c>
      <c r="M185" s="11">
        <f t="shared" si="29"/>
        <v>0</v>
      </c>
      <c r="N185" s="11">
        <f t="shared" si="30"/>
        <v>0</v>
      </c>
      <c r="O185" s="11">
        <f t="shared" si="40"/>
        <v>0</v>
      </c>
      <c r="P185" s="11">
        <f t="shared" si="41"/>
        <v>0</v>
      </c>
      <c r="S185" s="3"/>
      <c r="T185" s="3"/>
    </row>
    <row r="186" spans="2:20" x14ac:dyDescent="0.3">
      <c r="B186">
        <v>0.16800000000000001</v>
      </c>
      <c r="C186">
        <f t="shared" si="31"/>
        <v>-1.5132421208172629E-2</v>
      </c>
      <c r="D186">
        <f t="shared" si="32"/>
        <v>0.1189358954260884</v>
      </c>
      <c r="E186">
        <f t="shared" si="33"/>
        <v>0.18313242120817314</v>
      </c>
      <c r="F186">
        <f t="shared" si="34"/>
        <v>-1.893589542608836E-2</v>
      </c>
      <c r="G186" s="3">
        <f t="shared" si="35"/>
        <v>0.36629824204360129</v>
      </c>
      <c r="H186" s="3">
        <f t="shared" si="36"/>
        <v>0.14182683470127858</v>
      </c>
      <c r="I186" s="3">
        <f t="shared" si="37"/>
        <v>0.63370175795639871</v>
      </c>
      <c r="J186" s="3">
        <f t="shared" si="38"/>
        <v>-0.14182683470127858</v>
      </c>
      <c r="K186" s="3">
        <f t="shared" si="39"/>
        <v>0.241490327862556</v>
      </c>
      <c r="L186" s="12">
        <f t="shared" si="28"/>
        <v>0</v>
      </c>
      <c r="M186" s="11">
        <f t="shared" si="29"/>
        <v>0</v>
      </c>
      <c r="N186" s="11">
        <f t="shared" si="30"/>
        <v>0</v>
      </c>
      <c r="O186" s="11">
        <f t="shared" si="40"/>
        <v>0</v>
      </c>
      <c r="P186" s="11">
        <f t="shared" si="41"/>
        <v>0</v>
      </c>
      <c r="S186" s="3"/>
      <c r="T186" s="3"/>
    </row>
    <row r="187" spans="2:20" x14ac:dyDescent="0.3">
      <c r="B187">
        <v>0.16900000000000001</v>
      </c>
      <c r="C187">
        <f t="shared" si="31"/>
        <v>-1.4766122966129027E-2</v>
      </c>
      <c r="D187">
        <f t="shared" si="32"/>
        <v>0.11907772226078968</v>
      </c>
      <c r="E187">
        <f t="shared" si="33"/>
        <v>0.18376612296612954</v>
      </c>
      <c r="F187">
        <f t="shared" si="34"/>
        <v>-1.9077722260789638E-2</v>
      </c>
      <c r="G187" s="3">
        <f t="shared" si="35"/>
        <v>0.36629824204360129</v>
      </c>
      <c r="H187" s="3">
        <f t="shared" si="36"/>
        <v>0.14182683470127858</v>
      </c>
      <c r="I187" s="3">
        <f t="shared" si="37"/>
        <v>0.63370175795639871</v>
      </c>
      <c r="J187" s="3">
        <f t="shared" si="38"/>
        <v>-0.14182683470127858</v>
      </c>
      <c r="K187" s="3">
        <f t="shared" si="39"/>
        <v>0.24187182458042109</v>
      </c>
      <c r="L187" s="12">
        <f t="shared" si="28"/>
        <v>0</v>
      </c>
      <c r="M187" s="11">
        <f t="shared" si="29"/>
        <v>0</v>
      </c>
      <c r="N187" s="11">
        <f t="shared" si="30"/>
        <v>0</v>
      </c>
      <c r="O187" s="11">
        <f t="shared" si="40"/>
        <v>0</v>
      </c>
      <c r="P187" s="11">
        <f t="shared" si="41"/>
        <v>0</v>
      </c>
      <c r="S187" s="3"/>
      <c r="T187" s="3"/>
    </row>
    <row r="188" spans="2:20" x14ac:dyDescent="0.3">
      <c r="B188">
        <v>0.17</v>
      </c>
      <c r="C188">
        <f t="shared" si="31"/>
        <v>-1.4399824724085426E-2</v>
      </c>
      <c r="D188">
        <f t="shared" si="32"/>
        <v>0.11921954909549096</v>
      </c>
      <c r="E188">
        <f t="shared" si="33"/>
        <v>0.18439982472408595</v>
      </c>
      <c r="F188">
        <f t="shared" si="34"/>
        <v>-1.9219549095490916E-2</v>
      </c>
      <c r="G188" s="3">
        <f t="shared" si="35"/>
        <v>0.36629824204360129</v>
      </c>
      <c r="H188" s="3">
        <f t="shared" si="36"/>
        <v>0.14182683470127858</v>
      </c>
      <c r="I188" s="3">
        <f t="shared" si="37"/>
        <v>0.63370175795639871</v>
      </c>
      <c r="J188" s="3">
        <f t="shared" si="38"/>
        <v>-0.14182683470127858</v>
      </c>
      <c r="K188" s="3">
        <f t="shared" si="39"/>
        <v>0.24225334781721417</v>
      </c>
      <c r="L188" s="12">
        <f t="shared" si="28"/>
        <v>0</v>
      </c>
      <c r="M188" s="11">
        <f t="shared" si="29"/>
        <v>0</v>
      </c>
      <c r="N188" s="11">
        <f t="shared" si="30"/>
        <v>0</v>
      </c>
      <c r="O188" s="11">
        <f t="shared" si="40"/>
        <v>0</v>
      </c>
      <c r="P188" s="11">
        <f t="shared" si="41"/>
        <v>0</v>
      </c>
      <c r="S188" s="3"/>
      <c r="T188" s="3"/>
    </row>
    <row r="189" spans="2:20" x14ac:dyDescent="0.3">
      <c r="B189">
        <v>0.17100000000000001</v>
      </c>
      <c r="C189">
        <f t="shared" si="31"/>
        <v>-1.4033526482041824E-2</v>
      </c>
      <c r="D189">
        <f t="shared" si="32"/>
        <v>0.11936137593019223</v>
      </c>
      <c r="E189">
        <f t="shared" si="33"/>
        <v>0.18503352648204235</v>
      </c>
      <c r="F189">
        <f t="shared" si="34"/>
        <v>-1.9361375930192194E-2</v>
      </c>
      <c r="G189" s="3">
        <f t="shared" si="35"/>
        <v>0.36629824204360129</v>
      </c>
      <c r="H189" s="3">
        <f t="shared" si="36"/>
        <v>0.14182683470127858</v>
      </c>
      <c r="I189" s="3">
        <f t="shared" si="37"/>
        <v>0.63370175795639871</v>
      </c>
      <c r="J189" s="3">
        <f t="shared" si="38"/>
        <v>-0.14182683470127858</v>
      </c>
      <c r="K189" s="3">
        <f t="shared" si="39"/>
        <v>0.24263489744783887</v>
      </c>
      <c r="L189" s="12">
        <f t="shared" si="28"/>
        <v>0</v>
      </c>
      <c r="M189" s="11">
        <f t="shared" si="29"/>
        <v>0</v>
      </c>
      <c r="N189" s="11">
        <f t="shared" si="30"/>
        <v>0</v>
      </c>
      <c r="O189" s="11">
        <f t="shared" si="40"/>
        <v>0</v>
      </c>
      <c r="P189" s="11">
        <f t="shared" si="41"/>
        <v>0</v>
      </c>
      <c r="S189" s="3"/>
      <c r="T189" s="3"/>
    </row>
    <row r="190" spans="2:20" x14ac:dyDescent="0.3">
      <c r="B190">
        <v>0.17200000000000001</v>
      </c>
      <c r="C190">
        <f t="shared" si="31"/>
        <v>-1.3667228239998223E-2</v>
      </c>
      <c r="D190">
        <f t="shared" si="32"/>
        <v>0.11950320276489351</v>
      </c>
      <c r="E190">
        <f t="shared" si="33"/>
        <v>0.18566722823999876</v>
      </c>
      <c r="F190">
        <f t="shared" si="34"/>
        <v>-1.9503202764893472E-2</v>
      </c>
      <c r="G190" s="3">
        <f t="shared" si="35"/>
        <v>0.36629824204360129</v>
      </c>
      <c r="H190" s="3">
        <f t="shared" si="36"/>
        <v>0.14182683470127858</v>
      </c>
      <c r="I190" s="3">
        <f t="shared" si="37"/>
        <v>0.63370175795639871</v>
      </c>
      <c r="J190" s="3">
        <f t="shared" si="38"/>
        <v>-0.14182683470127858</v>
      </c>
      <c r="K190" s="3">
        <f t="shared" si="39"/>
        <v>0.24301647334797577</v>
      </c>
      <c r="L190" s="12">
        <f t="shared" si="28"/>
        <v>0</v>
      </c>
      <c r="M190" s="11">
        <f t="shared" si="29"/>
        <v>0</v>
      </c>
      <c r="N190" s="11">
        <f t="shared" si="30"/>
        <v>0</v>
      </c>
      <c r="O190" s="11">
        <f t="shared" si="40"/>
        <v>0</v>
      </c>
      <c r="P190" s="11">
        <f t="shared" si="41"/>
        <v>0</v>
      </c>
      <c r="S190" s="3"/>
      <c r="T190" s="3"/>
    </row>
    <row r="191" spans="2:20" x14ac:dyDescent="0.3">
      <c r="B191">
        <v>0.17300000000000001</v>
      </c>
      <c r="C191">
        <f t="shared" si="31"/>
        <v>-1.3300929997954621E-2</v>
      </c>
      <c r="D191">
        <f t="shared" si="32"/>
        <v>0.11964502959959479</v>
      </c>
      <c r="E191">
        <f t="shared" si="33"/>
        <v>0.18630092999795517</v>
      </c>
      <c r="F191">
        <f t="shared" si="34"/>
        <v>-1.964502959959475E-2</v>
      </c>
      <c r="G191" s="3">
        <f t="shared" si="35"/>
        <v>0.36629824204360129</v>
      </c>
      <c r="H191" s="3">
        <f t="shared" si="36"/>
        <v>0.14182683470127858</v>
      </c>
      <c r="I191" s="3">
        <f t="shared" si="37"/>
        <v>0.63370175795639871</v>
      </c>
      <c r="J191" s="3">
        <f t="shared" si="38"/>
        <v>-0.14182683470127858</v>
      </c>
      <c r="K191" s="3">
        <f t="shared" si="39"/>
        <v>0.2433980753940764</v>
      </c>
      <c r="L191" s="12">
        <f t="shared" si="28"/>
        <v>0</v>
      </c>
      <c r="M191" s="11">
        <f t="shared" si="29"/>
        <v>0</v>
      </c>
      <c r="N191" s="11">
        <f t="shared" si="30"/>
        <v>0</v>
      </c>
      <c r="O191" s="11">
        <f t="shared" si="40"/>
        <v>0</v>
      </c>
      <c r="P191" s="11">
        <f t="shared" si="41"/>
        <v>0</v>
      </c>
      <c r="S191" s="3"/>
      <c r="T191" s="3"/>
    </row>
    <row r="192" spans="2:20" x14ac:dyDescent="0.3">
      <c r="B192">
        <v>0.17400000000000002</v>
      </c>
      <c r="C192">
        <f t="shared" si="31"/>
        <v>-1.293463175591102E-2</v>
      </c>
      <c r="D192">
        <f t="shared" si="32"/>
        <v>0.11978685643429607</v>
      </c>
      <c r="E192">
        <f t="shared" si="33"/>
        <v>0.18693463175591157</v>
      </c>
      <c r="F192">
        <f t="shared" si="34"/>
        <v>-1.9786856434296028E-2</v>
      </c>
      <c r="G192" s="3">
        <f t="shared" si="35"/>
        <v>0.36629824204360129</v>
      </c>
      <c r="H192" s="3">
        <f t="shared" si="36"/>
        <v>0.14182683470127858</v>
      </c>
      <c r="I192" s="3">
        <f t="shared" si="37"/>
        <v>0.63370175795639871</v>
      </c>
      <c r="J192" s="3">
        <f t="shared" si="38"/>
        <v>-0.14182683470127858</v>
      </c>
      <c r="K192" s="3">
        <f t="shared" si="39"/>
        <v>0.24377970346335762</v>
      </c>
      <c r="L192" s="12">
        <f t="shared" si="28"/>
        <v>0</v>
      </c>
      <c r="M192" s="11">
        <f t="shared" si="29"/>
        <v>0</v>
      </c>
      <c r="N192" s="11">
        <f t="shared" si="30"/>
        <v>0</v>
      </c>
      <c r="O192" s="11">
        <f t="shared" si="40"/>
        <v>0</v>
      </c>
      <c r="P192" s="11">
        <f t="shared" si="41"/>
        <v>0</v>
      </c>
      <c r="S192" s="3"/>
      <c r="T192" s="3"/>
    </row>
    <row r="193" spans="2:20" x14ac:dyDescent="0.3">
      <c r="B193">
        <v>0.17500000000000002</v>
      </c>
      <c r="C193">
        <f t="shared" si="31"/>
        <v>-1.2568333513867418E-2</v>
      </c>
      <c r="D193">
        <f t="shared" si="32"/>
        <v>0.11992868326899735</v>
      </c>
      <c r="E193">
        <f t="shared" si="33"/>
        <v>0.18756833351386798</v>
      </c>
      <c r="F193">
        <f t="shared" si="34"/>
        <v>-1.9928683268997306E-2</v>
      </c>
      <c r="G193" s="3">
        <f t="shared" si="35"/>
        <v>0.36629824204360129</v>
      </c>
      <c r="H193" s="3">
        <f t="shared" si="36"/>
        <v>0.14182683470127858</v>
      </c>
      <c r="I193" s="3">
        <f t="shared" si="37"/>
        <v>0.63370175795639871</v>
      </c>
      <c r="J193" s="3">
        <f t="shared" si="38"/>
        <v>-0.14182683470127858</v>
      </c>
      <c r="K193" s="3">
        <f t="shared" si="39"/>
        <v>0.24416135743379544</v>
      </c>
      <c r="L193" s="12">
        <f t="shared" si="28"/>
        <v>0</v>
      </c>
      <c r="M193" s="11">
        <f t="shared" si="29"/>
        <v>0</v>
      </c>
      <c r="N193" s="11">
        <f t="shared" si="30"/>
        <v>0</v>
      </c>
      <c r="O193" s="11">
        <f t="shared" si="40"/>
        <v>0</v>
      </c>
      <c r="P193" s="11">
        <f t="shared" si="41"/>
        <v>0</v>
      </c>
      <c r="S193" s="3"/>
      <c r="T193" s="3"/>
    </row>
    <row r="194" spans="2:20" x14ac:dyDescent="0.3">
      <c r="B194">
        <v>0.17599999999999999</v>
      </c>
      <c r="C194">
        <f t="shared" si="31"/>
        <v>-1.2202035271823827E-2</v>
      </c>
      <c r="D194">
        <f t="shared" si="32"/>
        <v>0.12007051010369862</v>
      </c>
      <c r="E194">
        <f t="shared" si="33"/>
        <v>0.18820203527182436</v>
      </c>
      <c r="F194">
        <f t="shared" si="34"/>
        <v>-2.0070510103698581E-2</v>
      </c>
      <c r="G194" s="3">
        <f t="shared" si="35"/>
        <v>0.36629824204360129</v>
      </c>
      <c r="H194" s="3">
        <f t="shared" si="36"/>
        <v>0.14182683470127858</v>
      </c>
      <c r="I194" s="3">
        <f t="shared" si="37"/>
        <v>0.63370175795639871</v>
      </c>
      <c r="J194" s="3">
        <f t="shared" si="38"/>
        <v>-0.14182683470127858</v>
      </c>
      <c r="K194" s="3">
        <f t="shared" si="39"/>
        <v>0.24454303718411943</v>
      </c>
      <c r="L194" s="12">
        <f t="shared" si="28"/>
        <v>0</v>
      </c>
      <c r="M194" s="11">
        <f t="shared" si="29"/>
        <v>0</v>
      </c>
      <c r="N194" s="11">
        <f t="shared" si="30"/>
        <v>0</v>
      </c>
      <c r="O194" s="11">
        <f t="shared" si="40"/>
        <v>0</v>
      </c>
      <c r="P194" s="11">
        <f t="shared" si="41"/>
        <v>0</v>
      </c>
      <c r="S194" s="3"/>
      <c r="T194" s="3"/>
    </row>
    <row r="195" spans="2:20" x14ac:dyDescent="0.3">
      <c r="B195">
        <v>0.17699999999999999</v>
      </c>
      <c r="C195">
        <f t="shared" si="31"/>
        <v>-1.1835737029780226E-2</v>
      </c>
      <c r="D195">
        <f t="shared" si="32"/>
        <v>0.1202123369383999</v>
      </c>
      <c r="E195">
        <f t="shared" si="33"/>
        <v>0.18883573702978076</v>
      </c>
      <c r="F195">
        <f t="shared" si="34"/>
        <v>-2.0212336938399859E-2</v>
      </c>
      <c r="G195" s="3">
        <f t="shared" si="35"/>
        <v>0.36629824204360129</v>
      </c>
      <c r="H195" s="3">
        <f t="shared" si="36"/>
        <v>0.14182683470127858</v>
      </c>
      <c r="I195" s="3">
        <f t="shared" si="37"/>
        <v>0.63370175795639871</v>
      </c>
      <c r="J195" s="3">
        <f t="shared" si="38"/>
        <v>-0.14182683470127858</v>
      </c>
      <c r="K195" s="3">
        <f t="shared" si="39"/>
        <v>0.24492474259380703</v>
      </c>
      <c r="L195" s="12">
        <f t="shared" si="28"/>
        <v>0</v>
      </c>
      <c r="M195" s="11">
        <f t="shared" si="29"/>
        <v>0</v>
      </c>
      <c r="N195" s="11">
        <f t="shared" si="30"/>
        <v>0</v>
      </c>
      <c r="O195" s="11">
        <f t="shared" si="40"/>
        <v>0</v>
      </c>
      <c r="P195" s="11">
        <f t="shared" si="41"/>
        <v>0</v>
      </c>
      <c r="S195" s="3"/>
      <c r="T195" s="3"/>
    </row>
    <row r="196" spans="2:20" x14ac:dyDescent="0.3">
      <c r="B196">
        <v>0.17799999999999999</v>
      </c>
      <c r="C196">
        <f t="shared" si="31"/>
        <v>-1.1469438787736624E-2</v>
      </c>
      <c r="D196">
        <f t="shared" si="32"/>
        <v>0.12035416377310118</v>
      </c>
      <c r="E196">
        <f t="shared" si="33"/>
        <v>0.18946943878773717</v>
      </c>
      <c r="F196">
        <f t="shared" si="34"/>
        <v>-2.0354163773101137E-2</v>
      </c>
      <c r="G196" s="3">
        <f t="shared" si="35"/>
        <v>0.36629824204360129</v>
      </c>
      <c r="H196" s="3">
        <f t="shared" si="36"/>
        <v>0.14182683470127858</v>
      </c>
      <c r="I196" s="3">
        <f t="shared" si="37"/>
        <v>0.63370175795639871</v>
      </c>
      <c r="J196" s="3">
        <f t="shared" si="38"/>
        <v>-0.14182683470127858</v>
      </c>
      <c r="K196" s="3">
        <f t="shared" si="39"/>
        <v>0.24530647354307755</v>
      </c>
      <c r="L196" s="12">
        <f t="shared" si="28"/>
        <v>0</v>
      </c>
      <c r="M196" s="11">
        <f t="shared" si="29"/>
        <v>0</v>
      </c>
      <c r="N196" s="11">
        <f t="shared" si="30"/>
        <v>0</v>
      </c>
      <c r="O196" s="11">
        <f t="shared" si="40"/>
        <v>0</v>
      </c>
      <c r="P196" s="11">
        <f t="shared" si="41"/>
        <v>0</v>
      </c>
      <c r="S196" s="3"/>
      <c r="T196" s="3"/>
    </row>
    <row r="197" spans="2:20" x14ac:dyDescent="0.3">
      <c r="B197">
        <v>0.17899999999999999</v>
      </c>
      <c r="C197">
        <f t="shared" si="31"/>
        <v>-1.1103140545693023E-2</v>
      </c>
      <c r="D197">
        <f t="shared" si="32"/>
        <v>0.12049599060780246</v>
      </c>
      <c r="E197">
        <f t="shared" si="33"/>
        <v>0.19010314054569358</v>
      </c>
      <c r="F197">
        <f t="shared" si="34"/>
        <v>-2.0495990607802415E-2</v>
      </c>
      <c r="G197" s="3">
        <f t="shared" si="35"/>
        <v>0.36629824204360129</v>
      </c>
      <c r="H197" s="3">
        <f t="shared" si="36"/>
        <v>0.14182683470127858</v>
      </c>
      <c r="I197" s="3">
        <f t="shared" si="37"/>
        <v>0.63370175795639871</v>
      </c>
      <c r="J197" s="3">
        <f t="shared" si="38"/>
        <v>-0.14182683470127858</v>
      </c>
      <c r="K197" s="3">
        <f t="shared" si="39"/>
        <v>0.24568822991288689</v>
      </c>
      <c r="L197" s="12">
        <f t="shared" si="28"/>
        <v>0</v>
      </c>
      <c r="M197" s="11">
        <f t="shared" si="29"/>
        <v>0</v>
      </c>
      <c r="N197" s="11">
        <f t="shared" si="30"/>
        <v>0</v>
      </c>
      <c r="O197" s="11">
        <f t="shared" si="40"/>
        <v>0</v>
      </c>
      <c r="P197" s="11">
        <f t="shared" si="41"/>
        <v>0</v>
      </c>
      <c r="S197" s="3"/>
      <c r="T197" s="3"/>
    </row>
    <row r="198" spans="2:20" x14ac:dyDescent="0.3">
      <c r="B198">
        <v>0.18</v>
      </c>
      <c r="C198">
        <f t="shared" si="31"/>
        <v>-1.0736842303649421E-2</v>
      </c>
      <c r="D198">
        <f t="shared" si="32"/>
        <v>0.12063781744250374</v>
      </c>
      <c r="E198">
        <f t="shared" si="33"/>
        <v>0.19073684230364998</v>
      </c>
      <c r="F198">
        <f t="shared" si="34"/>
        <v>-2.0637817442503693E-2</v>
      </c>
      <c r="G198" s="3">
        <f t="shared" si="35"/>
        <v>0.36629824204360129</v>
      </c>
      <c r="H198" s="3">
        <f t="shared" si="36"/>
        <v>0.14182683470127858</v>
      </c>
      <c r="I198" s="3">
        <f t="shared" si="37"/>
        <v>0.63370175795639871</v>
      </c>
      <c r="J198" s="3">
        <f t="shared" si="38"/>
        <v>-0.14182683470127858</v>
      </c>
      <c r="K198" s="3">
        <f t="shared" si="39"/>
        <v>0.24607001158492167</v>
      </c>
      <c r="L198" s="12">
        <f t="shared" si="28"/>
        <v>0</v>
      </c>
      <c r="M198" s="11">
        <f t="shared" si="29"/>
        <v>0</v>
      </c>
      <c r="N198" s="11">
        <f t="shared" si="30"/>
        <v>0</v>
      </c>
      <c r="O198" s="11">
        <f t="shared" si="40"/>
        <v>0</v>
      </c>
      <c r="P198" s="11">
        <f t="shared" si="41"/>
        <v>0</v>
      </c>
      <c r="S198" s="3"/>
      <c r="T198" s="3"/>
    </row>
    <row r="199" spans="2:20" x14ac:dyDescent="0.3">
      <c r="B199">
        <v>0.18099999999999999</v>
      </c>
      <c r="C199">
        <f t="shared" si="31"/>
        <v>-1.037054406160582E-2</v>
      </c>
      <c r="D199">
        <f t="shared" si="32"/>
        <v>0.12077964427720501</v>
      </c>
      <c r="E199">
        <f t="shared" si="33"/>
        <v>0.19137054406160639</v>
      </c>
      <c r="F199">
        <f t="shared" si="34"/>
        <v>-2.0779644277204971E-2</v>
      </c>
      <c r="G199" s="3">
        <f t="shared" si="35"/>
        <v>0.36629824204360129</v>
      </c>
      <c r="H199" s="3">
        <f t="shared" si="36"/>
        <v>0.14182683470127858</v>
      </c>
      <c r="I199" s="3">
        <f t="shared" si="37"/>
        <v>0.63370175795639871</v>
      </c>
      <c r="J199" s="3">
        <f t="shared" si="38"/>
        <v>-0.14182683470127858</v>
      </c>
      <c r="K199" s="3">
        <f t="shared" si="39"/>
        <v>0.24645181844159395</v>
      </c>
      <c r="L199" s="12">
        <f t="shared" si="28"/>
        <v>0</v>
      </c>
      <c r="M199" s="11">
        <f t="shared" si="29"/>
        <v>0</v>
      </c>
      <c r="N199" s="11">
        <f t="shared" si="30"/>
        <v>0</v>
      </c>
      <c r="O199" s="11">
        <f t="shared" si="40"/>
        <v>0</v>
      </c>
      <c r="P199" s="11">
        <f t="shared" si="41"/>
        <v>0</v>
      </c>
      <c r="S199" s="3"/>
      <c r="T199" s="3"/>
    </row>
    <row r="200" spans="2:20" x14ac:dyDescent="0.3">
      <c r="B200">
        <v>0.182</v>
      </c>
      <c r="C200">
        <f t="shared" si="31"/>
        <v>-1.0004245819562219E-2</v>
      </c>
      <c r="D200">
        <f t="shared" si="32"/>
        <v>0.12092147111190629</v>
      </c>
      <c r="E200">
        <f t="shared" si="33"/>
        <v>0.1920042458195628</v>
      </c>
      <c r="F200">
        <f t="shared" si="34"/>
        <v>-2.0921471111906249E-2</v>
      </c>
      <c r="G200" s="3">
        <f t="shared" si="35"/>
        <v>0.36629824204360129</v>
      </c>
      <c r="H200" s="3">
        <f t="shared" si="36"/>
        <v>0.14182683470127858</v>
      </c>
      <c r="I200" s="3">
        <f t="shared" si="37"/>
        <v>0.63370175795639871</v>
      </c>
      <c r="J200" s="3">
        <f t="shared" si="38"/>
        <v>-0.14182683470127858</v>
      </c>
      <c r="K200" s="3">
        <f t="shared" si="39"/>
        <v>0.24683365036603552</v>
      </c>
      <c r="L200" s="12">
        <f t="shared" si="28"/>
        <v>0</v>
      </c>
      <c r="M200" s="11">
        <f t="shared" si="29"/>
        <v>0</v>
      </c>
      <c r="N200" s="11">
        <f t="shared" si="30"/>
        <v>0</v>
      </c>
      <c r="O200" s="11">
        <f t="shared" si="40"/>
        <v>0</v>
      </c>
      <c r="P200" s="11">
        <f t="shared" si="41"/>
        <v>0</v>
      </c>
      <c r="S200" s="3"/>
      <c r="T200" s="3"/>
    </row>
    <row r="201" spans="2:20" x14ac:dyDescent="0.3">
      <c r="B201">
        <v>0.183</v>
      </c>
      <c r="C201">
        <f t="shared" si="31"/>
        <v>-9.6379475775186171E-3</v>
      </c>
      <c r="D201">
        <f t="shared" si="32"/>
        <v>0.12106329794660757</v>
      </c>
      <c r="E201">
        <f t="shared" si="33"/>
        <v>0.1926379475775192</v>
      </c>
      <c r="F201">
        <f t="shared" si="34"/>
        <v>-2.1063297946607527E-2</v>
      </c>
      <c r="G201" s="3">
        <f t="shared" si="35"/>
        <v>0.36629824204360129</v>
      </c>
      <c r="H201" s="3">
        <f t="shared" si="36"/>
        <v>0.14182683470127858</v>
      </c>
      <c r="I201" s="3">
        <f t="shared" si="37"/>
        <v>0.63370175795639871</v>
      </c>
      <c r="J201" s="3">
        <f t="shared" si="38"/>
        <v>-0.14182683470127858</v>
      </c>
      <c r="K201" s="3">
        <f t="shared" si="39"/>
        <v>0.24721550724209257</v>
      </c>
      <c r="L201" s="12">
        <f t="shared" si="28"/>
        <v>0</v>
      </c>
      <c r="M201" s="11">
        <f t="shared" si="29"/>
        <v>0</v>
      </c>
      <c r="N201" s="11">
        <f t="shared" si="30"/>
        <v>0</v>
      </c>
      <c r="O201" s="11">
        <f t="shared" si="40"/>
        <v>0</v>
      </c>
      <c r="P201" s="11">
        <f t="shared" si="41"/>
        <v>0</v>
      </c>
      <c r="S201" s="3"/>
      <c r="T201" s="3"/>
    </row>
    <row r="202" spans="2:20" x14ac:dyDescent="0.3">
      <c r="B202">
        <v>0.184</v>
      </c>
      <c r="C202">
        <f t="shared" si="31"/>
        <v>-9.2716493354750157E-3</v>
      </c>
      <c r="D202">
        <f t="shared" si="32"/>
        <v>0.12120512478130885</v>
      </c>
      <c r="E202">
        <f t="shared" si="33"/>
        <v>0.19327164933547561</v>
      </c>
      <c r="F202">
        <f t="shared" si="34"/>
        <v>-2.1205124781308805E-2</v>
      </c>
      <c r="G202" s="3">
        <f t="shared" si="35"/>
        <v>0.36629824204360129</v>
      </c>
      <c r="H202" s="3">
        <f t="shared" si="36"/>
        <v>0.14182683470127858</v>
      </c>
      <c r="I202" s="3">
        <f t="shared" si="37"/>
        <v>0.63370175795639871</v>
      </c>
      <c r="J202" s="3">
        <f t="shared" si="38"/>
        <v>-0.14182683470127858</v>
      </c>
      <c r="K202" s="3">
        <f t="shared" si="39"/>
        <v>0.24759738895432024</v>
      </c>
      <c r="L202" s="12">
        <f t="shared" si="28"/>
        <v>0</v>
      </c>
      <c r="M202" s="11">
        <f t="shared" si="29"/>
        <v>0</v>
      </c>
      <c r="N202" s="11">
        <f t="shared" si="30"/>
        <v>0</v>
      </c>
      <c r="O202" s="11">
        <f t="shared" si="40"/>
        <v>0</v>
      </c>
      <c r="P202" s="11">
        <f t="shared" si="41"/>
        <v>0</v>
      </c>
      <c r="S202" s="3"/>
      <c r="T202" s="3"/>
    </row>
    <row r="203" spans="2:20" x14ac:dyDescent="0.3">
      <c r="B203">
        <v>0.185</v>
      </c>
      <c r="C203">
        <f t="shared" si="31"/>
        <v>-8.9053510934314142E-3</v>
      </c>
      <c r="D203">
        <f t="shared" si="32"/>
        <v>0.12134695161601013</v>
      </c>
      <c r="E203">
        <f t="shared" si="33"/>
        <v>0.19390535109343202</v>
      </c>
      <c r="F203">
        <f t="shared" si="34"/>
        <v>-2.1346951616010083E-2</v>
      </c>
      <c r="G203" s="3">
        <f t="shared" si="35"/>
        <v>0.36629824204360129</v>
      </c>
      <c r="H203" s="3">
        <f t="shared" si="36"/>
        <v>0.14182683470127858</v>
      </c>
      <c r="I203" s="3">
        <f t="shared" si="37"/>
        <v>0.63370175795639871</v>
      </c>
      <c r="J203" s="3">
        <f t="shared" si="38"/>
        <v>-0.14182683470127858</v>
      </c>
      <c r="K203" s="3">
        <f t="shared" si="39"/>
        <v>0.24797929538797742</v>
      </c>
      <c r="L203" s="12">
        <f t="shared" si="28"/>
        <v>0</v>
      </c>
      <c r="M203" s="11">
        <f t="shared" si="29"/>
        <v>0</v>
      </c>
      <c r="N203" s="11">
        <f t="shared" si="30"/>
        <v>0</v>
      </c>
      <c r="O203" s="11">
        <f t="shared" si="40"/>
        <v>0</v>
      </c>
      <c r="P203" s="11">
        <f t="shared" si="41"/>
        <v>0</v>
      </c>
      <c r="S203" s="3"/>
      <c r="T203" s="3"/>
    </row>
    <row r="204" spans="2:20" x14ac:dyDescent="0.3">
      <c r="B204">
        <v>0.186</v>
      </c>
      <c r="C204">
        <f t="shared" si="31"/>
        <v>-8.5390528513878128E-3</v>
      </c>
      <c r="D204">
        <f t="shared" si="32"/>
        <v>0.1214887784507114</v>
      </c>
      <c r="E204">
        <f t="shared" si="33"/>
        <v>0.19453905285138842</v>
      </c>
      <c r="F204">
        <f t="shared" si="34"/>
        <v>-2.1488778450711361E-2</v>
      </c>
      <c r="G204" s="3">
        <f t="shared" si="35"/>
        <v>0.36629824204360129</v>
      </c>
      <c r="H204" s="3">
        <f t="shared" si="36"/>
        <v>0.14182683470127858</v>
      </c>
      <c r="I204" s="3">
        <f t="shared" si="37"/>
        <v>0.63370175795639871</v>
      </c>
      <c r="J204" s="3">
        <f t="shared" si="38"/>
        <v>-0.14182683470127858</v>
      </c>
      <c r="K204" s="3">
        <f t="shared" si="39"/>
        <v>0.24836122642902123</v>
      </c>
      <c r="L204" s="12">
        <f t="shared" si="28"/>
        <v>0</v>
      </c>
      <c r="M204" s="11">
        <f t="shared" si="29"/>
        <v>0</v>
      </c>
      <c r="N204" s="11">
        <f t="shared" si="30"/>
        <v>0</v>
      </c>
      <c r="O204" s="11">
        <f t="shared" si="40"/>
        <v>0</v>
      </c>
      <c r="P204" s="11">
        <f t="shared" si="41"/>
        <v>0</v>
      </c>
      <c r="S204" s="3"/>
      <c r="T204" s="3"/>
    </row>
    <row r="205" spans="2:20" x14ac:dyDescent="0.3">
      <c r="B205">
        <v>0.187</v>
      </c>
      <c r="C205">
        <f t="shared" si="31"/>
        <v>-8.1727546093442113E-3</v>
      </c>
      <c r="D205">
        <f t="shared" si="32"/>
        <v>0.12163060528541268</v>
      </c>
      <c r="E205">
        <f t="shared" si="33"/>
        <v>0.19517275460934483</v>
      </c>
      <c r="F205">
        <f t="shared" si="34"/>
        <v>-2.1630605285412639E-2</v>
      </c>
      <c r="G205" s="3">
        <f t="shared" si="35"/>
        <v>0.36629824204360129</v>
      </c>
      <c r="H205" s="3">
        <f t="shared" si="36"/>
        <v>0.14182683470127858</v>
      </c>
      <c r="I205" s="3">
        <f t="shared" si="37"/>
        <v>0.63370175795639871</v>
      </c>
      <c r="J205" s="3">
        <f t="shared" si="38"/>
        <v>-0.14182683470127858</v>
      </c>
      <c r="K205" s="3">
        <f t="shared" si="39"/>
        <v>0.24874318196410189</v>
      </c>
      <c r="L205" s="12">
        <f t="shared" si="28"/>
        <v>0</v>
      </c>
      <c r="M205" s="11">
        <f t="shared" si="29"/>
        <v>0</v>
      </c>
      <c r="N205" s="11">
        <f t="shared" si="30"/>
        <v>0</v>
      </c>
      <c r="O205" s="11">
        <f t="shared" si="40"/>
        <v>0</v>
      </c>
      <c r="P205" s="11">
        <f t="shared" si="41"/>
        <v>0</v>
      </c>
      <c r="S205" s="3"/>
      <c r="T205" s="3"/>
    </row>
    <row r="206" spans="2:20" x14ac:dyDescent="0.3">
      <c r="B206">
        <v>0.188</v>
      </c>
      <c r="C206">
        <f t="shared" si="31"/>
        <v>-7.8064563673006099E-3</v>
      </c>
      <c r="D206">
        <f t="shared" si="32"/>
        <v>0.12177243212011396</v>
      </c>
      <c r="E206">
        <f t="shared" si="33"/>
        <v>0.19580645636730123</v>
      </c>
      <c r="F206">
        <f t="shared" si="34"/>
        <v>-2.1772432120113917E-2</v>
      </c>
      <c r="G206" s="3">
        <f t="shared" si="35"/>
        <v>0.36629824204360129</v>
      </c>
      <c r="H206" s="3">
        <f t="shared" si="36"/>
        <v>0.14182683470127858</v>
      </c>
      <c r="I206" s="3">
        <f t="shared" si="37"/>
        <v>0.63370175795639871</v>
      </c>
      <c r="J206" s="3">
        <f t="shared" si="38"/>
        <v>-0.14182683470127858</v>
      </c>
      <c r="K206" s="3">
        <f t="shared" si="39"/>
        <v>0.24912516188055764</v>
      </c>
      <c r="L206" s="12">
        <f t="shared" si="28"/>
        <v>0</v>
      </c>
      <c r="M206" s="11">
        <f t="shared" si="29"/>
        <v>0</v>
      </c>
      <c r="N206" s="11">
        <f t="shared" si="30"/>
        <v>0</v>
      </c>
      <c r="O206" s="11">
        <f t="shared" si="40"/>
        <v>0</v>
      </c>
      <c r="P206" s="11">
        <f t="shared" si="41"/>
        <v>0</v>
      </c>
      <c r="S206" s="3"/>
      <c r="T206" s="3"/>
    </row>
    <row r="207" spans="2:20" x14ac:dyDescent="0.3">
      <c r="B207">
        <v>0.189</v>
      </c>
      <c r="C207">
        <f t="shared" si="31"/>
        <v>-7.4401581252570084E-3</v>
      </c>
      <c r="D207">
        <f t="shared" si="32"/>
        <v>0.12191425895481524</v>
      </c>
      <c r="E207">
        <f t="shared" si="33"/>
        <v>0.19644015812525764</v>
      </c>
      <c r="F207">
        <f t="shared" si="34"/>
        <v>-2.1914258954815195E-2</v>
      </c>
      <c r="G207" s="3">
        <f t="shared" si="35"/>
        <v>0.36629824204360129</v>
      </c>
      <c r="H207" s="3">
        <f t="shared" si="36"/>
        <v>0.14182683470127858</v>
      </c>
      <c r="I207" s="3">
        <f t="shared" si="37"/>
        <v>0.63370175795639871</v>
      </c>
      <c r="J207" s="3">
        <f t="shared" si="38"/>
        <v>-0.14182683470127858</v>
      </c>
      <c r="K207" s="3">
        <f t="shared" si="39"/>
        <v>0.2495071660664093</v>
      </c>
      <c r="L207" s="12">
        <f t="shared" si="28"/>
        <v>0</v>
      </c>
      <c r="M207" s="11">
        <f t="shared" si="29"/>
        <v>0</v>
      </c>
      <c r="N207" s="11">
        <f t="shared" si="30"/>
        <v>0</v>
      </c>
      <c r="O207" s="11">
        <f t="shared" si="40"/>
        <v>0</v>
      </c>
      <c r="P207" s="11">
        <f t="shared" si="41"/>
        <v>0</v>
      </c>
      <c r="S207" s="3"/>
      <c r="T207" s="3"/>
    </row>
    <row r="208" spans="2:20" x14ac:dyDescent="0.3">
      <c r="B208">
        <v>0.19</v>
      </c>
      <c r="C208">
        <f t="shared" si="31"/>
        <v>-7.073859883213407E-3</v>
      </c>
      <c r="D208">
        <f t="shared" si="32"/>
        <v>0.12205608578951652</v>
      </c>
      <c r="E208">
        <f t="shared" si="33"/>
        <v>0.19707385988321405</v>
      </c>
      <c r="F208">
        <f t="shared" si="34"/>
        <v>-2.2056085789516473E-2</v>
      </c>
      <c r="G208" s="3">
        <f t="shared" si="35"/>
        <v>0.36629824204360129</v>
      </c>
      <c r="H208" s="3">
        <f t="shared" si="36"/>
        <v>0.14182683470127858</v>
      </c>
      <c r="I208" s="3">
        <f t="shared" si="37"/>
        <v>0.63370175795639871</v>
      </c>
      <c r="J208" s="3">
        <f t="shared" si="38"/>
        <v>-0.14182683470127858</v>
      </c>
      <c r="K208" s="3">
        <f t="shared" si="39"/>
        <v>0.24988919441035548</v>
      </c>
      <c r="L208" s="12">
        <f t="shared" si="28"/>
        <v>0</v>
      </c>
      <c r="M208" s="11">
        <f t="shared" si="29"/>
        <v>0</v>
      </c>
      <c r="N208" s="11">
        <f t="shared" si="30"/>
        <v>0</v>
      </c>
      <c r="O208" s="11">
        <f t="shared" si="40"/>
        <v>0</v>
      </c>
      <c r="P208" s="11">
        <f t="shared" si="41"/>
        <v>0</v>
      </c>
    </row>
    <row r="209" spans="2:18" x14ac:dyDescent="0.3">
      <c r="B209">
        <v>0.191</v>
      </c>
      <c r="C209">
        <f t="shared" si="31"/>
        <v>-6.7075616411698055E-3</v>
      </c>
      <c r="D209">
        <f t="shared" si="32"/>
        <v>0.12219791262421779</v>
      </c>
      <c r="E209">
        <f t="shared" si="33"/>
        <v>0.19770756164117045</v>
      </c>
      <c r="F209">
        <f t="shared" si="34"/>
        <v>-2.2197912624217751E-2</v>
      </c>
      <c r="G209" s="3">
        <f t="shared" si="35"/>
        <v>0.36629824204360129</v>
      </c>
      <c r="H209" s="3">
        <f t="shared" si="36"/>
        <v>0.14182683470127858</v>
      </c>
      <c r="I209" s="3">
        <f t="shared" si="37"/>
        <v>0.63370175795639871</v>
      </c>
      <c r="J209" s="3">
        <f t="shared" si="38"/>
        <v>-0.14182683470127858</v>
      </c>
      <c r="K209" s="3">
        <f t="shared" si="39"/>
        <v>0.25027124680176727</v>
      </c>
      <c r="L209" s="12">
        <f t="shared" si="28"/>
        <v>0</v>
      </c>
      <c r="M209" s="11">
        <f t="shared" si="29"/>
        <v>0</v>
      </c>
      <c r="N209" s="11">
        <f t="shared" si="30"/>
        <v>0</v>
      </c>
      <c r="O209" s="11">
        <f t="shared" si="40"/>
        <v>0</v>
      </c>
      <c r="P209" s="11">
        <f t="shared" si="41"/>
        <v>0</v>
      </c>
      <c r="R209"/>
    </row>
    <row r="210" spans="2:18" x14ac:dyDescent="0.3">
      <c r="B210">
        <v>0.192</v>
      </c>
      <c r="C210">
        <f t="shared" si="31"/>
        <v>-6.3412633991262041E-3</v>
      </c>
      <c r="D210">
        <f t="shared" si="32"/>
        <v>0.12233973945891907</v>
      </c>
      <c r="E210">
        <f t="shared" si="33"/>
        <v>0.19834126339912686</v>
      </c>
      <c r="F210">
        <f t="shared" si="34"/>
        <v>-2.2339739458919029E-2</v>
      </c>
      <c r="G210" s="3">
        <f t="shared" si="35"/>
        <v>0.36629824204360129</v>
      </c>
      <c r="H210" s="3">
        <f t="shared" si="36"/>
        <v>0.14182683470127858</v>
      </c>
      <c r="I210" s="3">
        <f t="shared" si="37"/>
        <v>0.63370175795639871</v>
      </c>
      <c r="J210" s="3">
        <f t="shared" si="38"/>
        <v>-0.14182683470127858</v>
      </c>
      <c r="K210" s="3">
        <f t="shared" si="39"/>
        <v>0.25065332313068334</v>
      </c>
      <c r="L210" s="12">
        <f t="shared" si="28"/>
        <v>0</v>
      </c>
      <c r="M210" s="11">
        <f t="shared" si="29"/>
        <v>0</v>
      </c>
      <c r="N210" s="11">
        <f t="shared" si="30"/>
        <v>0</v>
      </c>
      <c r="O210" s="11">
        <f t="shared" si="40"/>
        <v>0</v>
      </c>
      <c r="P210" s="11">
        <f t="shared" si="41"/>
        <v>0</v>
      </c>
      <c r="R210"/>
    </row>
    <row r="211" spans="2:18" x14ac:dyDescent="0.3">
      <c r="B211">
        <v>0.193</v>
      </c>
      <c r="C211">
        <f t="shared" si="31"/>
        <v>-5.9749651570826026E-3</v>
      </c>
      <c r="D211">
        <f t="shared" si="32"/>
        <v>0.12248156629362035</v>
      </c>
      <c r="E211">
        <f t="shared" si="33"/>
        <v>0.19897496515708327</v>
      </c>
      <c r="F211">
        <f t="shared" si="34"/>
        <v>-2.2481566293620307E-2</v>
      </c>
      <c r="G211" s="3">
        <f t="shared" si="35"/>
        <v>0.36629824204360129</v>
      </c>
      <c r="H211" s="3">
        <f t="shared" si="36"/>
        <v>0.14182683470127858</v>
      </c>
      <c r="I211" s="3">
        <f t="shared" si="37"/>
        <v>0.63370175795639871</v>
      </c>
      <c r="J211" s="3">
        <f t="shared" si="38"/>
        <v>-0.14182683470127858</v>
      </c>
      <c r="K211" s="3">
        <f t="shared" si="39"/>
        <v>0.25103542328780487</v>
      </c>
      <c r="L211" s="12">
        <f t="shared" ref="L211:L274" si="42">IF(K211&lt;$F$6, 1, 0)</f>
        <v>0</v>
      </c>
      <c r="M211" s="11">
        <f t="shared" ref="M211:M274" si="43">L211*($C$3*(K211-$F$6)*(E211-C211)/K211) + L211*($C$4*(I211-G211))</f>
        <v>0</v>
      </c>
      <c r="N211" s="11">
        <f t="shared" ref="N211:N274" si="44">L211*($C$3*(K211-$F$6)*(F211-D211)/K211) + L211*($C$4*(J211-H211))</f>
        <v>0</v>
      </c>
      <c r="O211" s="11">
        <f t="shared" si="40"/>
        <v>0</v>
      </c>
      <c r="P211" s="11">
        <f t="shared" si="41"/>
        <v>0</v>
      </c>
      <c r="R211"/>
    </row>
    <row r="212" spans="2:18" x14ac:dyDescent="0.3">
      <c r="B212">
        <v>0.19400000000000001</v>
      </c>
      <c r="C212">
        <f t="shared" ref="C212:C275" si="45">C211+G212*($B212-$B211)</f>
        <v>-5.6086669150390012E-3</v>
      </c>
      <c r="D212">
        <f t="shared" ref="D212:D275" si="46">D211+H212*($B212-$B211)</f>
        <v>0.12262339312832163</v>
      </c>
      <c r="E212">
        <f t="shared" ref="E212:E275" si="47">E211+I212*($B212-$B211)</f>
        <v>0.19960866691503967</v>
      </c>
      <c r="F212">
        <f t="shared" ref="F212:F275" si="48">F211+J212*($B212-$B211)</f>
        <v>-2.2623393128321585E-2</v>
      </c>
      <c r="G212" s="3">
        <f t="shared" ref="G212:G275" si="49">G211+(M211/$C$1)*($B212-$B211)</f>
        <v>0.36629824204360129</v>
      </c>
      <c r="H212" s="3">
        <f t="shared" ref="H212:H275" si="50">H211+(N211/$C$1)*($B212-$B211)</f>
        <v>0.14182683470127858</v>
      </c>
      <c r="I212" s="3">
        <f t="shared" ref="I212:I275" si="51">I211+(O211/$C$1)*($B212-$B211)</f>
        <v>0.63370175795639871</v>
      </c>
      <c r="J212" s="3">
        <f t="shared" ref="J212:J275" si="52">J211+(P211/$C$1)*($B212-$B211)</f>
        <v>-0.14182683470127858</v>
      </c>
      <c r="K212" s="3">
        <f t="shared" ref="K212:K275" si="53">((C212-E212)^2 + (D212 - F212)^2)^0.5</f>
        <v>0.25141754716449077</v>
      </c>
      <c r="L212" s="12">
        <f t="shared" si="42"/>
        <v>0</v>
      </c>
      <c r="M212" s="11">
        <f t="shared" si="43"/>
        <v>0</v>
      </c>
      <c r="N212" s="11">
        <f t="shared" si="44"/>
        <v>0</v>
      </c>
      <c r="O212" s="11">
        <f t="shared" ref="O212:O275" si="54">-M212</f>
        <v>0</v>
      </c>
      <c r="P212" s="11">
        <f t="shared" ref="P212:P275" si="55">-N212</f>
        <v>0</v>
      </c>
      <c r="R212"/>
    </row>
    <row r="213" spans="2:18" x14ac:dyDescent="0.3">
      <c r="B213">
        <v>0.19500000000000001</v>
      </c>
      <c r="C213">
        <f t="shared" si="45"/>
        <v>-5.2423686729953997E-3</v>
      </c>
      <c r="D213">
        <f t="shared" si="46"/>
        <v>0.12276521996302291</v>
      </c>
      <c r="E213">
        <f t="shared" si="47"/>
        <v>0.20024236867299608</v>
      </c>
      <c r="F213">
        <f t="shared" si="48"/>
        <v>-2.2765219963022863E-2</v>
      </c>
      <c r="G213" s="3">
        <f t="shared" si="49"/>
        <v>0.36629824204360129</v>
      </c>
      <c r="H213" s="3">
        <f t="shared" si="50"/>
        <v>0.14182683470127858</v>
      </c>
      <c r="I213" s="3">
        <f t="shared" si="51"/>
        <v>0.63370175795639871</v>
      </c>
      <c r="J213" s="3">
        <f t="shared" si="52"/>
        <v>-0.14182683470127858</v>
      </c>
      <c r="K213" s="3">
        <f t="shared" si="53"/>
        <v>0.25179969465275276</v>
      </c>
      <c r="L213" s="12">
        <f t="shared" si="42"/>
        <v>0</v>
      </c>
      <c r="M213" s="11">
        <f t="shared" si="43"/>
        <v>0</v>
      </c>
      <c r="N213" s="11">
        <f t="shared" si="44"/>
        <v>0</v>
      </c>
      <c r="O213" s="11">
        <f t="shared" si="54"/>
        <v>0</v>
      </c>
      <c r="P213" s="11">
        <f t="shared" si="55"/>
        <v>0</v>
      </c>
      <c r="R213"/>
    </row>
    <row r="214" spans="2:18" x14ac:dyDescent="0.3">
      <c r="B214">
        <v>0.19600000000000001</v>
      </c>
      <c r="C214">
        <f t="shared" si="45"/>
        <v>-4.8760704309517983E-3</v>
      </c>
      <c r="D214">
        <f t="shared" si="46"/>
        <v>0.12290704679772418</v>
      </c>
      <c r="E214">
        <f t="shared" si="47"/>
        <v>0.20087607043095249</v>
      </c>
      <c r="F214">
        <f t="shared" si="48"/>
        <v>-2.2907046797724141E-2</v>
      </c>
      <c r="G214" s="3">
        <f t="shared" si="49"/>
        <v>0.36629824204360129</v>
      </c>
      <c r="H214" s="3">
        <f t="shared" si="50"/>
        <v>0.14182683470127858</v>
      </c>
      <c r="I214" s="3">
        <f t="shared" si="51"/>
        <v>0.63370175795639871</v>
      </c>
      <c r="J214" s="3">
        <f t="shared" si="52"/>
        <v>-0.14182683470127858</v>
      </c>
      <c r="K214" s="3">
        <f t="shared" si="53"/>
        <v>0.2521818656452503</v>
      </c>
      <c r="L214" s="12">
        <f t="shared" si="42"/>
        <v>0</v>
      </c>
      <c r="M214" s="11">
        <f t="shared" si="43"/>
        <v>0</v>
      </c>
      <c r="N214" s="11">
        <f t="shared" si="44"/>
        <v>0</v>
      </c>
      <c r="O214" s="11">
        <f t="shared" si="54"/>
        <v>0</v>
      </c>
      <c r="P214" s="11">
        <f t="shared" si="55"/>
        <v>0</v>
      </c>
      <c r="R214"/>
    </row>
    <row r="215" spans="2:18" x14ac:dyDescent="0.3">
      <c r="B215">
        <v>0.19700000000000001</v>
      </c>
      <c r="C215">
        <f t="shared" si="45"/>
        <v>-4.5097721889081968E-3</v>
      </c>
      <c r="D215">
        <f t="shared" si="46"/>
        <v>0.12304887363242546</v>
      </c>
      <c r="E215">
        <f t="shared" si="47"/>
        <v>0.20150977218890889</v>
      </c>
      <c r="F215">
        <f t="shared" si="48"/>
        <v>-2.3048873632425419E-2</v>
      </c>
      <c r="G215" s="3">
        <f t="shared" si="49"/>
        <v>0.36629824204360129</v>
      </c>
      <c r="H215" s="3">
        <f t="shared" si="50"/>
        <v>0.14182683470127858</v>
      </c>
      <c r="I215" s="3">
        <f t="shared" si="51"/>
        <v>0.63370175795639871</v>
      </c>
      <c r="J215" s="3">
        <f t="shared" si="52"/>
        <v>-0.14182683470127858</v>
      </c>
      <c r="K215" s="3">
        <f t="shared" si="53"/>
        <v>0.25256406003528609</v>
      </c>
      <c r="L215" s="12">
        <f t="shared" si="42"/>
        <v>0</v>
      </c>
      <c r="M215" s="11">
        <f t="shared" si="43"/>
        <v>0</v>
      </c>
      <c r="N215" s="11">
        <f t="shared" si="44"/>
        <v>0</v>
      </c>
      <c r="O215" s="11">
        <f t="shared" si="54"/>
        <v>0</v>
      </c>
      <c r="P215" s="11">
        <f t="shared" si="55"/>
        <v>0</v>
      </c>
      <c r="R215"/>
    </row>
    <row r="216" spans="2:18" x14ac:dyDescent="0.3">
      <c r="B216">
        <v>0.19800000000000001</v>
      </c>
      <c r="C216">
        <f t="shared" si="45"/>
        <v>-4.1434739468645954E-3</v>
      </c>
      <c r="D216">
        <f t="shared" si="46"/>
        <v>0.12319070046712674</v>
      </c>
      <c r="E216">
        <f t="shared" si="47"/>
        <v>0.2021434739468653</v>
      </c>
      <c r="F216">
        <f t="shared" si="48"/>
        <v>-2.3190700467126697E-2</v>
      </c>
      <c r="G216" s="3">
        <f t="shared" si="49"/>
        <v>0.36629824204360129</v>
      </c>
      <c r="H216" s="3">
        <f t="shared" si="50"/>
        <v>0.14182683470127858</v>
      </c>
      <c r="I216" s="3">
        <f t="shared" si="51"/>
        <v>0.63370175795639871</v>
      </c>
      <c r="J216" s="3">
        <f t="shared" si="52"/>
        <v>-0.14182683470127858</v>
      </c>
      <c r="K216" s="3">
        <f t="shared" si="53"/>
        <v>0.25294627771680117</v>
      </c>
      <c r="L216" s="12">
        <f t="shared" si="42"/>
        <v>0</v>
      </c>
      <c r="M216" s="11">
        <f t="shared" si="43"/>
        <v>0</v>
      </c>
      <c r="N216" s="11">
        <f t="shared" si="44"/>
        <v>0</v>
      </c>
      <c r="O216" s="11">
        <f t="shared" si="54"/>
        <v>0</v>
      </c>
      <c r="P216" s="11">
        <f t="shared" si="55"/>
        <v>0</v>
      </c>
      <c r="R216"/>
    </row>
    <row r="217" spans="2:18" x14ac:dyDescent="0.3">
      <c r="B217">
        <v>0.19900000000000001</v>
      </c>
      <c r="C217">
        <f t="shared" si="45"/>
        <v>-3.7771757048209939E-3</v>
      </c>
      <c r="D217">
        <f t="shared" si="46"/>
        <v>0.12333252730182802</v>
      </c>
      <c r="E217">
        <f t="shared" si="47"/>
        <v>0.2027771757048217</v>
      </c>
      <c r="F217">
        <f t="shared" si="48"/>
        <v>-2.3332527301827975E-2</v>
      </c>
      <c r="G217" s="3">
        <f t="shared" si="49"/>
        <v>0.36629824204360129</v>
      </c>
      <c r="H217" s="3">
        <f t="shared" si="50"/>
        <v>0.14182683470127858</v>
      </c>
      <c r="I217" s="3">
        <f t="shared" si="51"/>
        <v>0.63370175795639871</v>
      </c>
      <c r="J217" s="3">
        <f t="shared" si="52"/>
        <v>-0.14182683470127858</v>
      </c>
      <c r="K217" s="3">
        <f t="shared" si="53"/>
        <v>0.25332851858437011</v>
      </c>
      <c r="L217" s="12">
        <f t="shared" si="42"/>
        <v>0</v>
      </c>
      <c r="M217" s="11">
        <f t="shared" si="43"/>
        <v>0</v>
      </c>
      <c r="N217" s="11">
        <f t="shared" si="44"/>
        <v>0</v>
      </c>
      <c r="O217" s="11">
        <f t="shared" si="54"/>
        <v>0</v>
      </c>
      <c r="P217" s="11">
        <f t="shared" si="55"/>
        <v>0</v>
      </c>
      <c r="R217"/>
    </row>
    <row r="218" spans="2:18" x14ac:dyDescent="0.3">
      <c r="B218">
        <v>0.2</v>
      </c>
      <c r="C218">
        <f t="shared" si="45"/>
        <v>-3.4108774627773925E-3</v>
      </c>
      <c r="D218">
        <f t="shared" si="46"/>
        <v>0.1234743541365293</v>
      </c>
      <c r="E218">
        <f t="shared" si="47"/>
        <v>0.20341087746277811</v>
      </c>
      <c r="F218">
        <f t="shared" si="48"/>
        <v>-2.3474354136529253E-2</v>
      </c>
      <c r="G218" s="3">
        <f t="shared" si="49"/>
        <v>0.36629824204360129</v>
      </c>
      <c r="H218" s="3">
        <f t="shared" si="50"/>
        <v>0.14182683470127858</v>
      </c>
      <c r="I218" s="3">
        <f t="shared" si="51"/>
        <v>0.63370175795639871</v>
      </c>
      <c r="J218" s="3">
        <f t="shared" si="52"/>
        <v>-0.14182683470127858</v>
      </c>
      <c r="K218" s="3">
        <f t="shared" si="53"/>
        <v>0.25371078253319668</v>
      </c>
      <c r="L218" s="12">
        <f t="shared" si="42"/>
        <v>0</v>
      </c>
      <c r="M218" s="11">
        <f t="shared" si="43"/>
        <v>0</v>
      </c>
      <c r="N218" s="11">
        <f t="shared" si="44"/>
        <v>0</v>
      </c>
      <c r="O218" s="11">
        <f t="shared" si="54"/>
        <v>0</v>
      </c>
      <c r="P218" s="11">
        <f t="shared" si="55"/>
        <v>0</v>
      </c>
      <c r="R218"/>
    </row>
    <row r="219" spans="2:18" x14ac:dyDescent="0.3">
      <c r="B219">
        <v>0.20100000000000001</v>
      </c>
      <c r="C219">
        <f t="shared" si="45"/>
        <v>-3.044579220733791E-3</v>
      </c>
      <c r="D219">
        <f t="shared" si="46"/>
        <v>0.12361618097123057</v>
      </c>
      <c r="E219">
        <f t="shared" si="47"/>
        <v>0.20404457922073452</v>
      </c>
      <c r="F219">
        <f t="shared" si="48"/>
        <v>-2.3616180971230531E-2</v>
      </c>
      <c r="G219" s="3">
        <f t="shared" si="49"/>
        <v>0.36629824204360129</v>
      </c>
      <c r="H219" s="3">
        <f t="shared" si="50"/>
        <v>0.14182683470127858</v>
      </c>
      <c r="I219" s="3">
        <f t="shared" si="51"/>
        <v>0.63370175795639871</v>
      </c>
      <c r="J219" s="3">
        <f t="shared" si="52"/>
        <v>-0.14182683470127858</v>
      </c>
      <c r="K219" s="3">
        <f t="shared" si="53"/>
        <v>0.2540930694591087</v>
      </c>
      <c r="L219" s="12">
        <f t="shared" si="42"/>
        <v>0</v>
      </c>
      <c r="M219" s="11">
        <f t="shared" si="43"/>
        <v>0</v>
      </c>
      <c r="N219" s="11">
        <f t="shared" si="44"/>
        <v>0</v>
      </c>
      <c r="O219" s="11">
        <f t="shared" si="54"/>
        <v>0</v>
      </c>
      <c r="P219" s="11">
        <f t="shared" si="55"/>
        <v>0</v>
      </c>
      <c r="R219"/>
    </row>
    <row r="220" spans="2:18" x14ac:dyDescent="0.3">
      <c r="B220">
        <v>0.20200000000000001</v>
      </c>
      <c r="C220">
        <f t="shared" si="45"/>
        <v>-2.6782809786901896E-3</v>
      </c>
      <c r="D220">
        <f t="shared" si="46"/>
        <v>0.12375800780593185</v>
      </c>
      <c r="E220">
        <f t="shared" si="47"/>
        <v>0.20467828097869092</v>
      </c>
      <c r="F220">
        <f t="shared" si="48"/>
        <v>-2.3758007805931809E-2</v>
      </c>
      <c r="G220" s="3">
        <f t="shared" si="49"/>
        <v>0.36629824204360129</v>
      </c>
      <c r="H220" s="3">
        <f t="shared" si="50"/>
        <v>0.14182683470127858</v>
      </c>
      <c r="I220" s="3">
        <f t="shared" si="51"/>
        <v>0.63370175795639871</v>
      </c>
      <c r="J220" s="3">
        <f t="shared" si="52"/>
        <v>-0.14182683470127858</v>
      </c>
      <c r="K220" s="3">
        <f t="shared" si="53"/>
        <v>0.2544753792585539</v>
      </c>
      <c r="L220" s="12">
        <f t="shared" si="42"/>
        <v>0</v>
      </c>
      <c r="M220" s="11">
        <f t="shared" si="43"/>
        <v>0</v>
      </c>
      <c r="N220" s="11">
        <f t="shared" si="44"/>
        <v>0</v>
      </c>
      <c r="O220" s="11">
        <f t="shared" si="54"/>
        <v>0</v>
      </c>
      <c r="P220" s="11">
        <f t="shared" si="55"/>
        <v>0</v>
      </c>
      <c r="R220"/>
    </row>
    <row r="221" spans="2:18" x14ac:dyDescent="0.3">
      <c r="B221">
        <v>0.20300000000000001</v>
      </c>
      <c r="C221">
        <f t="shared" si="45"/>
        <v>-2.3119827366465881E-3</v>
      </c>
      <c r="D221">
        <f t="shared" si="46"/>
        <v>0.12389983464063313</v>
      </c>
      <c r="E221">
        <f t="shared" si="47"/>
        <v>0.20531198273664733</v>
      </c>
      <c r="F221">
        <f t="shared" si="48"/>
        <v>-2.3899834640633087E-2</v>
      </c>
      <c r="G221" s="3">
        <f t="shared" si="49"/>
        <v>0.36629824204360129</v>
      </c>
      <c r="H221" s="3">
        <f t="shared" si="50"/>
        <v>0.14182683470127858</v>
      </c>
      <c r="I221" s="3">
        <f t="shared" si="51"/>
        <v>0.63370175795639871</v>
      </c>
      <c r="J221" s="3">
        <f t="shared" si="52"/>
        <v>-0.14182683470127858</v>
      </c>
      <c r="K221" s="3">
        <f t="shared" si="53"/>
        <v>0.25485771182859512</v>
      </c>
      <c r="L221" s="12">
        <f t="shared" si="42"/>
        <v>0</v>
      </c>
      <c r="M221" s="11">
        <f t="shared" si="43"/>
        <v>0</v>
      </c>
      <c r="N221" s="11">
        <f t="shared" si="44"/>
        <v>0</v>
      </c>
      <c r="O221" s="11">
        <f t="shared" si="54"/>
        <v>0</v>
      </c>
      <c r="P221" s="11">
        <f t="shared" si="55"/>
        <v>0</v>
      </c>
      <c r="R221"/>
    </row>
    <row r="222" spans="2:18" x14ac:dyDescent="0.3">
      <c r="B222">
        <v>0.20400000000000001</v>
      </c>
      <c r="C222">
        <f t="shared" si="45"/>
        <v>-1.9456844946029864E-3</v>
      </c>
      <c r="D222">
        <f t="shared" si="46"/>
        <v>0.12404166147533441</v>
      </c>
      <c r="E222">
        <f t="shared" si="47"/>
        <v>0.20594568449460374</v>
      </c>
      <c r="F222">
        <f t="shared" si="48"/>
        <v>-2.4041661475334365E-2</v>
      </c>
      <c r="G222" s="3">
        <f t="shared" si="49"/>
        <v>0.36629824204360129</v>
      </c>
      <c r="H222" s="3">
        <f t="shared" si="50"/>
        <v>0.14182683470127858</v>
      </c>
      <c r="I222" s="3">
        <f t="shared" si="51"/>
        <v>0.63370175795639871</v>
      </c>
      <c r="J222" s="3">
        <f t="shared" si="52"/>
        <v>-0.14182683470127858</v>
      </c>
      <c r="K222" s="3">
        <f t="shared" si="53"/>
        <v>0.25524006706690583</v>
      </c>
      <c r="L222" s="12">
        <f t="shared" si="42"/>
        <v>0</v>
      </c>
      <c r="M222" s="11">
        <f t="shared" si="43"/>
        <v>0</v>
      </c>
      <c r="N222" s="11">
        <f t="shared" si="44"/>
        <v>0</v>
      </c>
      <c r="O222" s="11">
        <f t="shared" si="54"/>
        <v>0</v>
      </c>
      <c r="P222" s="11">
        <f t="shared" si="55"/>
        <v>0</v>
      </c>
      <c r="R222"/>
    </row>
    <row r="223" spans="2:18" x14ac:dyDescent="0.3">
      <c r="B223">
        <v>0.20500000000000002</v>
      </c>
      <c r="C223">
        <f t="shared" si="45"/>
        <v>-1.5793862525593848E-3</v>
      </c>
      <c r="D223">
        <f t="shared" si="46"/>
        <v>0.12418348831003569</v>
      </c>
      <c r="E223">
        <f t="shared" si="47"/>
        <v>0.20657938625256014</v>
      </c>
      <c r="F223">
        <f t="shared" si="48"/>
        <v>-2.4183488310035643E-2</v>
      </c>
      <c r="G223" s="3">
        <f t="shared" si="49"/>
        <v>0.36629824204360129</v>
      </c>
      <c r="H223" s="3">
        <f t="shared" si="50"/>
        <v>0.14182683470127858</v>
      </c>
      <c r="I223" s="3">
        <f t="shared" si="51"/>
        <v>0.63370175795639871</v>
      </c>
      <c r="J223" s="3">
        <f t="shared" si="52"/>
        <v>-0.14182683470127858</v>
      </c>
      <c r="K223" s="3">
        <f t="shared" si="53"/>
        <v>0.25562244487176572</v>
      </c>
      <c r="L223" s="12">
        <f t="shared" si="42"/>
        <v>0</v>
      </c>
      <c r="M223" s="11">
        <f t="shared" si="43"/>
        <v>0</v>
      </c>
      <c r="N223" s="11">
        <f t="shared" si="44"/>
        <v>0</v>
      </c>
      <c r="O223" s="11">
        <f t="shared" si="54"/>
        <v>0</v>
      </c>
      <c r="P223" s="11">
        <f t="shared" si="55"/>
        <v>0</v>
      </c>
      <c r="R223"/>
    </row>
    <row r="224" spans="2:18" x14ac:dyDescent="0.3">
      <c r="B224">
        <v>0.20600000000000002</v>
      </c>
      <c r="C224">
        <f t="shared" si="45"/>
        <v>-1.2130880105157831E-3</v>
      </c>
      <c r="D224">
        <f t="shared" si="46"/>
        <v>0.12432531514473696</v>
      </c>
      <c r="E224">
        <f t="shared" si="47"/>
        <v>0.20721308801051655</v>
      </c>
      <c r="F224">
        <f t="shared" si="48"/>
        <v>-2.432531514473692E-2</v>
      </c>
      <c r="G224" s="3">
        <f t="shared" si="49"/>
        <v>0.36629824204360129</v>
      </c>
      <c r="H224" s="3">
        <f t="shared" si="50"/>
        <v>0.14182683470127858</v>
      </c>
      <c r="I224" s="3">
        <f t="shared" si="51"/>
        <v>0.63370175795639871</v>
      </c>
      <c r="J224" s="3">
        <f t="shared" si="52"/>
        <v>-0.14182683470127858</v>
      </c>
      <c r="K224" s="3">
        <f t="shared" si="53"/>
        <v>0.25600484514205629</v>
      </c>
      <c r="L224" s="12">
        <f t="shared" si="42"/>
        <v>0</v>
      </c>
      <c r="M224" s="11">
        <f t="shared" si="43"/>
        <v>0</v>
      </c>
      <c r="N224" s="11">
        <f t="shared" si="44"/>
        <v>0</v>
      </c>
      <c r="O224" s="11">
        <f t="shared" si="54"/>
        <v>0</v>
      </c>
      <c r="P224" s="11">
        <f t="shared" si="55"/>
        <v>0</v>
      </c>
      <c r="R224"/>
    </row>
    <row r="225" spans="2:18" x14ac:dyDescent="0.3">
      <c r="B225">
        <v>0.20700000000000002</v>
      </c>
      <c r="C225">
        <f t="shared" si="45"/>
        <v>-8.4678976847218142E-4</v>
      </c>
      <c r="D225">
        <f t="shared" si="46"/>
        <v>0.12446714197943824</v>
      </c>
      <c r="E225">
        <f t="shared" si="47"/>
        <v>0.20784678976847296</v>
      </c>
      <c r="F225">
        <f t="shared" si="48"/>
        <v>-2.4467141979438198E-2</v>
      </c>
      <c r="G225" s="3">
        <f t="shared" si="49"/>
        <v>0.36629824204360129</v>
      </c>
      <c r="H225" s="3">
        <f t="shared" si="50"/>
        <v>0.14182683470127858</v>
      </c>
      <c r="I225" s="3">
        <f t="shared" si="51"/>
        <v>0.63370175795639871</v>
      </c>
      <c r="J225" s="3">
        <f t="shared" si="52"/>
        <v>-0.14182683470127858</v>
      </c>
      <c r="K225" s="3">
        <f t="shared" si="53"/>
        <v>0.25638726777725623</v>
      </c>
      <c r="L225" s="12">
        <f t="shared" si="42"/>
        <v>0</v>
      </c>
      <c r="M225" s="11">
        <f t="shared" si="43"/>
        <v>0</v>
      </c>
      <c r="N225" s="11">
        <f t="shared" si="44"/>
        <v>0</v>
      </c>
      <c r="O225" s="11">
        <f t="shared" si="54"/>
        <v>0</v>
      </c>
      <c r="P225" s="11">
        <f t="shared" si="55"/>
        <v>0</v>
      </c>
      <c r="R225"/>
    </row>
    <row r="226" spans="2:18" x14ac:dyDescent="0.3">
      <c r="B226">
        <v>0.20800000000000002</v>
      </c>
      <c r="C226">
        <f t="shared" si="45"/>
        <v>-4.8049152642857981E-4</v>
      </c>
      <c r="D226">
        <f t="shared" si="46"/>
        <v>0.12460896881413952</v>
      </c>
      <c r="E226">
        <f t="shared" si="47"/>
        <v>0.20848049152642936</v>
      </c>
      <c r="F226">
        <f t="shared" si="48"/>
        <v>-2.4608968814139476E-2</v>
      </c>
      <c r="G226" s="3">
        <f t="shared" si="49"/>
        <v>0.36629824204360129</v>
      </c>
      <c r="H226" s="3">
        <f t="shared" si="50"/>
        <v>0.14182683470127858</v>
      </c>
      <c r="I226" s="3">
        <f t="shared" si="51"/>
        <v>0.63370175795639871</v>
      </c>
      <c r="J226" s="3">
        <f t="shared" si="52"/>
        <v>-0.14182683470127858</v>
      </c>
      <c r="K226" s="3">
        <f t="shared" si="53"/>
        <v>0.25676971267743737</v>
      </c>
      <c r="L226" s="12">
        <f t="shared" si="42"/>
        <v>0</v>
      </c>
      <c r="M226" s="11">
        <f t="shared" si="43"/>
        <v>0</v>
      </c>
      <c r="N226" s="11">
        <f t="shared" si="44"/>
        <v>0</v>
      </c>
      <c r="O226" s="11">
        <f t="shared" si="54"/>
        <v>0</v>
      </c>
      <c r="P226" s="11">
        <f t="shared" si="55"/>
        <v>0</v>
      </c>
      <c r="R226"/>
    </row>
    <row r="227" spans="2:18" x14ac:dyDescent="0.3">
      <c r="B227">
        <v>0.20899999999999999</v>
      </c>
      <c r="C227">
        <f t="shared" si="45"/>
        <v>-1.1419328438498839E-4</v>
      </c>
      <c r="D227">
        <f t="shared" si="46"/>
        <v>0.1247507956488408</v>
      </c>
      <c r="E227">
        <f t="shared" si="47"/>
        <v>0.20911419328438574</v>
      </c>
      <c r="F227">
        <f t="shared" si="48"/>
        <v>-2.4750795648840751E-2</v>
      </c>
      <c r="G227" s="3">
        <f t="shared" si="49"/>
        <v>0.36629824204360129</v>
      </c>
      <c r="H227" s="3">
        <f t="shared" si="50"/>
        <v>0.14182683470127858</v>
      </c>
      <c r="I227" s="3">
        <f t="shared" si="51"/>
        <v>0.63370175795639871</v>
      </c>
      <c r="J227" s="3">
        <f t="shared" si="52"/>
        <v>-0.14182683470127858</v>
      </c>
      <c r="K227" s="3">
        <f t="shared" si="53"/>
        <v>0.25715217974326016</v>
      </c>
      <c r="L227" s="12">
        <f t="shared" si="42"/>
        <v>0</v>
      </c>
      <c r="M227" s="11">
        <f t="shared" si="43"/>
        <v>0</v>
      </c>
      <c r="N227" s="11">
        <f t="shared" si="44"/>
        <v>0</v>
      </c>
      <c r="O227" s="11">
        <f t="shared" si="54"/>
        <v>0</v>
      </c>
      <c r="P227" s="11">
        <f t="shared" si="55"/>
        <v>0</v>
      </c>
      <c r="R227"/>
    </row>
    <row r="228" spans="2:18" x14ac:dyDescent="0.3">
      <c r="B228">
        <v>0.21</v>
      </c>
      <c r="C228">
        <f t="shared" si="45"/>
        <v>2.5210495765861323E-4</v>
      </c>
      <c r="D228">
        <f t="shared" si="46"/>
        <v>0.12489262248354208</v>
      </c>
      <c r="E228">
        <f t="shared" si="47"/>
        <v>0.20974789504234215</v>
      </c>
      <c r="F228">
        <f t="shared" si="48"/>
        <v>-2.4892622483542029E-2</v>
      </c>
      <c r="G228" s="3">
        <f t="shared" si="49"/>
        <v>0.36629824204360129</v>
      </c>
      <c r="H228" s="3">
        <f t="shared" si="50"/>
        <v>0.14182683470127858</v>
      </c>
      <c r="I228" s="3">
        <f t="shared" si="51"/>
        <v>0.63370175795639871</v>
      </c>
      <c r="J228" s="3">
        <f t="shared" si="52"/>
        <v>-0.14182683470127858</v>
      </c>
      <c r="K228" s="3">
        <f t="shared" si="53"/>
        <v>0.25753466887596937</v>
      </c>
      <c r="L228" s="12">
        <f t="shared" si="42"/>
        <v>0</v>
      </c>
      <c r="M228" s="11">
        <f t="shared" si="43"/>
        <v>0</v>
      </c>
      <c r="N228" s="11">
        <f t="shared" si="44"/>
        <v>0</v>
      </c>
      <c r="O228" s="11">
        <f t="shared" si="54"/>
        <v>0</v>
      </c>
      <c r="P228" s="11">
        <f t="shared" si="55"/>
        <v>0</v>
      </c>
      <c r="R228"/>
    </row>
    <row r="229" spans="2:18" x14ac:dyDescent="0.3">
      <c r="B229">
        <v>0.21099999999999999</v>
      </c>
      <c r="C229">
        <f t="shared" si="45"/>
        <v>6.1840319970221484E-4</v>
      </c>
      <c r="D229">
        <f t="shared" si="46"/>
        <v>0.12503444931824337</v>
      </c>
      <c r="E229">
        <f t="shared" si="47"/>
        <v>0.21038159680029855</v>
      </c>
      <c r="F229">
        <f t="shared" si="48"/>
        <v>-2.5034449318243307E-2</v>
      </c>
      <c r="G229" s="3">
        <f t="shared" si="49"/>
        <v>0.36629824204360129</v>
      </c>
      <c r="H229" s="3">
        <f t="shared" si="50"/>
        <v>0.14182683470127858</v>
      </c>
      <c r="I229" s="3">
        <f t="shared" si="51"/>
        <v>0.63370175795639871</v>
      </c>
      <c r="J229" s="3">
        <f t="shared" si="52"/>
        <v>-0.14182683470127858</v>
      </c>
      <c r="K229" s="3">
        <f t="shared" si="53"/>
        <v>0.25791717997738994</v>
      </c>
      <c r="L229" s="12">
        <f t="shared" si="42"/>
        <v>0</v>
      </c>
      <c r="M229" s="11">
        <f t="shared" si="43"/>
        <v>0</v>
      </c>
      <c r="N229" s="11">
        <f t="shared" si="44"/>
        <v>0</v>
      </c>
      <c r="O229" s="11">
        <f t="shared" si="54"/>
        <v>0</v>
      </c>
      <c r="P229" s="11">
        <f t="shared" si="55"/>
        <v>0</v>
      </c>
      <c r="R229"/>
    </row>
    <row r="230" spans="2:18" x14ac:dyDescent="0.3">
      <c r="B230">
        <v>0.21199999999999999</v>
      </c>
      <c r="C230">
        <f t="shared" si="45"/>
        <v>9.8470144174581651E-4</v>
      </c>
      <c r="D230">
        <f t="shared" si="46"/>
        <v>0.12517627615294466</v>
      </c>
      <c r="E230">
        <f t="shared" si="47"/>
        <v>0.21101529855825496</v>
      </c>
      <c r="F230">
        <f t="shared" si="48"/>
        <v>-2.5176276152944585E-2</v>
      </c>
      <c r="G230" s="3">
        <f t="shared" si="49"/>
        <v>0.36629824204360129</v>
      </c>
      <c r="H230" s="3">
        <f t="shared" si="50"/>
        <v>0.14182683470127858</v>
      </c>
      <c r="I230" s="3">
        <f t="shared" si="51"/>
        <v>0.63370175795639871</v>
      </c>
      <c r="J230" s="3">
        <f t="shared" si="52"/>
        <v>-0.14182683470127858</v>
      </c>
      <c r="K230" s="3">
        <f t="shared" si="53"/>
        <v>0.25829971294992288</v>
      </c>
      <c r="L230" s="12">
        <f t="shared" si="42"/>
        <v>0</v>
      </c>
      <c r="M230" s="11">
        <f t="shared" si="43"/>
        <v>0</v>
      </c>
      <c r="N230" s="11">
        <f t="shared" si="44"/>
        <v>0</v>
      </c>
      <c r="O230" s="11">
        <f t="shared" si="54"/>
        <v>0</v>
      </c>
      <c r="P230" s="11">
        <f t="shared" si="55"/>
        <v>0</v>
      </c>
      <c r="R230"/>
    </row>
    <row r="231" spans="2:18" x14ac:dyDescent="0.3">
      <c r="B231">
        <v>0.21299999999999999</v>
      </c>
      <c r="C231">
        <f t="shared" si="45"/>
        <v>1.3509996837894182E-3</v>
      </c>
      <c r="D231">
        <f t="shared" si="46"/>
        <v>0.12531810298764595</v>
      </c>
      <c r="E231">
        <f t="shared" si="47"/>
        <v>0.21164900031621137</v>
      </c>
      <c r="F231">
        <f t="shared" si="48"/>
        <v>-2.5318102987645863E-2</v>
      </c>
      <c r="G231" s="3">
        <f t="shared" si="49"/>
        <v>0.36629824204360129</v>
      </c>
      <c r="H231" s="3">
        <f t="shared" si="50"/>
        <v>0.14182683470127858</v>
      </c>
      <c r="I231" s="3">
        <f t="shared" si="51"/>
        <v>0.63370175795639871</v>
      </c>
      <c r="J231" s="3">
        <f t="shared" si="52"/>
        <v>-0.14182683470127858</v>
      </c>
      <c r="K231" s="3">
        <f t="shared" si="53"/>
        <v>0.25868226769654062</v>
      </c>
      <c r="L231" s="12">
        <f t="shared" si="42"/>
        <v>0</v>
      </c>
      <c r="M231" s="11">
        <f t="shared" si="43"/>
        <v>0</v>
      </c>
      <c r="N231" s="11">
        <f t="shared" si="44"/>
        <v>0</v>
      </c>
      <c r="O231" s="11">
        <f t="shared" si="54"/>
        <v>0</v>
      </c>
      <c r="P231" s="11">
        <f t="shared" si="55"/>
        <v>0</v>
      </c>
      <c r="R231"/>
    </row>
    <row r="232" spans="2:18" x14ac:dyDescent="0.3">
      <c r="B232">
        <v>0.214</v>
      </c>
      <c r="C232">
        <f t="shared" si="45"/>
        <v>1.7172979258330198E-3</v>
      </c>
      <c r="D232">
        <f t="shared" si="46"/>
        <v>0.12545992982234724</v>
      </c>
      <c r="E232">
        <f t="shared" si="47"/>
        <v>0.21228270207416777</v>
      </c>
      <c r="F232">
        <f t="shared" si="48"/>
        <v>-2.5459929822347141E-2</v>
      </c>
      <c r="G232" s="3">
        <f t="shared" si="49"/>
        <v>0.36629824204360129</v>
      </c>
      <c r="H232" s="3">
        <f t="shared" si="50"/>
        <v>0.14182683470127858</v>
      </c>
      <c r="I232" s="3">
        <f t="shared" si="51"/>
        <v>0.63370175795639871</v>
      </c>
      <c r="J232" s="3">
        <f t="shared" si="52"/>
        <v>-0.14182683470127858</v>
      </c>
      <c r="K232" s="3">
        <f t="shared" si="53"/>
        <v>0.2590648441207834</v>
      </c>
      <c r="L232" s="12">
        <f t="shared" si="42"/>
        <v>0</v>
      </c>
      <c r="M232" s="11">
        <f t="shared" si="43"/>
        <v>0</v>
      </c>
      <c r="N232" s="11">
        <f t="shared" si="44"/>
        <v>0</v>
      </c>
      <c r="O232" s="11">
        <f t="shared" si="54"/>
        <v>0</v>
      </c>
      <c r="P232" s="11">
        <f t="shared" si="55"/>
        <v>0</v>
      </c>
      <c r="R232"/>
    </row>
    <row r="233" spans="2:18" x14ac:dyDescent="0.3">
      <c r="B233">
        <v>0.215</v>
      </c>
      <c r="C233">
        <f t="shared" si="45"/>
        <v>2.0835961678766215E-3</v>
      </c>
      <c r="D233">
        <f t="shared" si="46"/>
        <v>0.12560175665704854</v>
      </c>
      <c r="E233">
        <f t="shared" si="47"/>
        <v>0.21291640383212418</v>
      </c>
      <c r="F233">
        <f t="shared" si="48"/>
        <v>-2.5601756657048419E-2</v>
      </c>
      <c r="G233" s="3">
        <f t="shared" si="49"/>
        <v>0.36629824204360129</v>
      </c>
      <c r="H233" s="3">
        <f t="shared" si="50"/>
        <v>0.14182683470127858</v>
      </c>
      <c r="I233" s="3">
        <f t="shared" si="51"/>
        <v>0.63370175795639871</v>
      </c>
      <c r="J233" s="3">
        <f t="shared" si="52"/>
        <v>-0.14182683470127858</v>
      </c>
      <c r="K233" s="3">
        <f t="shared" si="53"/>
        <v>0.25944744212675502</v>
      </c>
      <c r="L233" s="12">
        <f t="shared" si="42"/>
        <v>0</v>
      </c>
      <c r="M233" s="11">
        <f t="shared" si="43"/>
        <v>0</v>
      </c>
      <c r="N233" s="11">
        <f t="shared" si="44"/>
        <v>0</v>
      </c>
      <c r="O233" s="11">
        <f t="shared" si="54"/>
        <v>0</v>
      </c>
      <c r="P233" s="11">
        <f t="shared" si="55"/>
        <v>0</v>
      </c>
      <c r="R233"/>
    </row>
    <row r="234" spans="2:18" x14ac:dyDescent="0.3">
      <c r="B234">
        <v>0.216</v>
      </c>
      <c r="C234">
        <f t="shared" si="45"/>
        <v>2.449894409920223E-3</v>
      </c>
      <c r="D234">
        <f t="shared" si="46"/>
        <v>0.12574358349174983</v>
      </c>
      <c r="E234">
        <f t="shared" si="47"/>
        <v>0.21355010559008059</v>
      </c>
      <c r="F234">
        <f t="shared" si="48"/>
        <v>-2.5743583491749697E-2</v>
      </c>
      <c r="G234" s="3">
        <f t="shared" si="49"/>
        <v>0.36629824204360129</v>
      </c>
      <c r="H234" s="3">
        <f t="shared" si="50"/>
        <v>0.14182683470127858</v>
      </c>
      <c r="I234" s="3">
        <f t="shared" si="51"/>
        <v>0.63370175795639871</v>
      </c>
      <c r="J234" s="3">
        <f t="shared" si="52"/>
        <v>-0.14182683470127858</v>
      </c>
      <c r="K234" s="3">
        <f t="shared" si="53"/>
        <v>0.25983006161911859</v>
      </c>
      <c r="L234" s="12">
        <f t="shared" si="42"/>
        <v>0</v>
      </c>
      <c r="M234" s="11">
        <f t="shared" si="43"/>
        <v>0</v>
      </c>
      <c r="N234" s="11">
        <f t="shared" si="44"/>
        <v>0</v>
      </c>
      <c r="O234" s="11">
        <f t="shared" si="54"/>
        <v>0</v>
      </c>
      <c r="P234" s="11">
        <f t="shared" si="55"/>
        <v>0</v>
      </c>
      <c r="R234"/>
    </row>
    <row r="235" spans="2:18" x14ac:dyDescent="0.3">
      <c r="B235">
        <v>0.217</v>
      </c>
      <c r="C235">
        <f t="shared" si="45"/>
        <v>2.8161926519638244E-3</v>
      </c>
      <c r="D235">
        <f t="shared" si="46"/>
        <v>0.12588541032645112</v>
      </c>
      <c r="E235">
        <f t="shared" si="47"/>
        <v>0.21418380734803699</v>
      </c>
      <c r="F235">
        <f t="shared" si="48"/>
        <v>-2.5885410326450975E-2</v>
      </c>
      <c r="G235" s="3">
        <f t="shared" si="49"/>
        <v>0.36629824204360129</v>
      </c>
      <c r="H235" s="3">
        <f t="shared" si="50"/>
        <v>0.14182683470127858</v>
      </c>
      <c r="I235" s="3">
        <f t="shared" si="51"/>
        <v>0.63370175795639871</v>
      </c>
      <c r="J235" s="3">
        <f t="shared" si="52"/>
        <v>-0.14182683470127858</v>
      </c>
      <c r="K235" s="3">
        <f t="shared" si="53"/>
        <v>0.2602127025030927</v>
      </c>
      <c r="L235" s="12">
        <f t="shared" si="42"/>
        <v>0</v>
      </c>
      <c r="M235" s="11">
        <f t="shared" si="43"/>
        <v>0</v>
      </c>
      <c r="N235" s="11">
        <f t="shared" si="44"/>
        <v>0</v>
      </c>
      <c r="O235" s="11">
        <f t="shared" si="54"/>
        <v>0</v>
      </c>
      <c r="P235" s="11">
        <f t="shared" si="55"/>
        <v>0</v>
      </c>
      <c r="R235"/>
    </row>
    <row r="236" spans="2:18" x14ac:dyDescent="0.3">
      <c r="B236">
        <v>0.218</v>
      </c>
      <c r="C236">
        <f t="shared" si="45"/>
        <v>3.1824908940074259E-3</v>
      </c>
      <c r="D236">
        <f t="shared" si="46"/>
        <v>0.12602723716115241</v>
      </c>
      <c r="E236">
        <f t="shared" si="47"/>
        <v>0.2148175091059934</v>
      </c>
      <c r="F236">
        <f t="shared" si="48"/>
        <v>-2.6027237161152253E-2</v>
      </c>
      <c r="G236" s="3">
        <f t="shared" si="49"/>
        <v>0.36629824204360129</v>
      </c>
      <c r="H236" s="3">
        <f t="shared" si="50"/>
        <v>0.14182683470127858</v>
      </c>
      <c r="I236" s="3">
        <f t="shared" si="51"/>
        <v>0.63370175795639871</v>
      </c>
      <c r="J236" s="3">
        <f t="shared" si="52"/>
        <v>-0.14182683470127858</v>
      </c>
      <c r="K236" s="3">
        <f t="shared" si="53"/>
        <v>0.26059536468444722</v>
      </c>
      <c r="L236" s="12">
        <f t="shared" si="42"/>
        <v>0</v>
      </c>
      <c r="M236" s="11">
        <f t="shared" si="43"/>
        <v>0</v>
      </c>
      <c r="N236" s="11">
        <f t="shared" si="44"/>
        <v>0</v>
      </c>
      <c r="O236" s="11">
        <f t="shared" si="54"/>
        <v>0</v>
      </c>
      <c r="P236" s="11">
        <f t="shared" si="55"/>
        <v>0</v>
      </c>
      <c r="R236"/>
    </row>
    <row r="237" spans="2:18" x14ac:dyDescent="0.3">
      <c r="B237">
        <v>0.219</v>
      </c>
      <c r="C237">
        <f t="shared" si="45"/>
        <v>3.5487891360510273E-3</v>
      </c>
      <c r="D237">
        <f t="shared" si="46"/>
        <v>0.1261690639958537</v>
      </c>
      <c r="E237">
        <f t="shared" si="47"/>
        <v>0.2154512108639498</v>
      </c>
      <c r="F237">
        <f t="shared" si="48"/>
        <v>-2.6169063995853531E-2</v>
      </c>
      <c r="G237" s="3">
        <f t="shared" si="49"/>
        <v>0.36629824204360129</v>
      </c>
      <c r="H237" s="3">
        <f t="shared" si="50"/>
        <v>0.14182683470127858</v>
      </c>
      <c r="I237" s="3">
        <f t="shared" si="51"/>
        <v>0.63370175795639871</v>
      </c>
      <c r="J237" s="3">
        <f t="shared" si="52"/>
        <v>-0.14182683470127858</v>
      </c>
      <c r="K237" s="3">
        <f t="shared" si="53"/>
        <v>0.26097804806949959</v>
      </c>
      <c r="L237" s="12">
        <f t="shared" si="42"/>
        <v>0</v>
      </c>
      <c r="M237" s="11">
        <f t="shared" si="43"/>
        <v>0</v>
      </c>
      <c r="N237" s="11">
        <f t="shared" si="44"/>
        <v>0</v>
      </c>
      <c r="O237" s="11">
        <f t="shared" si="54"/>
        <v>0</v>
      </c>
      <c r="P237" s="11">
        <f t="shared" si="55"/>
        <v>0</v>
      </c>
      <c r="R237"/>
    </row>
    <row r="238" spans="2:18" x14ac:dyDescent="0.3">
      <c r="B238">
        <v>0.22</v>
      </c>
      <c r="C238">
        <f t="shared" si="45"/>
        <v>3.9150873780946288E-3</v>
      </c>
      <c r="D238">
        <f t="shared" si="46"/>
        <v>0.12631089083055499</v>
      </c>
      <c r="E238">
        <f t="shared" si="47"/>
        <v>0.21608491262190621</v>
      </c>
      <c r="F238">
        <f t="shared" si="48"/>
        <v>-2.6310890830554809E-2</v>
      </c>
      <c r="G238" s="3">
        <f t="shared" si="49"/>
        <v>0.36629824204360129</v>
      </c>
      <c r="H238" s="3">
        <f t="shared" si="50"/>
        <v>0.14182683470127858</v>
      </c>
      <c r="I238" s="3">
        <f t="shared" si="51"/>
        <v>0.63370175795639871</v>
      </c>
      <c r="J238" s="3">
        <f t="shared" si="52"/>
        <v>-0.14182683470127858</v>
      </c>
      <c r="K238" s="3">
        <f t="shared" si="53"/>
        <v>0.26136075256511071</v>
      </c>
      <c r="L238" s="12">
        <f t="shared" si="42"/>
        <v>0</v>
      </c>
      <c r="M238" s="11">
        <f t="shared" si="43"/>
        <v>0</v>
      </c>
      <c r="N238" s="11">
        <f t="shared" si="44"/>
        <v>0</v>
      </c>
      <c r="O238" s="11">
        <f t="shared" si="54"/>
        <v>0</v>
      </c>
      <c r="P238" s="11">
        <f t="shared" si="55"/>
        <v>0</v>
      </c>
      <c r="R238"/>
    </row>
    <row r="239" spans="2:18" x14ac:dyDescent="0.3">
      <c r="B239">
        <v>0.221</v>
      </c>
      <c r="C239">
        <f t="shared" si="45"/>
        <v>4.2813856201382302E-3</v>
      </c>
      <c r="D239">
        <f t="shared" si="46"/>
        <v>0.12645271766525629</v>
      </c>
      <c r="E239">
        <f t="shared" si="47"/>
        <v>0.21671861437986262</v>
      </c>
      <c r="F239">
        <f t="shared" si="48"/>
        <v>-2.6452717665256087E-2</v>
      </c>
      <c r="G239" s="3">
        <f t="shared" si="49"/>
        <v>0.36629824204360129</v>
      </c>
      <c r="H239" s="3">
        <f t="shared" si="50"/>
        <v>0.14182683470127858</v>
      </c>
      <c r="I239" s="3">
        <f t="shared" si="51"/>
        <v>0.63370175795639871</v>
      </c>
      <c r="J239" s="3">
        <f t="shared" si="52"/>
        <v>-0.14182683470127858</v>
      </c>
      <c r="K239" s="3">
        <f t="shared" si="53"/>
        <v>0.26174347807868104</v>
      </c>
      <c r="L239" s="12">
        <f t="shared" si="42"/>
        <v>0</v>
      </c>
      <c r="M239" s="11">
        <f t="shared" si="43"/>
        <v>0</v>
      </c>
      <c r="N239" s="11">
        <f t="shared" si="44"/>
        <v>0</v>
      </c>
      <c r="O239" s="11">
        <f t="shared" si="54"/>
        <v>0</v>
      </c>
      <c r="P239" s="11">
        <f t="shared" si="55"/>
        <v>0</v>
      </c>
      <c r="R239"/>
    </row>
    <row r="240" spans="2:18" x14ac:dyDescent="0.3">
      <c r="B240">
        <v>0.222</v>
      </c>
      <c r="C240">
        <f t="shared" si="45"/>
        <v>4.6476838621818317E-3</v>
      </c>
      <c r="D240">
        <f t="shared" si="46"/>
        <v>0.12659454449995758</v>
      </c>
      <c r="E240">
        <f t="shared" si="47"/>
        <v>0.21735231613781902</v>
      </c>
      <c r="F240">
        <f t="shared" si="48"/>
        <v>-2.6594544499957365E-2</v>
      </c>
      <c r="G240" s="3">
        <f t="shared" si="49"/>
        <v>0.36629824204360129</v>
      </c>
      <c r="H240" s="3">
        <f t="shared" si="50"/>
        <v>0.14182683470127858</v>
      </c>
      <c r="I240" s="3">
        <f t="shared" si="51"/>
        <v>0.63370175795639871</v>
      </c>
      <c r="J240" s="3">
        <f t="shared" si="52"/>
        <v>-0.14182683470127858</v>
      </c>
      <c r="K240" s="3">
        <f t="shared" si="53"/>
        <v>0.26212622451814682</v>
      </c>
      <c r="L240" s="12">
        <f t="shared" si="42"/>
        <v>0</v>
      </c>
      <c r="M240" s="11">
        <f t="shared" si="43"/>
        <v>0</v>
      </c>
      <c r="N240" s="11">
        <f t="shared" si="44"/>
        <v>0</v>
      </c>
      <c r="O240" s="11">
        <f t="shared" si="54"/>
        <v>0</v>
      </c>
      <c r="P240" s="11">
        <f t="shared" si="55"/>
        <v>0</v>
      </c>
      <c r="R240"/>
    </row>
    <row r="241" spans="2:18" x14ac:dyDescent="0.3">
      <c r="B241">
        <v>0.223</v>
      </c>
      <c r="C241">
        <f t="shared" si="45"/>
        <v>5.0139821042254331E-3</v>
      </c>
      <c r="D241">
        <f t="shared" si="46"/>
        <v>0.12673637133465887</v>
      </c>
      <c r="E241">
        <f t="shared" si="47"/>
        <v>0.21798601789577543</v>
      </c>
      <c r="F241">
        <f t="shared" si="48"/>
        <v>-2.6736371334658643E-2</v>
      </c>
      <c r="G241" s="3">
        <f t="shared" si="49"/>
        <v>0.36629824204360129</v>
      </c>
      <c r="H241" s="3">
        <f t="shared" si="50"/>
        <v>0.14182683470127858</v>
      </c>
      <c r="I241" s="3">
        <f t="shared" si="51"/>
        <v>0.63370175795639871</v>
      </c>
      <c r="J241" s="3">
        <f t="shared" si="52"/>
        <v>-0.14182683470127858</v>
      </c>
      <c r="K241" s="3">
        <f t="shared" si="53"/>
        <v>0.26250899179197618</v>
      </c>
      <c r="L241" s="12">
        <f t="shared" si="42"/>
        <v>0</v>
      </c>
      <c r="M241" s="11">
        <f t="shared" si="43"/>
        <v>0</v>
      </c>
      <c r="N241" s="11">
        <f t="shared" si="44"/>
        <v>0</v>
      </c>
      <c r="O241" s="11">
        <f t="shared" si="54"/>
        <v>0</v>
      </c>
      <c r="P241" s="11">
        <f t="shared" si="55"/>
        <v>0</v>
      </c>
      <c r="R241"/>
    </row>
    <row r="242" spans="2:18" x14ac:dyDescent="0.3">
      <c r="B242">
        <v>0.224</v>
      </c>
      <c r="C242">
        <f t="shared" si="45"/>
        <v>5.3802803462690346E-3</v>
      </c>
      <c r="D242">
        <f t="shared" si="46"/>
        <v>0.12687819816936016</v>
      </c>
      <c r="E242">
        <f t="shared" si="47"/>
        <v>0.21861971965373184</v>
      </c>
      <c r="F242">
        <f t="shared" si="48"/>
        <v>-2.6878198169359921E-2</v>
      </c>
      <c r="G242" s="3">
        <f t="shared" si="49"/>
        <v>0.36629824204360129</v>
      </c>
      <c r="H242" s="3">
        <f t="shared" si="50"/>
        <v>0.14182683470127858</v>
      </c>
      <c r="I242" s="3">
        <f t="shared" si="51"/>
        <v>0.63370175795639871</v>
      </c>
      <c r="J242" s="3">
        <f t="shared" si="52"/>
        <v>-0.14182683470127858</v>
      </c>
      <c r="K242" s="3">
        <f t="shared" si="53"/>
        <v>0.26289177980916539</v>
      </c>
      <c r="L242" s="12">
        <f t="shared" si="42"/>
        <v>0</v>
      </c>
      <c r="M242" s="11">
        <f t="shared" si="43"/>
        <v>0</v>
      </c>
      <c r="N242" s="11">
        <f t="shared" si="44"/>
        <v>0</v>
      </c>
      <c r="O242" s="11">
        <f t="shared" si="54"/>
        <v>0</v>
      </c>
      <c r="P242" s="11">
        <f t="shared" si="55"/>
        <v>0</v>
      </c>
      <c r="R242"/>
    </row>
    <row r="243" spans="2:18" x14ac:dyDescent="0.3">
      <c r="B243">
        <v>0.22500000000000001</v>
      </c>
      <c r="C243">
        <f t="shared" si="45"/>
        <v>5.746578588312636E-3</v>
      </c>
      <c r="D243">
        <f t="shared" si="46"/>
        <v>0.12702002500406145</v>
      </c>
      <c r="E243">
        <f t="shared" si="47"/>
        <v>0.21925342141168824</v>
      </c>
      <c r="F243">
        <f t="shared" si="48"/>
        <v>-2.7020025004061199E-2</v>
      </c>
      <c r="G243" s="3">
        <f t="shared" si="49"/>
        <v>0.36629824204360129</v>
      </c>
      <c r="H243" s="3">
        <f t="shared" si="50"/>
        <v>0.14182683470127858</v>
      </c>
      <c r="I243" s="3">
        <f t="shared" si="51"/>
        <v>0.63370175795639871</v>
      </c>
      <c r="J243" s="3">
        <f t="shared" si="52"/>
        <v>-0.14182683470127858</v>
      </c>
      <c r="K243" s="3">
        <f t="shared" si="53"/>
        <v>0.26327458847923502</v>
      </c>
      <c r="L243" s="12">
        <f t="shared" si="42"/>
        <v>0</v>
      </c>
      <c r="M243" s="11">
        <f t="shared" si="43"/>
        <v>0</v>
      </c>
      <c r="N243" s="11">
        <f t="shared" si="44"/>
        <v>0</v>
      </c>
      <c r="O243" s="11">
        <f t="shared" si="54"/>
        <v>0</v>
      </c>
      <c r="P243" s="11">
        <f t="shared" si="55"/>
        <v>0</v>
      </c>
      <c r="R243"/>
    </row>
    <row r="244" spans="2:18" x14ac:dyDescent="0.3">
      <c r="B244">
        <v>0.22600000000000001</v>
      </c>
      <c r="C244">
        <f t="shared" si="45"/>
        <v>6.1128768303562375E-3</v>
      </c>
      <c r="D244">
        <f t="shared" si="46"/>
        <v>0.12716185183876275</v>
      </c>
      <c r="E244">
        <f t="shared" si="47"/>
        <v>0.21988712316964465</v>
      </c>
      <c r="F244">
        <f t="shared" si="48"/>
        <v>-2.7161851838762477E-2</v>
      </c>
      <c r="G244" s="3">
        <f t="shared" si="49"/>
        <v>0.36629824204360129</v>
      </c>
      <c r="H244" s="3">
        <f t="shared" si="50"/>
        <v>0.14182683470127858</v>
      </c>
      <c r="I244" s="3">
        <f t="shared" si="51"/>
        <v>0.63370175795639871</v>
      </c>
      <c r="J244" s="3">
        <f t="shared" si="52"/>
        <v>-0.14182683470127858</v>
      </c>
      <c r="K244" s="3">
        <f t="shared" si="53"/>
        <v>0.26365741771222628</v>
      </c>
      <c r="L244" s="12">
        <f t="shared" si="42"/>
        <v>0</v>
      </c>
      <c r="M244" s="11">
        <f t="shared" si="43"/>
        <v>0</v>
      </c>
      <c r="N244" s="11">
        <f t="shared" si="44"/>
        <v>0</v>
      </c>
      <c r="O244" s="11">
        <f t="shared" si="54"/>
        <v>0</v>
      </c>
      <c r="P244" s="11">
        <f t="shared" si="55"/>
        <v>0</v>
      </c>
      <c r="R244"/>
    </row>
    <row r="245" spans="2:18" x14ac:dyDescent="0.3">
      <c r="B245">
        <v>0.22700000000000001</v>
      </c>
      <c r="C245">
        <f t="shared" si="45"/>
        <v>6.4791750723998389E-3</v>
      </c>
      <c r="D245">
        <f t="shared" si="46"/>
        <v>0.12730367867346404</v>
      </c>
      <c r="E245">
        <f t="shared" si="47"/>
        <v>0.22052082492760106</v>
      </c>
      <c r="F245">
        <f t="shared" si="48"/>
        <v>-2.7303678673463755E-2</v>
      </c>
      <c r="G245" s="3">
        <f t="shared" si="49"/>
        <v>0.36629824204360129</v>
      </c>
      <c r="H245" s="3">
        <f t="shared" si="50"/>
        <v>0.14182683470127858</v>
      </c>
      <c r="I245" s="3">
        <f t="shared" si="51"/>
        <v>0.63370175795639871</v>
      </c>
      <c r="J245" s="3">
        <f t="shared" si="52"/>
        <v>-0.14182683470127858</v>
      </c>
      <c r="K245" s="3">
        <f t="shared" si="53"/>
        <v>0.26404026741869729</v>
      </c>
      <c r="L245" s="12">
        <f t="shared" si="42"/>
        <v>0</v>
      </c>
      <c r="M245" s="11">
        <f t="shared" si="43"/>
        <v>0</v>
      </c>
      <c r="N245" s="11">
        <f t="shared" si="44"/>
        <v>0</v>
      </c>
      <c r="O245" s="11">
        <f t="shared" si="54"/>
        <v>0</v>
      </c>
      <c r="P245" s="11">
        <f t="shared" si="55"/>
        <v>0</v>
      </c>
      <c r="R245"/>
    </row>
    <row r="246" spans="2:18" x14ac:dyDescent="0.3">
      <c r="B246">
        <v>0.22800000000000001</v>
      </c>
      <c r="C246">
        <f t="shared" si="45"/>
        <v>6.8454733144434404E-3</v>
      </c>
      <c r="D246">
        <f t="shared" si="46"/>
        <v>0.12744550550816533</v>
      </c>
      <c r="E246">
        <f t="shared" si="47"/>
        <v>0.22115452668555746</v>
      </c>
      <c r="F246">
        <f t="shared" si="48"/>
        <v>-2.7445505508165033E-2</v>
      </c>
      <c r="G246" s="3">
        <f t="shared" si="49"/>
        <v>0.36629824204360129</v>
      </c>
      <c r="H246" s="3">
        <f t="shared" si="50"/>
        <v>0.14182683470127858</v>
      </c>
      <c r="I246" s="3">
        <f t="shared" si="51"/>
        <v>0.63370175795639871</v>
      </c>
      <c r="J246" s="3">
        <f t="shared" si="52"/>
        <v>-0.14182683470127858</v>
      </c>
      <c r="K246" s="3">
        <f t="shared" si="53"/>
        <v>0.26442313750971941</v>
      </c>
      <c r="L246" s="12">
        <f t="shared" si="42"/>
        <v>0</v>
      </c>
      <c r="M246" s="11">
        <f t="shared" si="43"/>
        <v>0</v>
      </c>
      <c r="N246" s="11">
        <f t="shared" si="44"/>
        <v>0</v>
      </c>
      <c r="O246" s="11">
        <f t="shared" si="54"/>
        <v>0</v>
      </c>
      <c r="P246" s="11">
        <f t="shared" si="55"/>
        <v>0</v>
      </c>
      <c r="R246"/>
    </row>
    <row r="247" spans="2:18" x14ac:dyDescent="0.3">
      <c r="B247">
        <v>0.22900000000000001</v>
      </c>
      <c r="C247">
        <f t="shared" si="45"/>
        <v>7.2117715564870418E-3</v>
      </c>
      <c r="D247">
        <f t="shared" si="46"/>
        <v>0.12758733234286662</v>
      </c>
      <c r="E247">
        <f t="shared" si="47"/>
        <v>0.22178822844351387</v>
      </c>
      <c r="F247">
        <f t="shared" si="48"/>
        <v>-2.7587332342866311E-2</v>
      </c>
      <c r="G247" s="3">
        <f t="shared" si="49"/>
        <v>0.36629824204360129</v>
      </c>
      <c r="H247" s="3">
        <f t="shared" si="50"/>
        <v>0.14182683470127858</v>
      </c>
      <c r="I247" s="3">
        <f t="shared" si="51"/>
        <v>0.63370175795639871</v>
      </c>
      <c r="J247" s="3">
        <f t="shared" si="52"/>
        <v>-0.14182683470127858</v>
      </c>
      <c r="K247" s="3">
        <f t="shared" si="53"/>
        <v>0.26480602789687346</v>
      </c>
      <c r="L247" s="12">
        <f t="shared" si="42"/>
        <v>0</v>
      </c>
      <c r="M247" s="11">
        <f t="shared" si="43"/>
        <v>0</v>
      </c>
      <c r="N247" s="11">
        <f t="shared" si="44"/>
        <v>0</v>
      </c>
      <c r="O247" s="11">
        <f t="shared" si="54"/>
        <v>0</v>
      </c>
      <c r="P247" s="11">
        <f t="shared" si="55"/>
        <v>0</v>
      </c>
      <c r="R247"/>
    </row>
    <row r="248" spans="2:18" x14ac:dyDescent="0.3">
      <c r="B248">
        <v>0.23</v>
      </c>
      <c r="C248">
        <f t="shared" si="45"/>
        <v>7.5780697985306433E-3</v>
      </c>
      <c r="D248">
        <f t="shared" si="46"/>
        <v>0.12772915917756791</v>
      </c>
      <c r="E248">
        <f t="shared" si="47"/>
        <v>0.22242193020147027</v>
      </c>
      <c r="F248">
        <f t="shared" si="48"/>
        <v>-2.7729159177567589E-2</v>
      </c>
      <c r="G248" s="3">
        <f t="shared" si="49"/>
        <v>0.36629824204360129</v>
      </c>
      <c r="H248" s="3">
        <f t="shared" si="50"/>
        <v>0.14182683470127858</v>
      </c>
      <c r="I248" s="3">
        <f t="shared" si="51"/>
        <v>0.63370175795639871</v>
      </c>
      <c r="J248" s="3">
        <f t="shared" si="52"/>
        <v>-0.14182683470127858</v>
      </c>
      <c r="K248" s="3">
        <f t="shared" si="53"/>
        <v>0.26518893849224645</v>
      </c>
      <c r="L248" s="12">
        <f t="shared" si="42"/>
        <v>0</v>
      </c>
      <c r="M248" s="11">
        <f t="shared" si="43"/>
        <v>0</v>
      </c>
      <c r="N248" s="11">
        <f t="shared" si="44"/>
        <v>0</v>
      </c>
      <c r="O248" s="11">
        <f t="shared" si="54"/>
        <v>0</v>
      </c>
      <c r="P248" s="11">
        <f t="shared" si="55"/>
        <v>0</v>
      </c>
      <c r="R248"/>
    </row>
    <row r="249" spans="2:18" x14ac:dyDescent="0.3">
      <c r="B249">
        <v>0.23100000000000001</v>
      </c>
      <c r="C249">
        <f t="shared" si="45"/>
        <v>7.9443680405742456E-3</v>
      </c>
      <c r="D249">
        <f t="shared" si="46"/>
        <v>0.12787098601226921</v>
      </c>
      <c r="E249">
        <f t="shared" si="47"/>
        <v>0.22305563195942668</v>
      </c>
      <c r="F249">
        <f t="shared" si="48"/>
        <v>-2.7870986012268867E-2</v>
      </c>
      <c r="G249" s="3">
        <f t="shared" si="49"/>
        <v>0.36629824204360129</v>
      </c>
      <c r="H249" s="3">
        <f t="shared" si="50"/>
        <v>0.14182683470127858</v>
      </c>
      <c r="I249" s="3">
        <f t="shared" si="51"/>
        <v>0.63370175795639871</v>
      </c>
      <c r="J249" s="3">
        <f t="shared" si="52"/>
        <v>-0.14182683470127858</v>
      </c>
      <c r="K249" s="3">
        <f t="shared" si="53"/>
        <v>0.26557186920842762</v>
      </c>
      <c r="L249" s="12">
        <f t="shared" si="42"/>
        <v>0</v>
      </c>
      <c r="M249" s="11">
        <f t="shared" si="43"/>
        <v>0</v>
      </c>
      <c r="N249" s="11">
        <f t="shared" si="44"/>
        <v>0</v>
      </c>
      <c r="O249" s="11">
        <f t="shared" si="54"/>
        <v>0</v>
      </c>
      <c r="P249" s="11">
        <f t="shared" si="55"/>
        <v>0</v>
      </c>
      <c r="R249"/>
    </row>
    <row r="250" spans="2:18" x14ac:dyDescent="0.3">
      <c r="B250">
        <v>0.23200000000000001</v>
      </c>
      <c r="C250">
        <f t="shared" si="45"/>
        <v>8.3106662826178471E-3</v>
      </c>
      <c r="D250">
        <f t="shared" si="46"/>
        <v>0.1280128128469705</v>
      </c>
      <c r="E250">
        <f t="shared" si="47"/>
        <v>0.22368933371738309</v>
      </c>
      <c r="F250">
        <f t="shared" si="48"/>
        <v>-2.8012812846970145E-2</v>
      </c>
      <c r="G250" s="3">
        <f t="shared" si="49"/>
        <v>0.36629824204360129</v>
      </c>
      <c r="H250" s="3">
        <f t="shared" si="50"/>
        <v>0.14182683470127858</v>
      </c>
      <c r="I250" s="3">
        <f t="shared" si="51"/>
        <v>0.63370175795639871</v>
      </c>
      <c r="J250" s="3">
        <f t="shared" si="52"/>
        <v>-0.14182683470127858</v>
      </c>
      <c r="K250" s="3">
        <f t="shared" si="53"/>
        <v>0.26595481995850512</v>
      </c>
      <c r="L250" s="12">
        <f t="shared" si="42"/>
        <v>0</v>
      </c>
      <c r="M250" s="11">
        <f t="shared" si="43"/>
        <v>0</v>
      </c>
      <c r="N250" s="11">
        <f t="shared" si="44"/>
        <v>0</v>
      </c>
      <c r="O250" s="11">
        <f t="shared" si="54"/>
        <v>0</v>
      </c>
      <c r="P250" s="11">
        <f t="shared" si="55"/>
        <v>0</v>
      </c>
      <c r="R250"/>
    </row>
    <row r="251" spans="2:18" x14ac:dyDescent="0.3">
      <c r="B251">
        <v>0.23300000000000001</v>
      </c>
      <c r="C251">
        <f t="shared" si="45"/>
        <v>8.6769645246614485E-3</v>
      </c>
      <c r="D251">
        <f t="shared" si="46"/>
        <v>0.12815463968167179</v>
      </c>
      <c r="E251">
        <f t="shared" si="47"/>
        <v>0.22432303547533949</v>
      </c>
      <c r="F251">
        <f t="shared" si="48"/>
        <v>-2.8154639681671423E-2</v>
      </c>
      <c r="G251" s="3">
        <f t="shared" si="49"/>
        <v>0.36629824204360129</v>
      </c>
      <c r="H251" s="3">
        <f t="shared" si="50"/>
        <v>0.14182683470127858</v>
      </c>
      <c r="I251" s="3">
        <f t="shared" si="51"/>
        <v>0.63370175795639871</v>
      </c>
      <c r="J251" s="3">
        <f t="shared" si="52"/>
        <v>-0.14182683470127858</v>
      </c>
      <c r="K251" s="3">
        <f t="shared" si="53"/>
        <v>0.26633779065606245</v>
      </c>
      <c r="L251" s="12">
        <f t="shared" si="42"/>
        <v>0</v>
      </c>
      <c r="M251" s="11">
        <f t="shared" si="43"/>
        <v>0</v>
      </c>
      <c r="N251" s="11">
        <f t="shared" si="44"/>
        <v>0</v>
      </c>
      <c r="O251" s="11">
        <f t="shared" si="54"/>
        <v>0</v>
      </c>
      <c r="P251" s="11">
        <f t="shared" si="55"/>
        <v>0</v>
      </c>
      <c r="R251"/>
    </row>
    <row r="252" spans="2:18" x14ac:dyDescent="0.3">
      <c r="B252">
        <v>0.23400000000000001</v>
      </c>
      <c r="C252">
        <f t="shared" si="45"/>
        <v>9.04326276670505E-3</v>
      </c>
      <c r="D252">
        <f t="shared" si="46"/>
        <v>0.12829646651637308</v>
      </c>
      <c r="E252">
        <f t="shared" si="47"/>
        <v>0.2249567372332959</v>
      </c>
      <c r="F252">
        <f t="shared" si="48"/>
        <v>-2.8296466516372701E-2</v>
      </c>
      <c r="G252" s="3">
        <f t="shared" si="49"/>
        <v>0.36629824204360129</v>
      </c>
      <c r="H252" s="3">
        <f t="shared" si="50"/>
        <v>0.14182683470127858</v>
      </c>
      <c r="I252" s="3">
        <f t="shared" si="51"/>
        <v>0.63370175795639871</v>
      </c>
      <c r="J252" s="3">
        <f t="shared" si="52"/>
        <v>-0.14182683470127858</v>
      </c>
      <c r="K252" s="3">
        <f t="shared" si="53"/>
        <v>0.2667207812151749</v>
      </c>
      <c r="L252" s="12">
        <f t="shared" si="42"/>
        <v>0</v>
      </c>
      <c r="M252" s="11">
        <f t="shared" si="43"/>
        <v>0</v>
      </c>
      <c r="N252" s="11">
        <f t="shared" si="44"/>
        <v>0</v>
      </c>
      <c r="O252" s="11">
        <f t="shared" si="54"/>
        <v>0</v>
      </c>
      <c r="P252" s="11">
        <f t="shared" si="55"/>
        <v>0</v>
      </c>
      <c r="R252"/>
    </row>
    <row r="253" spans="2:18" x14ac:dyDescent="0.3">
      <c r="B253">
        <v>0.23500000000000001</v>
      </c>
      <c r="C253">
        <f t="shared" si="45"/>
        <v>9.4095610087486514E-3</v>
      </c>
      <c r="D253">
        <f t="shared" si="46"/>
        <v>0.12843829335107437</v>
      </c>
      <c r="E253">
        <f t="shared" si="47"/>
        <v>0.22559043899125231</v>
      </c>
      <c r="F253">
        <f t="shared" si="48"/>
        <v>-2.8438293351073979E-2</v>
      </c>
      <c r="G253" s="3">
        <f t="shared" si="49"/>
        <v>0.36629824204360129</v>
      </c>
      <c r="H253" s="3">
        <f t="shared" si="50"/>
        <v>0.14182683470127858</v>
      </c>
      <c r="I253" s="3">
        <f t="shared" si="51"/>
        <v>0.63370175795639871</v>
      </c>
      <c r="J253" s="3">
        <f t="shared" si="52"/>
        <v>-0.14182683470127858</v>
      </c>
      <c r="K253" s="3">
        <f t="shared" si="53"/>
        <v>0.26710379155040614</v>
      </c>
      <c r="L253" s="12">
        <f t="shared" si="42"/>
        <v>0</v>
      </c>
      <c r="M253" s="11">
        <f t="shared" si="43"/>
        <v>0</v>
      </c>
      <c r="N253" s="11">
        <f t="shared" si="44"/>
        <v>0</v>
      </c>
      <c r="O253" s="11">
        <f t="shared" si="54"/>
        <v>0</v>
      </c>
      <c r="P253" s="11">
        <f t="shared" si="55"/>
        <v>0</v>
      </c>
      <c r="R253"/>
    </row>
    <row r="254" spans="2:18" x14ac:dyDescent="0.3">
      <c r="B254">
        <v>0.23600000000000002</v>
      </c>
      <c r="C254">
        <f t="shared" si="45"/>
        <v>9.7758592507922529E-3</v>
      </c>
      <c r="D254">
        <f t="shared" si="46"/>
        <v>0.12858012018577566</v>
      </c>
      <c r="E254">
        <f t="shared" si="47"/>
        <v>0.22622414074920871</v>
      </c>
      <c r="F254">
        <f t="shared" si="48"/>
        <v>-2.8580120185775257E-2</v>
      </c>
      <c r="G254" s="3">
        <f t="shared" si="49"/>
        <v>0.36629824204360129</v>
      </c>
      <c r="H254" s="3">
        <f t="shared" si="50"/>
        <v>0.14182683470127858</v>
      </c>
      <c r="I254" s="3">
        <f t="shared" si="51"/>
        <v>0.63370175795639871</v>
      </c>
      <c r="J254" s="3">
        <f t="shared" si="52"/>
        <v>-0.14182683470127858</v>
      </c>
      <c r="K254" s="3">
        <f t="shared" si="53"/>
        <v>0.26748682157680476</v>
      </c>
      <c r="L254" s="12">
        <f t="shared" si="42"/>
        <v>0</v>
      </c>
      <c r="M254" s="11">
        <f t="shared" si="43"/>
        <v>0</v>
      </c>
      <c r="N254" s="11">
        <f t="shared" si="44"/>
        <v>0</v>
      </c>
      <c r="O254" s="11">
        <f t="shared" si="54"/>
        <v>0</v>
      </c>
      <c r="P254" s="11">
        <f t="shared" si="55"/>
        <v>0</v>
      </c>
      <c r="R254"/>
    </row>
    <row r="255" spans="2:18" x14ac:dyDescent="0.3">
      <c r="B255">
        <v>0.23700000000000002</v>
      </c>
      <c r="C255">
        <f t="shared" si="45"/>
        <v>1.0142157492835854E-2</v>
      </c>
      <c r="D255">
        <f t="shared" si="46"/>
        <v>0.12872194702047696</v>
      </c>
      <c r="E255">
        <f t="shared" si="47"/>
        <v>0.22685784250716512</v>
      </c>
      <c r="F255">
        <f t="shared" si="48"/>
        <v>-2.8721947020476535E-2</v>
      </c>
      <c r="G255" s="3">
        <f t="shared" si="49"/>
        <v>0.36629824204360129</v>
      </c>
      <c r="H255" s="3">
        <f t="shared" si="50"/>
        <v>0.14182683470127858</v>
      </c>
      <c r="I255" s="3">
        <f t="shared" si="51"/>
        <v>0.63370175795639871</v>
      </c>
      <c r="J255" s="3">
        <f t="shared" si="52"/>
        <v>-0.14182683470127858</v>
      </c>
      <c r="K255" s="3">
        <f t="shared" si="53"/>
        <v>0.26786987120990102</v>
      </c>
      <c r="L255" s="12">
        <f t="shared" si="42"/>
        <v>0</v>
      </c>
      <c r="M255" s="11">
        <f t="shared" si="43"/>
        <v>0</v>
      </c>
      <c r="N255" s="11">
        <f t="shared" si="44"/>
        <v>0</v>
      </c>
      <c r="O255" s="11">
        <f t="shared" si="54"/>
        <v>0</v>
      </c>
      <c r="P255" s="11">
        <f t="shared" si="55"/>
        <v>0</v>
      </c>
      <c r="R255"/>
    </row>
    <row r="256" spans="2:18" x14ac:dyDescent="0.3">
      <c r="B256">
        <v>0.23800000000000002</v>
      </c>
      <c r="C256">
        <f t="shared" si="45"/>
        <v>1.0508455734879456E-2</v>
      </c>
      <c r="D256">
        <f t="shared" si="46"/>
        <v>0.12886377385517825</v>
      </c>
      <c r="E256">
        <f t="shared" si="47"/>
        <v>0.22749154426512153</v>
      </c>
      <c r="F256">
        <f t="shared" si="48"/>
        <v>-2.8863773855177813E-2</v>
      </c>
      <c r="G256" s="3">
        <f t="shared" si="49"/>
        <v>0.36629824204360129</v>
      </c>
      <c r="H256" s="3">
        <f t="shared" si="50"/>
        <v>0.14182683470127858</v>
      </c>
      <c r="I256" s="3">
        <f t="shared" si="51"/>
        <v>0.63370175795639871</v>
      </c>
      <c r="J256" s="3">
        <f t="shared" si="52"/>
        <v>-0.14182683470127858</v>
      </c>
      <c r="K256" s="3">
        <f t="shared" si="53"/>
        <v>0.26825294036570319</v>
      </c>
      <c r="L256" s="12">
        <f t="shared" si="42"/>
        <v>0</v>
      </c>
      <c r="M256" s="11">
        <f t="shared" si="43"/>
        <v>0</v>
      </c>
      <c r="N256" s="11">
        <f t="shared" si="44"/>
        <v>0</v>
      </c>
      <c r="O256" s="11">
        <f t="shared" si="54"/>
        <v>0</v>
      </c>
      <c r="P256" s="11">
        <f t="shared" si="55"/>
        <v>0</v>
      </c>
      <c r="R256"/>
    </row>
    <row r="257" spans="2:18" x14ac:dyDescent="0.3">
      <c r="B257">
        <v>0.23900000000000002</v>
      </c>
      <c r="C257">
        <f t="shared" si="45"/>
        <v>1.0874753976923057E-2</v>
      </c>
      <c r="D257">
        <f t="shared" si="46"/>
        <v>0.12900560068987954</v>
      </c>
      <c r="E257">
        <f t="shared" si="47"/>
        <v>0.22812524602307793</v>
      </c>
      <c r="F257">
        <f t="shared" si="48"/>
        <v>-2.9005600689879091E-2</v>
      </c>
      <c r="G257" s="3">
        <f t="shared" si="49"/>
        <v>0.36629824204360129</v>
      </c>
      <c r="H257" s="3">
        <f t="shared" si="50"/>
        <v>0.14182683470127858</v>
      </c>
      <c r="I257" s="3">
        <f t="shared" si="51"/>
        <v>0.63370175795639871</v>
      </c>
      <c r="J257" s="3">
        <f t="shared" si="52"/>
        <v>-0.14182683470127858</v>
      </c>
      <c r="K257" s="3">
        <f t="shared" si="53"/>
        <v>0.26863602896069438</v>
      </c>
      <c r="L257" s="12">
        <f t="shared" si="42"/>
        <v>0</v>
      </c>
      <c r="M257" s="11">
        <f t="shared" si="43"/>
        <v>0</v>
      </c>
      <c r="N257" s="11">
        <f t="shared" si="44"/>
        <v>0</v>
      </c>
      <c r="O257" s="11">
        <f t="shared" si="54"/>
        <v>0</v>
      </c>
      <c r="P257" s="11">
        <f t="shared" si="55"/>
        <v>0</v>
      </c>
      <c r="R257"/>
    </row>
    <row r="258" spans="2:18" x14ac:dyDescent="0.3">
      <c r="B258">
        <v>0.24</v>
      </c>
      <c r="C258">
        <f t="shared" si="45"/>
        <v>1.1241052218966648E-2</v>
      </c>
      <c r="D258">
        <f t="shared" si="46"/>
        <v>0.1291474275245808</v>
      </c>
      <c r="E258">
        <f t="shared" si="47"/>
        <v>0.22875894778103431</v>
      </c>
      <c r="F258">
        <f t="shared" si="48"/>
        <v>-2.9147427524580365E-2</v>
      </c>
      <c r="G258" s="3">
        <f t="shared" si="49"/>
        <v>0.36629824204360129</v>
      </c>
      <c r="H258" s="3">
        <f t="shared" si="50"/>
        <v>0.14182683470127858</v>
      </c>
      <c r="I258" s="3">
        <f t="shared" si="51"/>
        <v>0.63370175795639871</v>
      </c>
      <c r="J258" s="3">
        <f t="shared" si="52"/>
        <v>-0.14182683470127858</v>
      </c>
      <c r="K258" s="3">
        <f t="shared" si="53"/>
        <v>0.26901913691182922</v>
      </c>
      <c r="L258" s="12">
        <f t="shared" si="42"/>
        <v>0</v>
      </c>
      <c r="M258" s="11">
        <f t="shared" si="43"/>
        <v>0</v>
      </c>
      <c r="N258" s="11">
        <f t="shared" si="44"/>
        <v>0</v>
      </c>
      <c r="O258" s="11">
        <f t="shared" si="54"/>
        <v>0</v>
      </c>
      <c r="P258" s="11">
        <f t="shared" si="55"/>
        <v>0</v>
      </c>
      <c r="R258"/>
    </row>
    <row r="259" spans="2:18" x14ac:dyDescent="0.3">
      <c r="B259">
        <v>0.24099999999999999</v>
      </c>
      <c r="C259">
        <f t="shared" si="45"/>
        <v>1.160735046101025E-2</v>
      </c>
      <c r="D259">
        <f t="shared" si="46"/>
        <v>0.1292892543592821</v>
      </c>
      <c r="E259">
        <f t="shared" si="47"/>
        <v>0.22939264953899072</v>
      </c>
      <c r="F259">
        <f t="shared" si="48"/>
        <v>-2.9289254359281643E-2</v>
      </c>
      <c r="G259" s="3">
        <f t="shared" si="49"/>
        <v>0.36629824204360129</v>
      </c>
      <c r="H259" s="3">
        <f t="shared" si="50"/>
        <v>0.14182683470127858</v>
      </c>
      <c r="I259" s="3">
        <f t="shared" si="51"/>
        <v>0.63370175795639871</v>
      </c>
      <c r="J259" s="3">
        <f t="shared" si="52"/>
        <v>-0.14182683470127858</v>
      </c>
      <c r="K259" s="3">
        <f t="shared" si="53"/>
        <v>0.26940226413653062</v>
      </c>
      <c r="L259" s="12">
        <f t="shared" si="42"/>
        <v>0</v>
      </c>
      <c r="M259" s="11">
        <f t="shared" si="43"/>
        <v>0</v>
      </c>
      <c r="N259" s="11">
        <f t="shared" si="44"/>
        <v>0</v>
      </c>
      <c r="O259" s="11">
        <f t="shared" si="54"/>
        <v>0</v>
      </c>
      <c r="P259" s="11">
        <f t="shared" si="55"/>
        <v>0</v>
      </c>
      <c r="R259"/>
    </row>
    <row r="260" spans="2:18" x14ac:dyDescent="0.3">
      <c r="B260">
        <v>0.24199999999999999</v>
      </c>
      <c r="C260">
        <f t="shared" si="45"/>
        <v>1.1973648703053851E-2</v>
      </c>
      <c r="D260">
        <f t="shared" si="46"/>
        <v>0.12943108119398339</v>
      </c>
      <c r="E260">
        <f t="shared" si="47"/>
        <v>0.23002635129694712</v>
      </c>
      <c r="F260">
        <f t="shared" si="48"/>
        <v>-2.9431081193982921E-2</v>
      </c>
      <c r="G260" s="3">
        <f t="shared" si="49"/>
        <v>0.36629824204360129</v>
      </c>
      <c r="H260" s="3">
        <f t="shared" si="50"/>
        <v>0.14182683470127858</v>
      </c>
      <c r="I260" s="3">
        <f t="shared" si="51"/>
        <v>0.63370175795639871</v>
      </c>
      <c r="J260" s="3">
        <f t="shared" si="52"/>
        <v>-0.14182683470127858</v>
      </c>
      <c r="K260" s="3">
        <f t="shared" si="53"/>
        <v>0.26978541055268618</v>
      </c>
      <c r="L260" s="12">
        <f t="shared" si="42"/>
        <v>0</v>
      </c>
      <c r="M260" s="11">
        <f t="shared" si="43"/>
        <v>0</v>
      </c>
      <c r="N260" s="11">
        <f t="shared" si="44"/>
        <v>0</v>
      </c>
      <c r="O260" s="11">
        <f t="shared" si="54"/>
        <v>0</v>
      </c>
      <c r="P260" s="11">
        <f t="shared" si="55"/>
        <v>0</v>
      </c>
      <c r="R260"/>
    </row>
    <row r="261" spans="2:18" x14ac:dyDescent="0.3">
      <c r="B261">
        <v>0.24299999999999999</v>
      </c>
      <c r="C261">
        <f t="shared" si="45"/>
        <v>1.2339946945097453E-2</v>
      </c>
      <c r="D261">
        <f t="shared" si="46"/>
        <v>0.12957290802868468</v>
      </c>
      <c r="E261">
        <f t="shared" si="47"/>
        <v>0.23066005305490353</v>
      </c>
      <c r="F261">
        <f t="shared" si="48"/>
        <v>-2.9572908028684199E-2</v>
      </c>
      <c r="G261" s="3">
        <f t="shared" si="49"/>
        <v>0.36629824204360129</v>
      </c>
      <c r="H261" s="3">
        <f t="shared" si="50"/>
        <v>0.14182683470127858</v>
      </c>
      <c r="I261" s="3">
        <f t="shared" si="51"/>
        <v>0.63370175795639871</v>
      </c>
      <c r="J261" s="3">
        <f t="shared" si="52"/>
        <v>-0.14182683470127858</v>
      </c>
      <c r="K261" s="3">
        <f t="shared" si="53"/>
        <v>0.27016857607864553</v>
      </c>
      <c r="L261" s="12">
        <f t="shared" si="42"/>
        <v>0</v>
      </c>
      <c r="M261" s="11">
        <f t="shared" si="43"/>
        <v>0</v>
      </c>
      <c r="N261" s="11">
        <f t="shared" si="44"/>
        <v>0</v>
      </c>
      <c r="O261" s="11">
        <f t="shared" si="54"/>
        <v>0</v>
      </c>
      <c r="P261" s="11">
        <f t="shared" si="55"/>
        <v>0</v>
      </c>
      <c r="R261"/>
    </row>
    <row r="262" spans="2:18" x14ac:dyDescent="0.3">
      <c r="B262">
        <v>0.24399999999999999</v>
      </c>
      <c r="C262">
        <f t="shared" si="45"/>
        <v>1.2706245187141054E-2</v>
      </c>
      <c r="D262">
        <f t="shared" si="46"/>
        <v>0.12971473486338597</v>
      </c>
      <c r="E262">
        <f t="shared" si="47"/>
        <v>0.23129375481285994</v>
      </c>
      <c r="F262">
        <f t="shared" si="48"/>
        <v>-2.9714734863385477E-2</v>
      </c>
      <c r="G262" s="3">
        <f t="shared" si="49"/>
        <v>0.36629824204360129</v>
      </c>
      <c r="H262" s="3">
        <f t="shared" si="50"/>
        <v>0.14182683470127858</v>
      </c>
      <c r="I262" s="3">
        <f t="shared" si="51"/>
        <v>0.63370175795639871</v>
      </c>
      <c r="J262" s="3">
        <f t="shared" si="52"/>
        <v>-0.14182683470127858</v>
      </c>
      <c r="K262" s="3">
        <f t="shared" si="53"/>
        <v>0.27055176063321651</v>
      </c>
      <c r="L262" s="12">
        <f t="shared" si="42"/>
        <v>0</v>
      </c>
      <c r="M262" s="11">
        <f t="shared" si="43"/>
        <v>0</v>
      </c>
      <c r="N262" s="11">
        <f t="shared" si="44"/>
        <v>0</v>
      </c>
      <c r="O262" s="11">
        <f t="shared" si="54"/>
        <v>0</v>
      </c>
      <c r="P262" s="11">
        <f t="shared" si="55"/>
        <v>0</v>
      </c>
      <c r="R262"/>
    </row>
    <row r="263" spans="2:18" x14ac:dyDescent="0.3">
      <c r="B263">
        <v>0.245</v>
      </c>
      <c r="C263">
        <f t="shared" si="45"/>
        <v>1.3072543429184656E-2</v>
      </c>
      <c r="D263">
        <f t="shared" si="46"/>
        <v>0.12985656169808726</v>
      </c>
      <c r="E263">
        <f t="shared" si="47"/>
        <v>0.23192745657081634</v>
      </c>
      <c r="F263">
        <f t="shared" si="48"/>
        <v>-2.9856561698086755E-2</v>
      </c>
      <c r="G263" s="3">
        <f t="shared" si="49"/>
        <v>0.36629824204360129</v>
      </c>
      <c r="H263" s="3">
        <f t="shared" si="50"/>
        <v>0.14182683470127858</v>
      </c>
      <c r="I263" s="3">
        <f t="shared" si="51"/>
        <v>0.63370175795639871</v>
      </c>
      <c r="J263" s="3">
        <f t="shared" si="52"/>
        <v>-0.14182683470127858</v>
      </c>
      <c r="K263" s="3">
        <f t="shared" si="53"/>
        <v>0.27093496413566237</v>
      </c>
      <c r="L263" s="12">
        <f t="shared" si="42"/>
        <v>0</v>
      </c>
      <c r="M263" s="11">
        <f t="shared" si="43"/>
        <v>0</v>
      </c>
      <c r="N263" s="11">
        <f t="shared" si="44"/>
        <v>0</v>
      </c>
      <c r="O263" s="11">
        <f t="shared" si="54"/>
        <v>0</v>
      </c>
      <c r="P263" s="11">
        <f t="shared" si="55"/>
        <v>0</v>
      </c>
      <c r="R263"/>
    </row>
    <row r="264" spans="2:18" x14ac:dyDescent="0.3">
      <c r="B264">
        <v>0.246</v>
      </c>
      <c r="C264">
        <f t="shared" si="45"/>
        <v>1.3438841671228257E-2</v>
      </c>
      <c r="D264">
        <f t="shared" si="46"/>
        <v>0.12999838853278856</v>
      </c>
      <c r="E264">
        <f t="shared" si="47"/>
        <v>0.23256115832877275</v>
      </c>
      <c r="F264">
        <f t="shared" si="48"/>
        <v>-2.9998388532788033E-2</v>
      </c>
      <c r="G264" s="3">
        <f t="shared" si="49"/>
        <v>0.36629824204360129</v>
      </c>
      <c r="H264" s="3">
        <f t="shared" si="50"/>
        <v>0.14182683470127858</v>
      </c>
      <c r="I264" s="3">
        <f t="shared" si="51"/>
        <v>0.63370175795639871</v>
      </c>
      <c r="J264" s="3">
        <f t="shared" si="52"/>
        <v>-0.14182683470127858</v>
      </c>
      <c r="K264" s="3">
        <f t="shared" si="53"/>
        <v>0.27131818650569856</v>
      </c>
      <c r="L264" s="12">
        <f t="shared" si="42"/>
        <v>0</v>
      </c>
      <c r="M264" s="11">
        <f t="shared" si="43"/>
        <v>0</v>
      </c>
      <c r="N264" s="11">
        <f t="shared" si="44"/>
        <v>0</v>
      </c>
      <c r="O264" s="11">
        <f t="shared" si="54"/>
        <v>0</v>
      </c>
      <c r="P264" s="11">
        <f t="shared" si="55"/>
        <v>0</v>
      </c>
      <c r="R264"/>
    </row>
    <row r="265" spans="2:18" x14ac:dyDescent="0.3">
      <c r="B265">
        <v>0.247</v>
      </c>
      <c r="C265">
        <f t="shared" si="45"/>
        <v>1.3805139913271858E-2</v>
      </c>
      <c r="D265">
        <f t="shared" si="46"/>
        <v>0.13014021536748985</v>
      </c>
      <c r="E265">
        <f t="shared" si="47"/>
        <v>0.23319486008672916</v>
      </c>
      <c r="F265">
        <f t="shared" si="48"/>
        <v>-3.0140215367489311E-2</v>
      </c>
      <c r="G265" s="3">
        <f t="shared" si="49"/>
        <v>0.36629824204360129</v>
      </c>
      <c r="H265" s="3">
        <f t="shared" si="50"/>
        <v>0.14182683470127858</v>
      </c>
      <c r="I265" s="3">
        <f t="shared" si="51"/>
        <v>0.63370175795639871</v>
      </c>
      <c r="J265" s="3">
        <f t="shared" si="52"/>
        <v>-0.14182683470127858</v>
      </c>
      <c r="K265" s="3">
        <f t="shared" si="53"/>
        <v>0.27170142766348937</v>
      </c>
      <c r="L265" s="12">
        <f t="shared" si="42"/>
        <v>0</v>
      </c>
      <c r="M265" s="11">
        <f t="shared" si="43"/>
        <v>0</v>
      </c>
      <c r="N265" s="11">
        <f t="shared" si="44"/>
        <v>0</v>
      </c>
      <c r="O265" s="11">
        <f t="shared" si="54"/>
        <v>0</v>
      </c>
      <c r="P265" s="11">
        <f t="shared" si="55"/>
        <v>0</v>
      </c>
      <c r="R265"/>
    </row>
    <row r="266" spans="2:18" x14ac:dyDescent="0.3">
      <c r="B266">
        <v>0.248</v>
      </c>
      <c r="C266">
        <f t="shared" si="45"/>
        <v>1.417143815531546E-2</v>
      </c>
      <c r="D266">
        <f t="shared" si="46"/>
        <v>0.13028204220219114</v>
      </c>
      <c r="E266">
        <f t="shared" si="47"/>
        <v>0.23382856184468556</v>
      </c>
      <c r="F266">
        <f t="shared" si="48"/>
        <v>-3.0282042202190589E-2</v>
      </c>
      <c r="G266" s="3">
        <f t="shared" si="49"/>
        <v>0.36629824204360129</v>
      </c>
      <c r="H266" s="3">
        <f t="shared" si="50"/>
        <v>0.14182683470127858</v>
      </c>
      <c r="I266" s="3">
        <f t="shared" si="51"/>
        <v>0.63370175795639871</v>
      </c>
      <c r="J266" s="3">
        <f t="shared" si="52"/>
        <v>-0.14182683470127858</v>
      </c>
      <c r="K266" s="3">
        <f t="shared" si="53"/>
        <v>0.27208468752964521</v>
      </c>
      <c r="L266" s="12">
        <f t="shared" si="42"/>
        <v>0</v>
      </c>
      <c r="M266" s="11">
        <f t="shared" si="43"/>
        <v>0</v>
      </c>
      <c r="N266" s="11">
        <f t="shared" si="44"/>
        <v>0</v>
      </c>
      <c r="O266" s="11">
        <f t="shared" si="54"/>
        <v>0</v>
      </c>
      <c r="P266" s="11">
        <f t="shared" si="55"/>
        <v>0</v>
      </c>
      <c r="R266"/>
    </row>
    <row r="267" spans="2:18" x14ac:dyDescent="0.3">
      <c r="B267">
        <v>0.249</v>
      </c>
      <c r="C267">
        <f t="shared" si="45"/>
        <v>1.4537736397359061E-2</v>
      </c>
      <c r="D267">
        <f t="shared" si="46"/>
        <v>0.13042386903689243</v>
      </c>
      <c r="E267">
        <f t="shared" si="47"/>
        <v>0.23446226360264197</v>
      </c>
      <c r="F267">
        <f t="shared" si="48"/>
        <v>-3.0423869036891867E-2</v>
      </c>
      <c r="G267" s="3">
        <f t="shared" si="49"/>
        <v>0.36629824204360129</v>
      </c>
      <c r="H267" s="3">
        <f t="shared" si="50"/>
        <v>0.14182683470127858</v>
      </c>
      <c r="I267" s="3">
        <f t="shared" si="51"/>
        <v>0.63370175795639871</v>
      </c>
      <c r="J267" s="3">
        <f t="shared" si="52"/>
        <v>-0.14182683470127858</v>
      </c>
      <c r="K267" s="3">
        <f t="shared" si="53"/>
        <v>0.27246796602521905</v>
      </c>
      <c r="L267" s="12">
        <f t="shared" si="42"/>
        <v>0</v>
      </c>
      <c r="M267" s="11">
        <f t="shared" si="43"/>
        <v>0</v>
      </c>
      <c r="N267" s="11">
        <f t="shared" si="44"/>
        <v>0</v>
      </c>
      <c r="O267" s="11">
        <f t="shared" si="54"/>
        <v>0</v>
      </c>
      <c r="P267" s="11">
        <f t="shared" si="55"/>
        <v>0</v>
      </c>
      <c r="R267"/>
    </row>
    <row r="268" spans="2:18" x14ac:dyDescent="0.3">
      <c r="B268">
        <v>0.25</v>
      </c>
      <c r="C268">
        <f t="shared" si="45"/>
        <v>1.4904034639402663E-2</v>
      </c>
      <c r="D268">
        <f t="shared" si="46"/>
        <v>0.13056569587159372</v>
      </c>
      <c r="E268">
        <f t="shared" si="47"/>
        <v>0.23509596536059837</v>
      </c>
      <c r="F268">
        <f t="shared" si="48"/>
        <v>-3.0565695871593145E-2</v>
      </c>
      <c r="G268" s="3">
        <f t="shared" si="49"/>
        <v>0.36629824204360129</v>
      </c>
      <c r="H268" s="3">
        <f t="shared" si="50"/>
        <v>0.14182683470127858</v>
      </c>
      <c r="I268" s="3">
        <f t="shared" si="51"/>
        <v>0.63370175795639871</v>
      </c>
      <c r="J268" s="3">
        <f t="shared" si="52"/>
        <v>-0.14182683470127858</v>
      </c>
      <c r="K268" s="3">
        <f t="shared" si="53"/>
        <v>0.27285126307170399</v>
      </c>
      <c r="L268" s="12">
        <f t="shared" si="42"/>
        <v>0</v>
      </c>
      <c r="M268" s="11">
        <f t="shared" si="43"/>
        <v>0</v>
      </c>
      <c r="N268" s="11">
        <f t="shared" si="44"/>
        <v>0</v>
      </c>
      <c r="O268" s="11">
        <f t="shared" si="54"/>
        <v>0</v>
      </c>
      <c r="P268" s="11">
        <f t="shared" si="55"/>
        <v>0</v>
      </c>
      <c r="R268"/>
    </row>
    <row r="269" spans="2:18" x14ac:dyDescent="0.3">
      <c r="B269">
        <v>0.251</v>
      </c>
      <c r="C269">
        <f t="shared" si="45"/>
        <v>1.5270332881446264E-2</v>
      </c>
      <c r="D269">
        <f t="shared" si="46"/>
        <v>0.13070752270629502</v>
      </c>
      <c r="E269">
        <f t="shared" si="47"/>
        <v>0.23572966711855478</v>
      </c>
      <c r="F269">
        <f t="shared" si="48"/>
        <v>-3.0707522706294423E-2</v>
      </c>
      <c r="G269" s="3">
        <f t="shared" si="49"/>
        <v>0.36629824204360129</v>
      </c>
      <c r="H269" s="3">
        <f t="shared" si="50"/>
        <v>0.14182683470127858</v>
      </c>
      <c r="I269" s="3">
        <f t="shared" si="51"/>
        <v>0.63370175795639871</v>
      </c>
      <c r="J269" s="3">
        <f t="shared" si="52"/>
        <v>-0.14182683470127858</v>
      </c>
      <c r="K269" s="3">
        <f t="shared" si="53"/>
        <v>0.2732345785910294</v>
      </c>
      <c r="L269" s="12">
        <f t="shared" si="42"/>
        <v>0</v>
      </c>
      <c r="M269" s="11">
        <f t="shared" si="43"/>
        <v>0</v>
      </c>
      <c r="N269" s="11">
        <f t="shared" si="44"/>
        <v>0</v>
      </c>
      <c r="O269" s="11">
        <f t="shared" si="54"/>
        <v>0</v>
      </c>
      <c r="P269" s="11">
        <f t="shared" si="55"/>
        <v>0</v>
      </c>
      <c r="R269"/>
    </row>
    <row r="270" spans="2:18" x14ac:dyDescent="0.3">
      <c r="B270">
        <v>0.252</v>
      </c>
      <c r="C270">
        <f t="shared" si="45"/>
        <v>1.5636631123489866E-2</v>
      </c>
      <c r="D270">
        <f t="shared" si="46"/>
        <v>0.13084934954099631</v>
      </c>
      <c r="E270">
        <f t="shared" si="47"/>
        <v>0.23636336887651119</v>
      </c>
      <c r="F270">
        <f t="shared" si="48"/>
        <v>-3.0849349540995701E-2</v>
      </c>
      <c r="G270" s="3">
        <f t="shared" si="49"/>
        <v>0.36629824204360129</v>
      </c>
      <c r="H270" s="3">
        <f t="shared" si="50"/>
        <v>0.14182683470127858</v>
      </c>
      <c r="I270" s="3">
        <f t="shared" si="51"/>
        <v>0.63370175795639871</v>
      </c>
      <c r="J270" s="3">
        <f t="shared" si="52"/>
        <v>-0.14182683470127858</v>
      </c>
      <c r="K270" s="3">
        <f t="shared" si="53"/>
        <v>0.27361791250555884</v>
      </c>
      <c r="L270" s="12">
        <f t="shared" si="42"/>
        <v>0</v>
      </c>
      <c r="M270" s="11">
        <f t="shared" si="43"/>
        <v>0</v>
      </c>
      <c r="N270" s="11">
        <f t="shared" si="44"/>
        <v>0</v>
      </c>
      <c r="O270" s="11">
        <f t="shared" si="54"/>
        <v>0</v>
      </c>
      <c r="P270" s="11">
        <f t="shared" si="55"/>
        <v>0</v>
      </c>
      <c r="R270"/>
    </row>
    <row r="271" spans="2:18" x14ac:dyDescent="0.3">
      <c r="B271">
        <v>0.253</v>
      </c>
      <c r="C271">
        <f t="shared" si="45"/>
        <v>1.6002929365533467E-2</v>
      </c>
      <c r="D271">
        <f t="shared" si="46"/>
        <v>0.1309911763756976</v>
      </c>
      <c r="E271">
        <f t="shared" si="47"/>
        <v>0.23699707063446759</v>
      </c>
      <c r="F271">
        <f t="shared" si="48"/>
        <v>-3.0991176375696979E-2</v>
      </c>
      <c r="G271" s="3">
        <f t="shared" si="49"/>
        <v>0.36629824204360129</v>
      </c>
      <c r="H271" s="3">
        <f t="shared" si="50"/>
        <v>0.14182683470127858</v>
      </c>
      <c r="I271" s="3">
        <f t="shared" si="51"/>
        <v>0.63370175795639871</v>
      </c>
      <c r="J271" s="3">
        <f t="shared" si="52"/>
        <v>-0.14182683470127858</v>
      </c>
      <c r="K271" s="3">
        <f t="shared" si="53"/>
        <v>0.27400126473808628</v>
      </c>
      <c r="L271" s="12">
        <f t="shared" si="42"/>
        <v>0</v>
      </c>
      <c r="M271" s="11">
        <f t="shared" si="43"/>
        <v>0</v>
      </c>
      <c r="N271" s="11">
        <f t="shared" si="44"/>
        <v>0</v>
      </c>
      <c r="O271" s="11">
        <f t="shared" si="54"/>
        <v>0</v>
      </c>
      <c r="P271" s="11">
        <f t="shared" si="55"/>
        <v>0</v>
      </c>
      <c r="R271"/>
    </row>
    <row r="272" spans="2:18" x14ac:dyDescent="0.3">
      <c r="B272">
        <v>0.254</v>
      </c>
      <c r="C272">
        <f t="shared" si="45"/>
        <v>1.6369227607577069E-2</v>
      </c>
      <c r="D272">
        <f t="shared" si="46"/>
        <v>0.13113300321039889</v>
      </c>
      <c r="E272">
        <f t="shared" si="47"/>
        <v>0.237630772392424</v>
      </c>
      <c r="F272">
        <f t="shared" si="48"/>
        <v>-3.1133003210398257E-2</v>
      </c>
      <c r="G272" s="3">
        <f t="shared" si="49"/>
        <v>0.36629824204360129</v>
      </c>
      <c r="H272" s="3">
        <f t="shared" si="50"/>
        <v>0.14182683470127858</v>
      </c>
      <c r="I272" s="3">
        <f t="shared" si="51"/>
        <v>0.63370175795639871</v>
      </c>
      <c r="J272" s="3">
        <f t="shared" si="52"/>
        <v>-0.14182683470127858</v>
      </c>
      <c r="K272" s="3">
        <f t="shared" si="53"/>
        <v>0.27438463521183359</v>
      </c>
      <c r="L272" s="12">
        <f t="shared" si="42"/>
        <v>0</v>
      </c>
      <c r="M272" s="11">
        <f t="shared" si="43"/>
        <v>0</v>
      </c>
      <c r="N272" s="11">
        <f t="shared" si="44"/>
        <v>0</v>
      </c>
      <c r="O272" s="11">
        <f t="shared" si="54"/>
        <v>0</v>
      </c>
      <c r="P272" s="11">
        <f t="shared" si="55"/>
        <v>0</v>
      </c>
      <c r="R272"/>
    </row>
    <row r="273" spans="2:18" x14ac:dyDescent="0.3">
      <c r="B273">
        <v>0.255</v>
      </c>
      <c r="C273">
        <f t="shared" si="45"/>
        <v>1.673552584962067E-2</v>
      </c>
      <c r="D273">
        <f t="shared" si="46"/>
        <v>0.13127483004510018</v>
      </c>
      <c r="E273">
        <f t="shared" si="47"/>
        <v>0.23826447415038041</v>
      </c>
      <c r="F273">
        <f t="shared" si="48"/>
        <v>-3.1274830045099539E-2</v>
      </c>
      <c r="G273" s="3">
        <f t="shared" si="49"/>
        <v>0.36629824204360129</v>
      </c>
      <c r="H273" s="3">
        <f t="shared" si="50"/>
        <v>0.14182683470127858</v>
      </c>
      <c r="I273" s="3">
        <f t="shared" si="51"/>
        <v>0.63370175795639871</v>
      </c>
      <c r="J273" s="3">
        <f t="shared" si="52"/>
        <v>-0.14182683470127858</v>
      </c>
      <c r="K273" s="3">
        <f t="shared" si="53"/>
        <v>0.27476802385044763</v>
      </c>
      <c r="L273" s="12">
        <f t="shared" si="42"/>
        <v>0</v>
      </c>
      <c r="M273" s="11">
        <f t="shared" si="43"/>
        <v>0</v>
      </c>
      <c r="N273" s="11">
        <f t="shared" si="44"/>
        <v>0</v>
      </c>
      <c r="O273" s="11">
        <f t="shared" si="54"/>
        <v>0</v>
      </c>
      <c r="P273" s="11">
        <f t="shared" si="55"/>
        <v>0</v>
      </c>
      <c r="R273"/>
    </row>
    <row r="274" spans="2:18" x14ac:dyDescent="0.3">
      <c r="B274">
        <v>0.25600000000000001</v>
      </c>
      <c r="C274">
        <f t="shared" si="45"/>
        <v>1.7101824091664272E-2</v>
      </c>
      <c r="D274">
        <f t="shared" si="46"/>
        <v>0.13141665687980147</v>
      </c>
      <c r="E274">
        <f t="shared" si="47"/>
        <v>0.23889817590833681</v>
      </c>
      <c r="F274">
        <f t="shared" si="48"/>
        <v>-3.1416656879800817E-2</v>
      </c>
      <c r="G274" s="3">
        <f t="shared" si="49"/>
        <v>0.36629824204360129</v>
      </c>
      <c r="H274" s="3">
        <f t="shared" si="50"/>
        <v>0.14182683470127858</v>
      </c>
      <c r="I274" s="3">
        <f t="shared" si="51"/>
        <v>0.63370175795639871</v>
      </c>
      <c r="J274" s="3">
        <f t="shared" si="52"/>
        <v>-0.14182683470127858</v>
      </c>
      <c r="K274" s="3">
        <f t="shared" si="53"/>
        <v>0.27515143057799696</v>
      </c>
      <c r="L274" s="12">
        <f t="shared" si="42"/>
        <v>0</v>
      </c>
      <c r="M274" s="11">
        <f t="shared" si="43"/>
        <v>0</v>
      </c>
      <c r="N274" s="11">
        <f t="shared" si="44"/>
        <v>0</v>
      </c>
      <c r="O274" s="11">
        <f t="shared" si="54"/>
        <v>0</v>
      </c>
      <c r="P274" s="11">
        <f t="shared" si="55"/>
        <v>0</v>
      </c>
      <c r="R274"/>
    </row>
    <row r="275" spans="2:18" x14ac:dyDescent="0.3">
      <c r="B275">
        <v>0.25700000000000001</v>
      </c>
      <c r="C275">
        <f t="shared" si="45"/>
        <v>1.7468122333707873E-2</v>
      </c>
      <c r="D275">
        <f t="shared" si="46"/>
        <v>0.13155848371450277</v>
      </c>
      <c r="E275">
        <f t="shared" si="47"/>
        <v>0.23953187766629322</v>
      </c>
      <c r="F275">
        <f t="shared" si="48"/>
        <v>-3.1558483714502095E-2</v>
      </c>
      <c r="G275" s="3">
        <f t="shared" si="49"/>
        <v>0.36629824204360129</v>
      </c>
      <c r="H275" s="3">
        <f t="shared" si="50"/>
        <v>0.14182683470127858</v>
      </c>
      <c r="I275" s="3">
        <f t="shared" si="51"/>
        <v>0.63370175795639871</v>
      </c>
      <c r="J275" s="3">
        <f t="shared" si="52"/>
        <v>-0.14182683470127858</v>
      </c>
      <c r="K275" s="3">
        <f t="shared" si="53"/>
        <v>0.27553485531896932</v>
      </c>
      <c r="L275" s="12">
        <f t="shared" ref="L275:L338" si="56">IF(K275&lt;$F$6, 1, 0)</f>
        <v>0</v>
      </c>
      <c r="M275" s="11">
        <f t="shared" ref="M275:M338" si="57">L275*($C$3*(K275-$F$6)*(E275-C275)/K275) + L275*($C$4*(I275-G275))</f>
        <v>0</v>
      </c>
      <c r="N275" s="11">
        <f t="shared" ref="N275:N338" si="58">L275*($C$3*(K275-$F$6)*(F275-D275)/K275) + L275*($C$4*(J275-H275))</f>
        <v>0</v>
      </c>
      <c r="O275" s="11">
        <f t="shared" si="54"/>
        <v>0</v>
      </c>
      <c r="P275" s="11">
        <f t="shared" si="55"/>
        <v>0</v>
      </c>
      <c r="R275"/>
    </row>
    <row r="276" spans="2:18" x14ac:dyDescent="0.3">
      <c r="B276">
        <v>0.25800000000000001</v>
      </c>
      <c r="C276">
        <f t="shared" ref="C276:C339" si="59">C275+G276*($B276-$B275)</f>
        <v>1.7834420575751474E-2</v>
      </c>
      <c r="D276">
        <f t="shared" ref="D276:D339" si="60">D275+H276*($B276-$B275)</f>
        <v>0.13170031054920406</v>
      </c>
      <c r="E276">
        <f t="shared" ref="E276:E339" si="61">E275+I276*($B276-$B275)</f>
        <v>0.24016557942424963</v>
      </c>
      <c r="F276">
        <f t="shared" ref="F276:F339" si="62">F275+J276*($B276-$B275)</f>
        <v>-3.1700310549203373E-2</v>
      </c>
      <c r="G276" s="3">
        <f t="shared" ref="G276:G339" si="63">G275+(M275/$C$1)*($B276-$B275)</f>
        <v>0.36629824204360129</v>
      </c>
      <c r="H276" s="3">
        <f t="shared" ref="H276:H339" si="64">H275+(N275/$C$1)*($B276-$B275)</f>
        <v>0.14182683470127858</v>
      </c>
      <c r="I276" s="3">
        <f t="shared" ref="I276:I339" si="65">I275+(O275/$C$1)*($B276-$B275)</f>
        <v>0.63370175795639871</v>
      </c>
      <c r="J276" s="3">
        <f t="shared" ref="J276:J339" si="66">J275+(P275/$C$1)*($B276-$B275)</f>
        <v>-0.14182683470127858</v>
      </c>
      <c r="K276" s="3">
        <f t="shared" ref="K276:K339" si="67">((C276-E276)^2 + (D276 - F276)^2)^0.5</f>
        <v>0.27591829799826872</v>
      </c>
      <c r="L276" s="12">
        <f t="shared" si="56"/>
        <v>0</v>
      </c>
      <c r="M276" s="11">
        <f t="shared" si="57"/>
        <v>0</v>
      </c>
      <c r="N276" s="11">
        <f t="shared" si="58"/>
        <v>0</v>
      </c>
      <c r="O276" s="11">
        <f t="shared" ref="O276:O339" si="68">-M276</f>
        <v>0</v>
      </c>
      <c r="P276" s="11">
        <f t="shared" ref="P276:P339" si="69">-N276</f>
        <v>0</v>
      </c>
      <c r="R276"/>
    </row>
    <row r="277" spans="2:18" x14ac:dyDescent="0.3">
      <c r="B277">
        <v>0.25900000000000001</v>
      </c>
      <c r="C277">
        <f t="shared" si="59"/>
        <v>1.8200718817795076E-2</v>
      </c>
      <c r="D277">
        <f t="shared" si="60"/>
        <v>0.13184213738390535</v>
      </c>
      <c r="E277">
        <f t="shared" si="61"/>
        <v>0.24079928118220603</v>
      </c>
      <c r="F277">
        <f t="shared" si="62"/>
        <v>-3.1842137383904651E-2</v>
      </c>
      <c r="G277" s="3">
        <f t="shared" si="63"/>
        <v>0.36629824204360129</v>
      </c>
      <c r="H277" s="3">
        <f t="shared" si="64"/>
        <v>0.14182683470127858</v>
      </c>
      <c r="I277" s="3">
        <f t="shared" si="65"/>
        <v>0.63370175795639871</v>
      </c>
      <c r="J277" s="3">
        <f t="shared" si="66"/>
        <v>-0.14182683470127858</v>
      </c>
      <c r="K277" s="3">
        <f t="shared" si="67"/>
        <v>0.27630175854121247</v>
      </c>
      <c r="L277" s="12">
        <f t="shared" si="56"/>
        <v>0</v>
      </c>
      <c r="M277" s="11">
        <f t="shared" si="57"/>
        <v>0</v>
      </c>
      <c r="N277" s="11">
        <f t="shared" si="58"/>
        <v>0</v>
      </c>
      <c r="O277" s="11">
        <f t="shared" si="68"/>
        <v>0</v>
      </c>
      <c r="P277" s="11">
        <f t="shared" si="69"/>
        <v>0</v>
      </c>
      <c r="R277"/>
    </row>
    <row r="278" spans="2:18" x14ac:dyDescent="0.3">
      <c r="B278">
        <v>0.26</v>
      </c>
      <c r="C278">
        <f t="shared" si="59"/>
        <v>1.8567017059838677E-2</v>
      </c>
      <c r="D278">
        <f t="shared" si="60"/>
        <v>0.13198396421860664</v>
      </c>
      <c r="E278">
        <f t="shared" si="61"/>
        <v>0.24143298294016244</v>
      </c>
      <c r="F278">
        <f t="shared" si="62"/>
        <v>-3.1983964218605929E-2</v>
      </c>
      <c r="G278" s="3">
        <f t="shared" si="63"/>
        <v>0.36629824204360129</v>
      </c>
      <c r="H278" s="3">
        <f t="shared" si="64"/>
        <v>0.14182683470127858</v>
      </c>
      <c r="I278" s="3">
        <f t="shared" si="65"/>
        <v>0.63370175795639871</v>
      </c>
      <c r="J278" s="3">
        <f t="shared" si="66"/>
        <v>-0.14182683470127858</v>
      </c>
      <c r="K278" s="3">
        <f t="shared" si="67"/>
        <v>0.27668523687352836</v>
      </c>
      <c r="L278" s="12">
        <f t="shared" si="56"/>
        <v>0</v>
      </c>
      <c r="M278" s="11">
        <f t="shared" si="57"/>
        <v>0</v>
      </c>
      <c r="N278" s="11">
        <f t="shared" si="58"/>
        <v>0</v>
      </c>
      <c r="O278" s="11">
        <f t="shared" si="68"/>
        <v>0</v>
      </c>
      <c r="P278" s="11">
        <f t="shared" si="69"/>
        <v>0</v>
      </c>
      <c r="R278"/>
    </row>
    <row r="279" spans="2:18" x14ac:dyDescent="0.3">
      <c r="B279">
        <v>0.26100000000000001</v>
      </c>
      <c r="C279">
        <f t="shared" si="59"/>
        <v>1.8933315301882279E-2</v>
      </c>
      <c r="D279">
        <f t="shared" si="60"/>
        <v>0.13212579105330793</v>
      </c>
      <c r="E279">
        <f t="shared" si="61"/>
        <v>0.24206668469811884</v>
      </c>
      <c r="F279">
        <f t="shared" si="62"/>
        <v>-3.2125791053307207E-2</v>
      </c>
      <c r="G279" s="3">
        <f t="shared" si="63"/>
        <v>0.36629824204360129</v>
      </c>
      <c r="H279" s="3">
        <f t="shared" si="64"/>
        <v>0.14182683470127858</v>
      </c>
      <c r="I279" s="3">
        <f t="shared" si="65"/>
        <v>0.63370175795639871</v>
      </c>
      <c r="J279" s="3">
        <f t="shared" si="66"/>
        <v>-0.14182683470127858</v>
      </c>
      <c r="K279" s="3">
        <f t="shared" si="67"/>
        <v>0.27706873292135203</v>
      </c>
      <c r="L279" s="12">
        <f t="shared" si="56"/>
        <v>0</v>
      </c>
      <c r="M279" s="11">
        <f t="shared" si="57"/>
        <v>0</v>
      </c>
      <c r="N279" s="11">
        <f t="shared" si="58"/>
        <v>0</v>
      </c>
      <c r="O279" s="11">
        <f t="shared" si="68"/>
        <v>0</v>
      </c>
      <c r="P279" s="11">
        <f t="shared" si="69"/>
        <v>0</v>
      </c>
      <c r="R279"/>
    </row>
    <row r="280" spans="2:18" x14ac:dyDescent="0.3">
      <c r="B280">
        <v>0.26200000000000001</v>
      </c>
      <c r="C280">
        <f t="shared" si="59"/>
        <v>1.929961354392588E-2</v>
      </c>
      <c r="D280">
        <f t="shared" si="60"/>
        <v>0.13226761788800923</v>
      </c>
      <c r="E280">
        <f t="shared" si="61"/>
        <v>0.24270038645607525</v>
      </c>
      <c r="F280">
        <f t="shared" si="62"/>
        <v>-3.2267617888008485E-2</v>
      </c>
      <c r="G280" s="3">
        <f t="shared" si="63"/>
        <v>0.36629824204360129</v>
      </c>
      <c r="H280" s="3">
        <f t="shared" si="64"/>
        <v>0.14182683470127858</v>
      </c>
      <c r="I280" s="3">
        <f t="shared" si="65"/>
        <v>0.63370175795639871</v>
      </c>
      <c r="J280" s="3">
        <f t="shared" si="66"/>
        <v>-0.14182683470127858</v>
      </c>
      <c r="K280" s="3">
        <f t="shared" si="67"/>
        <v>0.27745224661122403</v>
      </c>
      <c r="L280" s="12">
        <f t="shared" si="56"/>
        <v>0</v>
      </c>
      <c r="M280" s="11">
        <f t="shared" si="57"/>
        <v>0</v>
      </c>
      <c r="N280" s="11">
        <f t="shared" si="58"/>
        <v>0</v>
      </c>
      <c r="O280" s="11">
        <f t="shared" si="68"/>
        <v>0</v>
      </c>
      <c r="P280" s="11">
        <f t="shared" si="69"/>
        <v>0</v>
      </c>
      <c r="R280"/>
    </row>
    <row r="281" spans="2:18" x14ac:dyDescent="0.3">
      <c r="B281">
        <v>0.26300000000000001</v>
      </c>
      <c r="C281">
        <f t="shared" si="59"/>
        <v>1.9665911785969482E-2</v>
      </c>
      <c r="D281">
        <f t="shared" si="60"/>
        <v>0.13240944472271052</v>
      </c>
      <c r="E281">
        <f t="shared" si="61"/>
        <v>0.24333408821403166</v>
      </c>
      <c r="F281">
        <f t="shared" si="62"/>
        <v>-3.2409444722709763E-2</v>
      </c>
      <c r="G281" s="3">
        <f t="shared" si="63"/>
        <v>0.36629824204360129</v>
      </c>
      <c r="H281" s="3">
        <f t="shared" si="64"/>
        <v>0.14182683470127858</v>
      </c>
      <c r="I281" s="3">
        <f t="shared" si="65"/>
        <v>0.63370175795639871</v>
      </c>
      <c r="J281" s="3">
        <f t="shared" si="66"/>
        <v>-0.14182683470127858</v>
      </c>
      <c r="K281" s="3">
        <f t="shared" si="67"/>
        <v>0.27783577787008717</v>
      </c>
      <c r="L281" s="12">
        <f t="shared" si="56"/>
        <v>0</v>
      </c>
      <c r="M281" s="11">
        <f t="shared" si="57"/>
        <v>0</v>
      </c>
      <c r="N281" s="11">
        <f t="shared" si="58"/>
        <v>0</v>
      </c>
      <c r="O281" s="11">
        <f t="shared" si="68"/>
        <v>0</v>
      </c>
      <c r="P281" s="11">
        <f t="shared" si="69"/>
        <v>0</v>
      </c>
      <c r="R281"/>
    </row>
    <row r="282" spans="2:18" x14ac:dyDescent="0.3">
      <c r="B282">
        <v>0.26400000000000001</v>
      </c>
      <c r="C282">
        <f t="shared" si="59"/>
        <v>2.0032210028013083E-2</v>
      </c>
      <c r="D282">
        <f t="shared" si="60"/>
        <v>0.13255127155741181</v>
      </c>
      <c r="E282">
        <f t="shared" si="61"/>
        <v>0.24396778997198806</v>
      </c>
      <c r="F282">
        <f t="shared" si="62"/>
        <v>-3.2551271557411041E-2</v>
      </c>
      <c r="G282" s="3">
        <f t="shared" si="63"/>
        <v>0.36629824204360129</v>
      </c>
      <c r="H282" s="3">
        <f t="shared" si="64"/>
        <v>0.14182683470127858</v>
      </c>
      <c r="I282" s="3">
        <f t="shared" si="65"/>
        <v>0.63370175795639871</v>
      </c>
      <c r="J282" s="3">
        <f t="shared" si="66"/>
        <v>-0.14182683470127858</v>
      </c>
      <c r="K282" s="3">
        <f t="shared" si="67"/>
        <v>0.27821932662528381</v>
      </c>
      <c r="L282" s="12">
        <f t="shared" si="56"/>
        <v>0</v>
      </c>
      <c r="M282" s="11">
        <f t="shared" si="57"/>
        <v>0</v>
      </c>
      <c r="N282" s="11">
        <f t="shared" si="58"/>
        <v>0</v>
      </c>
      <c r="O282" s="11">
        <f t="shared" si="68"/>
        <v>0</v>
      </c>
      <c r="P282" s="11">
        <f t="shared" si="69"/>
        <v>0</v>
      </c>
      <c r="R282"/>
    </row>
    <row r="283" spans="2:18" x14ac:dyDescent="0.3">
      <c r="B283">
        <v>0.26500000000000001</v>
      </c>
      <c r="C283">
        <f t="shared" si="59"/>
        <v>2.0398508270056685E-2</v>
      </c>
      <c r="D283">
        <f t="shared" si="60"/>
        <v>0.1326930983921131</v>
      </c>
      <c r="E283">
        <f t="shared" si="61"/>
        <v>0.24460149172994447</v>
      </c>
      <c r="F283">
        <f t="shared" si="62"/>
        <v>-3.2693098392112319E-2</v>
      </c>
      <c r="G283" s="3">
        <f t="shared" si="63"/>
        <v>0.36629824204360129</v>
      </c>
      <c r="H283" s="3">
        <f t="shared" si="64"/>
        <v>0.14182683470127858</v>
      </c>
      <c r="I283" s="3">
        <f t="shared" si="65"/>
        <v>0.63370175795639871</v>
      </c>
      <c r="J283" s="3">
        <f t="shared" si="66"/>
        <v>-0.14182683470127858</v>
      </c>
      <c r="K283" s="3">
        <f t="shared" si="67"/>
        <v>0.27860289280455303</v>
      </c>
      <c r="L283" s="12">
        <f t="shared" si="56"/>
        <v>0</v>
      </c>
      <c r="M283" s="11">
        <f t="shared" si="57"/>
        <v>0</v>
      </c>
      <c r="N283" s="11">
        <f t="shared" si="58"/>
        <v>0</v>
      </c>
      <c r="O283" s="11">
        <f t="shared" si="68"/>
        <v>0</v>
      </c>
      <c r="P283" s="11">
        <f t="shared" si="69"/>
        <v>0</v>
      </c>
      <c r="R283"/>
    </row>
    <row r="284" spans="2:18" x14ac:dyDescent="0.3">
      <c r="B284">
        <v>0.26600000000000001</v>
      </c>
      <c r="C284">
        <f t="shared" si="59"/>
        <v>2.0764806512100286E-2</v>
      </c>
      <c r="D284">
        <f t="shared" si="60"/>
        <v>0.13283492522681439</v>
      </c>
      <c r="E284">
        <f t="shared" si="61"/>
        <v>0.24523519348790088</v>
      </c>
      <c r="F284">
        <f t="shared" si="62"/>
        <v>-3.2834925226813597E-2</v>
      </c>
      <c r="G284" s="3">
        <f t="shared" si="63"/>
        <v>0.36629824204360129</v>
      </c>
      <c r="H284" s="3">
        <f t="shared" si="64"/>
        <v>0.14182683470127858</v>
      </c>
      <c r="I284" s="3">
        <f t="shared" si="65"/>
        <v>0.63370175795639871</v>
      </c>
      <c r="J284" s="3">
        <f t="shared" si="66"/>
        <v>-0.14182683470127858</v>
      </c>
      <c r="K284" s="3">
        <f t="shared" si="67"/>
        <v>0.27898647633602802</v>
      </c>
      <c r="L284" s="12">
        <f t="shared" si="56"/>
        <v>0</v>
      </c>
      <c r="M284" s="11">
        <f t="shared" si="57"/>
        <v>0</v>
      </c>
      <c r="N284" s="11">
        <f t="shared" si="58"/>
        <v>0</v>
      </c>
      <c r="O284" s="11">
        <f t="shared" si="68"/>
        <v>0</v>
      </c>
      <c r="P284" s="11">
        <f t="shared" si="69"/>
        <v>0</v>
      </c>
      <c r="R284"/>
    </row>
    <row r="285" spans="2:18" x14ac:dyDescent="0.3">
      <c r="B285">
        <v>0.26700000000000002</v>
      </c>
      <c r="C285">
        <f t="shared" si="59"/>
        <v>2.1131104754143887E-2</v>
      </c>
      <c r="D285">
        <f t="shared" si="60"/>
        <v>0.13297675206151569</v>
      </c>
      <c r="E285">
        <f t="shared" si="61"/>
        <v>0.24586889524585728</v>
      </c>
      <c r="F285">
        <f t="shared" si="62"/>
        <v>-3.2976752061514875E-2</v>
      </c>
      <c r="G285" s="3">
        <f t="shared" si="63"/>
        <v>0.36629824204360129</v>
      </c>
      <c r="H285" s="3">
        <f t="shared" si="64"/>
        <v>0.14182683470127858</v>
      </c>
      <c r="I285" s="3">
        <f t="shared" si="65"/>
        <v>0.63370175795639871</v>
      </c>
      <c r="J285" s="3">
        <f t="shared" si="66"/>
        <v>-0.14182683470127858</v>
      </c>
      <c r="K285" s="3">
        <f t="shared" si="67"/>
        <v>0.27937007714823359</v>
      </c>
      <c r="L285" s="12">
        <f t="shared" si="56"/>
        <v>0</v>
      </c>
      <c r="M285" s="11">
        <f t="shared" si="57"/>
        <v>0</v>
      </c>
      <c r="N285" s="11">
        <f t="shared" si="58"/>
        <v>0</v>
      </c>
      <c r="O285" s="11">
        <f t="shared" si="68"/>
        <v>0</v>
      </c>
      <c r="P285" s="11">
        <f t="shared" si="69"/>
        <v>0</v>
      </c>
      <c r="R285"/>
    </row>
    <row r="286" spans="2:18" x14ac:dyDescent="0.3">
      <c r="B286">
        <v>0.26800000000000002</v>
      </c>
      <c r="C286">
        <f t="shared" si="59"/>
        <v>2.1497402996187489E-2</v>
      </c>
      <c r="D286">
        <f t="shared" si="60"/>
        <v>0.13311857889621698</v>
      </c>
      <c r="E286">
        <f t="shared" si="61"/>
        <v>0.24650259700381369</v>
      </c>
      <c r="F286">
        <f t="shared" si="62"/>
        <v>-3.3118578896216153E-2</v>
      </c>
      <c r="G286" s="3">
        <f t="shared" si="63"/>
        <v>0.36629824204360129</v>
      </c>
      <c r="H286" s="3">
        <f t="shared" si="64"/>
        <v>0.14182683470127858</v>
      </c>
      <c r="I286" s="3">
        <f t="shared" si="65"/>
        <v>0.63370175795639871</v>
      </c>
      <c r="J286" s="3">
        <f t="shared" si="66"/>
        <v>-0.14182683470127858</v>
      </c>
      <c r="K286" s="3">
        <f t="shared" si="67"/>
        <v>0.27975369517008319</v>
      </c>
      <c r="L286" s="12">
        <f t="shared" si="56"/>
        <v>0</v>
      </c>
      <c r="M286" s="11">
        <f t="shared" si="57"/>
        <v>0</v>
      </c>
      <c r="N286" s="11">
        <f t="shared" si="58"/>
        <v>0</v>
      </c>
      <c r="O286" s="11">
        <f t="shared" si="68"/>
        <v>0</v>
      </c>
      <c r="P286" s="11">
        <f t="shared" si="69"/>
        <v>0</v>
      </c>
      <c r="R286"/>
    </row>
    <row r="287" spans="2:18" x14ac:dyDescent="0.3">
      <c r="B287">
        <v>0.26900000000000002</v>
      </c>
      <c r="C287">
        <f t="shared" si="59"/>
        <v>2.186370123823109E-2</v>
      </c>
      <c r="D287">
        <f t="shared" si="60"/>
        <v>0.13326040573091827</v>
      </c>
      <c r="E287">
        <f t="shared" si="61"/>
        <v>0.2471362987617701</v>
      </c>
      <c r="F287">
        <f t="shared" si="62"/>
        <v>-3.3260405730917431E-2</v>
      </c>
      <c r="G287" s="3">
        <f t="shared" si="63"/>
        <v>0.36629824204360129</v>
      </c>
      <c r="H287" s="3">
        <f t="shared" si="64"/>
        <v>0.14182683470127858</v>
      </c>
      <c r="I287" s="3">
        <f t="shared" si="65"/>
        <v>0.63370175795639871</v>
      </c>
      <c r="J287" s="3">
        <f t="shared" si="66"/>
        <v>-0.14182683470127858</v>
      </c>
      <c r="K287" s="3">
        <f t="shared" si="67"/>
        <v>0.28013733033087651</v>
      </c>
      <c r="L287" s="12">
        <f t="shared" si="56"/>
        <v>0</v>
      </c>
      <c r="M287" s="11">
        <f t="shared" si="57"/>
        <v>0</v>
      </c>
      <c r="N287" s="11">
        <f t="shared" si="58"/>
        <v>0</v>
      </c>
      <c r="O287" s="11">
        <f t="shared" si="68"/>
        <v>0</v>
      </c>
      <c r="P287" s="11">
        <f t="shared" si="69"/>
        <v>0</v>
      </c>
      <c r="R287"/>
    </row>
    <row r="288" spans="2:18" x14ac:dyDescent="0.3">
      <c r="B288">
        <v>0.27</v>
      </c>
      <c r="C288">
        <f t="shared" si="59"/>
        <v>2.2229999480274692E-2</v>
      </c>
      <c r="D288">
        <f t="shared" si="60"/>
        <v>0.13340223256561956</v>
      </c>
      <c r="E288">
        <f t="shared" si="61"/>
        <v>0.2477700005197265</v>
      </c>
      <c r="F288">
        <f t="shared" si="62"/>
        <v>-3.3402232565618709E-2</v>
      </c>
      <c r="G288" s="3">
        <f t="shared" si="63"/>
        <v>0.36629824204360129</v>
      </c>
      <c r="H288" s="3">
        <f t="shared" si="64"/>
        <v>0.14182683470127858</v>
      </c>
      <c r="I288" s="3">
        <f t="shared" si="65"/>
        <v>0.63370175795639871</v>
      </c>
      <c r="J288" s="3">
        <f t="shared" si="66"/>
        <v>-0.14182683470127858</v>
      </c>
      <c r="K288" s="3">
        <f t="shared" si="67"/>
        <v>0.28052098256029689</v>
      </c>
      <c r="L288" s="12">
        <f t="shared" si="56"/>
        <v>0</v>
      </c>
      <c r="M288" s="11">
        <f t="shared" si="57"/>
        <v>0</v>
      </c>
      <c r="N288" s="11">
        <f t="shared" si="58"/>
        <v>0</v>
      </c>
      <c r="O288" s="11">
        <f t="shared" si="68"/>
        <v>0</v>
      </c>
      <c r="P288" s="11">
        <f t="shared" si="69"/>
        <v>0</v>
      </c>
      <c r="R288"/>
    </row>
    <row r="289" spans="2:18" x14ac:dyDescent="0.3">
      <c r="B289">
        <v>0.27100000000000002</v>
      </c>
      <c r="C289">
        <f t="shared" si="59"/>
        <v>2.2596297722318293E-2</v>
      </c>
      <c r="D289">
        <f t="shared" si="60"/>
        <v>0.13354405940032085</v>
      </c>
      <c r="E289">
        <f t="shared" si="61"/>
        <v>0.24840370227768291</v>
      </c>
      <c r="F289">
        <f t="shared" si="62"/>
        <v>-3.3544059400319987E-2</v>
      </c>
      <c r="G289" s="3">
        <f t="shared" si="63"/>
        <v>0.36629824204360129</v>
      </c>
      <c r="H289" s="3">
        <f t="shared" si="64"/>
        <v>0.14182683470127858</v>
      </c>
      <c r="I289" s="3">
        <f t="shared" si="65"/>
        <v>0.63370175795639871</v>
      </c>
      <c r="J289" s="3">
        <f t="shared" si="66"/>
        <v>-0.14182683470127858</v>
      </c>
      <c r="K289" s="3">
        <f t="shared" si="67"/>
        <v>0.28090465178840873</v>
      </c>
      <c r="L289" s="12">
        <f t="shared" si="56"/>
        <v>0</v>
      </c>
      <c r="M289" s="11">
        <f t="shared" si="57"/>
        <v>0</v>
      </c>
      <c r="N289" s="11">
        <f t="shared" si="58"/>
        <v>0</v>
      </c>
      <c r="O289" s="11">
        <f t="shared" si="68"/>
        <v>0</v>
      </c>
      <c r="P289" s="11">
        <f t="shared" si="69"/>
        <v>0</v>
      </c>
      <c r="R289"/>
    </row>
    <row r="290" spans="2:18" x14ac:dyDescent="0.3">
      <c r="B290">
        <v>0.27200000000000002</v>
      </c>
      <c r="C290">
        <f t="shared" si="59"/>
        <v>2.2962595964361895E-2</v>
      </c>
      <c r="D290">
        <f t="shared" si="60"/>
        <v>0.13368588623502214</v>
      </c>
      <c r="E290">
        <f t="shared" si="61"/>
        <v>0.24903740403563931</v>
      </c>
      <c r="F290">
        <f t="shared" si="62"/>
        <v>-3.3685886235021265E-2</v>
      </c>
      <c r="G290" s="3">
        <f t="shared" si="63"/>
        <v>0.36629824204360129</v>
      </c>
      <c r="H290" s="3">
        <f t="shared" si="64"/>
        <v>0.14182683470127858</v>
      </c>
      <c r="I290" s="3">
        <f t="shared" si="65"/>
        <v>0.63370175795639871</v>
      </c>
      <c r="J290" s="3">
        <f t="shared" si="66"/>
        <v>-0.14182683470127858</v>
      </c>
      <c r="K290" s="3">
        <f t="shared" si="67"/>
        <v>0.28128833794565483</v>
      </c>
      <c r="L290" s="12">
        <f t="shared" si="56"/>
        <v>0</v>
      </c>
      <c r="M290" s="11">
        <f t="shared" si="57"/>
        <v>0</v>
      </c>
      <c r="N290" s="11">
        <f t="shared" si="58"/>
        <v>0</v>
      </c>
      <c r="O290" s="11">
        <f t="shared" si="68"/>
        <v>0</v>
      </c>
      <c r="P290" s="11">
        <f t="shared" si="69"/>
        <v>0</v>
      </c>
      <c r="R290"/>
    </row>
    <row r="291" spans="2:18" x14ac:dyDescent="0.3">
      <c r="B291">
        <v>0.27300000000000002</v>
      </c>
      <c r="C291">
        <f t="shared" si="59"/>
        <v>2.3328894206405496E-2</v>
      </c>
      <c r="D291">
        <f t="shared" si="60"/>
        <v>0.13382771306972344</v>
      </c>
      <c r="E291">
        <f t="shared" si="61"/>
        <v>0.24967110579359572</v>
      </c>
      <c r="F291">
        <f t="shared" si="62"/>
        <v>-3.3827713069722543E-2</v>
      </c>
      <c r="G291" s="3">
        <f t="shared" si="63"/>
        <v>0.36629824204360129</v>
      </c>
      <c r="H291" s="3">
        <f t="shared" si="64"/>
        <v>0.14182683470127858</v>
      </c>
      <c r="I291" s="3">
        <f t="shared" si="65"/>
        <v>0.63370175795639871</v>
      </c>
      <c r="J291" s="3">
        <f t="shared" si="66"/>
        <v>-0.14182683470127858</v>
      </c>
      <c r="K291" s="3">
        <f t="shared" si="67"/>
        <v>0.28167204096285381</v>
      </c>
      <c r="L291" s="12">
        <f t="shared" si="56"/>
        <v>0</v>
      </c>
      <c r="M291" s="11">
        <f t="shared" si="57"/>
        <v>0</v>
      </c>
      <c r="N291" s="11">
        <f t="shared" si="58"/>
        <v>0</v>
      </c>
      <c r="O291" s="11">
        <f t="shared" si="68"/>
        <v>0</v>
      </c>
      <c r="P291" s="11">
        <f t="shared" si="69"/>
        <v>0</v>
      </c>
      <c r="R291"/>
    </row>
    <row r="292" spans="2:18" x14ac:dyDescent="0.3">
      <c r="B292">
        <v>0.27400000000000002</v>
      </c>
      <c r="C292">
        <f t="shared" si="59"/>
        <v>2.3695192448449098E-2</v>
      </c>
      <c r="D292">
        <f t="shared" si="60"/>
        <v>0.13396953990442473</v>
      </c>
      <c r="E292">
        <f t="shared" si="61"/>
        <v>0.2503048075515521</v>
      </c>
      <c r="F292">
        <f t="shared" si="62"/>
        <v>-3.3969539904423821E-2</v>
      </c>
      <c r="G292" s="3">
        <f t="shared" si="63"/>
        <v>0.36629824204360129</v>
      </c>
      <c r="H292" s="3">
        <f t="shared" si="64"/>
        <v>0.14182683470127858</v>
      </c>
      <c r="I292" s="3">
        <f t="shared" si="65"/>
        <v>0.63370175795639871</v>
      </c>
      <c r="J292" s="3">
        <f t="shared" si="66"/>
        <v>-0.14182683470127858</v>
      </c>
      <c r="K292" s="3">
        <f t="shared" si="67"/>
        <v>0.28205576077119804</v>
      </c>
      <c r="L292" s="12">
        <f t="shared" si="56"/>
        <v>0</v>
      </c>
      <c r="M292" s="11">
        <f t="shared" si="57"/>
        <v>0</v>
      </c>
      <c r="N292" s="11">
        <f t="shared" si="58"/>
        <v>0</v>
      </c>
      <c r="O292" s="11">
        <f t="shared" si="68"/>
        <v>0</v>
      </c>
      <c r="P292" s="11">
        <f t="shared" si="69"/>
        <v>0</v>
      </c>
      <c r="R292"/>
    </row>
    <row r="293" spans="2:18" x14ac:dyDescent="0.3">
      <c r="B293">
        <v>0.27500000000000002</v>
      </c>
      <c r="C293">
        <f t="shared" si="59"/>
        <v>2.4061490690492699E-2</v>
      </c>
      <c r="D293">
        <f t="shared" si="60"/>
        <v>0.13411136673912602</v>
      </c>
      <c r="E293">
        <f t="shared" si="61"/>
        <v>0.25093850930950851</v>
      </c>
      <c r="F293">
        <f t="shared" si="62"/>
        <v>-3.4111366739125099E-2</v>
      </c>
      <c r="G293" s="3">
        <f t="shared" si="63"/>
        <v>0.36629824204360129</v>
      </c>
      <c r="H293" s="3">
        <f t="shared" si="64"/>
        <v>0.14182683470127858</v>
      </c>
      <c r="I293" s="3">
        <f t="shared" si="65"/>
        <v>0.63370175795639871</v>
      </c>
      <c r="J293" s="3">
        <f t="shared" si="66"/>
        <v>-0.14182683470127858</v>
      </c>
      <c r="K293" s="3">
        <f t="shared" si="67"/>
        <v>0.28243949730225049</v>
      </c>
      <c r="L293" s="12">
        <f t="shared" si="56"/>
        <v>0</v>
      </c>
      <c r="M293" s="11">
        <f t="shared" si="57"/>
        <v>0</v>
      </c>
      <c r="N293" s="11">
        <f t="shared" si="58"/>
        <v>0</v>
      </c>
      <c r="O293" s="11">
        <f t="shared" si="68"/>
        <v>0</v>
      </c>
      <c r="P293" s="11">
        <f t="shared" si="69"/>
        <v>0</v>
      </c>
      <c r="R293"/>
    </row>
    <row r="294" spans="2:18" x14ac:dyDescent="0.3">
      <c r="B294">
        <v>0.27600000000000002</v>
      </c>
      <c r="C294">
        <f t="shared" si="59"/>
        <v>2.4427788932536301E-2</v>
      </c>
      <c r="D294">
        <f t="shared" si="60"/>
        <v>0.13425319357382731</v>
      </c>
      <c r="E294">
        <f t="shared" si="61"/>
        <v>0.25157221106746491</v>
      </c>
      <c r="F294">
        <f t="shared" si="62"/>
        <v>-3.4253193573826377E-2</v>
      </c>
      <c r="G294" s="3">
        <f t="shared" si="63"/>
        <v>0.36629824204360129</v>
      </c>
      <c r="H294" s="3">
        <f t="shared" si="64"/>
        <v>0.14182683470127858</v>
      </c>
      <c r="I294" s="3">
        <f t="shared" si="65"/>
        <v>0.63370175795639871</v>
      </c>
      <c r="J294" s="3">
        <f t="shared" si="66"/>
        <v>-0.14182683470127858</v>
      </c>
      <c r="K294" s="3">
        <f t="shared" si="67"/>
        <v>0.28282325048794271</v>
      </c>
      <c r="L294" s="12">
        <f t="shared" si="56"/>
        <v>0</v>
      </c>
      <c r="M294" s="11">
        <f t="shared" si="57"/>
        <v>0</v>
      </c>
      <c r="N294" s="11">
        <f t="shared" si="58"/>
        <v>0</v>
      </c>
      <c r="O294" s="11">
        <f t="shared" si="68"/>
        <v>0</v>
      </c>
      <c r="P294" s="11">
        <f t="shared" si="69"/>
        <v>0</v>
      </c>
      <c r="R294"/>
    </row>
    <row r="295" spans="2:18" x14ac:dyDescent="0.3">
      <c r="B295">
        <v>0.27700000000000002</v>
      </c>
      <c r="C295">
        <f t="shared" si="59"/>
        <v>2.4794087174579902E-2</v>
      </c>
      <c r="D295">
        <f t="shared" si="60"/>
        <v>0.1343950204085286</v>
      </c>
      <c r="E295">
        <f t="shared" si="61"/>
        <v>0.25220591282542132</v>
      </c>
      <c r="F295">
        <f t="shared" si="62"/>
        <v>-3.4395020408527655E-2</v>
      </c>
      <c r="G295" s="3">
        <f t="shared" si="63"/>
        <v>0.36629824204360129</v>
      </c>
      <c r="H295" s="3">
        <f t="shared" si="64"/>
        <v>0.14182683470127858</v>
      </c>
      <c r="I295" s="3">
        <f t="shared" si="65"/>
        <v>0.63370175795639871</v>
      </c>
      <c r="J295" s="3">
        <f t="shared" si="66"/>
        <v>-0.14182683470127858</v>
      </c>
      <c r="K295" s="3">
        <f t="shared" si="67"/>
        <v>0.28320702026057232</v>
      </c>
      <c r="L295" s="12">
        <f t="shared" si="56"/>
        <v>0</v>
      </c>
      <c r="M295" s="11">
        <f t="shared" si="57"/>
        <v>0</v>
      </c>
      <c r="N295" s="11">
        <f t="shared" si="58"/>
        <v>0</v>
      </c>
      <c r="O295" s="11">
        <f t="shared" si="68"/>
        <v>0</v>
      </c>
      <c r="P295" s="11">
        <f t="shared" si="69"/>
        <v>0</v>
      </c>
      <c r="R295"/>
    </row>
    <row r="296" spans="2:18" x14ac:dyDescent="0.3">
      <c r="B296">
        <v>0.27800000000000002</v>
      </c>
      <c r="C296">
        <f t="shared" si="59"/>
        <v>2.5160385416623503E-2</v>
      </c>
      <c r="D296">
        <f t="shared" si="60"/>
        <v>0.1345368472432299</v>
      </c>
      <c r="E296">
        <f t="shared" si="61"/>
        <v>0.25283961458337773</v>
      </c>
      <c r="F296">
        <f t="shared" si="62"/>
        <v>-3.4536847243228933E-2</v>
      </c>
      <c r="G296" s="3">
        <f t="shared" si="63"/>
        <v>0.36629824204360129</v>
      </c>
      <c r="H296" s="3">
        <f t="shared" si="64"/>
        <v>0.14182683470127858</v>
      </c>
      <c r="I296" s="3">
        <f t="shared" si="65"/>
        <v>0.63370175795639871</v>
      </c>
      <c r="J296" s="3">
        <f t="shared" si="66"/>
        <v>-0.14182683470127858</v>
      </c>
      <c r="K296" s="3">
        <f t="shared" si="67"/>
        <v>0.28359080655280028</v>
      </c>
      <c r="L296" s="12">
        <f t="shared" si="56"/>
        <v>0</v>
      </c>
      <c r="M296" s="11">
        <f t="shared" si="57"/>
        <v>0</v>
      </c>
      <c r="N296" s="11">
        <f t="shared" si="58"/>
        <v>0</v>
      </c>
      <c r="O296" s="11">
        <f t="shared" si="68"/>
        <v>0</v>
      </c>
      <c r="P296" s="11">
        <f t="shared" si="69"/>
        <v>0</v>
      </c>
      <c r="R296"/>
    </row>
    <row r="297" spans="2:18" x14ac:dyDescent="0.3">
      <c r="B297">
        <v>0.27900000000000003</v>
      </c>
      <c r="C297">
        <f t="shared" si="59"/>
        <v>2.5526683658667105E-2</v>
      </c>
      <c r="D297">
        <f t="shared" si="60"/>
        <v>0.13467867407793119</v>
      </c>
      <c r="E297">
        <f t="shared" si="61"/>
        <v>0.25347331634133413</v>
      </c>
      <c r="F297">
        <f t="shared" si="62"/>
        <v>-3.4678674077930211E-2</v>
      </c>
      <c r="G297" s="3">
        <f t="shared" si="63"/>
        <v>0.36629824204360129</v>
      </c>
      <c r="H297" s="3">
        <f t="shared" si="64"/>
        <v>0.14182683470127858</v>
      </c>
      <c r="I297" s="3">
        <f t="shared" si="65"/>
        <v>0.63370175795639871</v>
      </c>
      <c r="J297" s="3">
        <f t="shared" si="66"/>
        <v>-0.14182683470127858</v>
      </c>
      <c r="K297" s="3">
        <f t="shared" si="67"/>
        <v>0.28397460929764895</v>
      </c>
      <c r="L297" s="12">
        <f t="shared" si="56"/>
        <v>0</v>
      </c>
      <c r="M297" s="11">
        <f t="shared" si="57"/>
        <v>0</v>
      </c>
      <c r="N297" s="11">
        <f t="shared" si="58"/>
        <v>0</v>
      </c>
      <c r="O297" s="11">
        <f t="shared" si="68"/>
        <v>0</v>
      </c>
      <c r="P297" s="11">
        <f t="shared" si="69"/>
        <v>0</v>
      </c>
      <c r="R297"/>
    </row>
    <row r="298" spans="2:18" x14ac:dyDescent="0.3">
      <c r="B298">
        <v>0.28000000000000003</v>
      </c>
      <c r="C298">
        <f t="shared" si="59"/>
        <v>2.5892981900710706E-2</v>
      </c>
      <c r="D298">
        <f t="shared" si="60"/>
        <v>0.13482050091263248</v>
      </c>
      <c r="E298">
        <f t="shared" si="61"/>
        <v>0.25410701809929054</v>
      </c>
      <c r="F298">
        <f t="shared" si="62"/>
        <v>-3.4820500912631488E-2</v>
      </c>
      <c r="G298" s="3">
        <f t="shared" si="63"/>
        <v>0.36629824204360129</v>
      </c>
      <c r="H298" s="3">
        <f t="shared" si="64"/>
        <v>0.14182683470127858</v>
      </c>
      <c r="I298" s="3">
        <f t="shared" si="65"/>
        <v>0.63370175795639871</v>
      </c>
      <c r="J298" s="3">
        <f t="shared" si="66"/>
        <v>-0.14182683470127858</v>
      </c>
      <c r="K298" s="3">
        <f t="shared" si="67"/>
        <v>0.28435842842849923</v>
      </c>
      <c r="L298" s="12">
        <f t="shared" si="56"/>
        <v>0</v>
      </c>
      <c r="M298" s="11">
        <f t="shared" si="57"/>
        <v>0</v>
      </c>
      <c r="N298" s="11">
        <f t="shared" si="58"/>
        <v>0</v>
      </c>
      <c r="O298" s="11">
        <f t="shared" si="68"/>
        <v>0</v>
      </c>
      <c r="P298" s="11">
        <f t="shared" si="69"/>
        <v>0</v>
      </c>
      <c r="R298"/>
    </row>
    <row r="299" spans="2:18" x14ac:dyDescent="0.3">
      <c r="B299">
        <v>0.28100000000000003</v>
      </c>
      <c r="C299">
        <f t="shared" si="59"/>
        <v>2.6259280142754308E-2</v>
      </c>
      <c r="D299">
        <f t="shared" si="60"/>
        <v>0.13496232774733377</v>
      </c>
      <c r="E299">
        <f t="shared" si="61"/>
        <v>0.25474071985724694</v>
      </c>
      <c r="F299">
        <f t="shared" si="62"/>
        <v>-3.4962327747332766E-2</v>
      </c>
      <c r="G299" s="3">
        <f t="shared" si="63"/>
        <v>0.36629824204360129</v>
      </c>
      <c r="H299" s="3">
        <f t="shared" si="64"/>
        <v>0.14182683470127858</v>
      </c>
      <c r="I299" s="3">
        <f t="shared" si="65"/>
        <v>0.63370175795639871</v>
      </c>
      <c r="J299" s="3">
        <f t="shared" si="66"/>
        <v>-0.14182683470127858</v>
      </c>
      <c r="K299" s="3">
        <f t="shared" si="67"/>
        <v>0.28474226387908846</v>
      </c>
      <c r="L299" s="12">
        <f t="shared" si="56"/>
        <v>0</v>
      </c>
      <c r="M299" s="11">
        <f t="shared" si="57"/>
        <v>0</v>
      </c>
      <c r="N299" s="11">
        <f t="shared" si="58"/>
        <v>0</v>
      </c>
      <c r="O299" s="11">
        <f t="shared" si="68"/>
        <v>0</v>
      </c>
      <c r="P299" s="11">
        <f t="shared" si="69"/>
        <v>0</v>
      </c>
      <c r="R299"/>
    </row>
    <row r="300" spans="2:18" x14ac:dyDescent="0.3">
      <c r="B300">
        <v>0.28200000000000003</v>
      </c>
      <c r="C300">
        <f t="shared" si="59"/>
        <v>2.6625578384797909E-2</v>
      </c>
      <c r="D300">
        <f t="shared" si="60"/>
        <v>0.13510415458203506</v>
      </c>
      <c r="E300">
        <f t="shared" si="61"/>
        <v>0.25537442161520335</v>
      </c>
      <c r="F300">
        <f t="shared" si="62"/>
        <v>-3.5104154582034044E-2</v>
      </c>
      <c r="G300" s="3">
        <f t="shared" si="63"/>
        <v>0.36629824204360129</v>
      </c>
      <c r="H300" s="3">
        <f t="shared" si="64"/>
        <v>0.14182683470127858</v>
      </c>
      <c r="I300" s="3">
        <f t="shared" si="65"/>
        <v>0.63370175795639871</v>
      </c>
      <c r="J300" s="3">
        <f t="shared" si="66"/>
        <v>-0.14182683470127858</v>
      </c>
      <c r="K300" s="3">
        <f t="shared" si="67"/>
        <v>0.28512611558350792</v>
      </c>
      <c r="L300" s="12">
        <f t="shared" si="56"/>
        <v>0</v>
      </c>
      <c r="M300" s="11">
        <f t="shared" si="57"/>
        <v>0</v>
      </c>
      <c r="N300" s="11">
        <f t="shared" si="58"/>
        <v>0</v>
      </c>
      <c r="O300" s="11">
        <f t="shared" si="68"/>
        <v>0</v>
      </c>
      <c r="P300" s="11">
        <f t="shared" si="69"/>
        <v>0</v>
      </c>
      <c r="R300"/>
    </row>
    <row r="301" spans="2:18" x14ac:dyDescent="0.3">
      <c r="B301">
        <v>0.28300000000000003</v>
      </c>
      <c r="C301">
        <f t="shared" si="59"/>
        <v>2.6991876626841511E-2</v>
      </c>
      <c r="D301">
        <f t="shared" si="60"/>
        <v>0.13524598141673635</v>
      </c>
      <c r="E301">
        <f t="shared" si="61"/>
        <v>0.25600812337315976</v>
      </c>
      <c r="F301">
        <f t="shared" si="62"/>
        <v>-3.5245981416735322E-2</v>
      </c>
      <c r="G301" s="3">
        <f t="shared" si="63"/>
        <v>0.36629824204360129</v>
      </c>
      <c r="H301" s="3">
        <f t="shared" si="64"/>
        <v>0.14182683470127858</v>
      </c>
      <c r="I301" s="3">
        <f t="shared" si="65"/>
        <v>0.63370175795639871</v>
      </c>
      <c r="J301" s="3">
        <f t="shared" si="66"/>
        <v>-0.14182683470127858</v>
      </c>
      <c r="K301" s="3">
        <f t="shared" si="67"/>
        <v>0.28550998347620071</v>
      </c>
      <c r="L301" s="12">
        <f t="shared" si="56"/>
        <v>0</v>
      </c>
      <c r="M301" s="11">
        <f t="shared" si="57"/>
        <v>0</v>
      </c>
      <c r="N301" s="11">
        <f t="shared" si="58"/>
        <v>0</v>
      </c>
      <c r="O301" s="11">
        <f t="shared" si="68"/>
        <v>0</v>
      </c>
      <c r="P301" s="11">
        <f t="shared" si="69"/>
        <v>0</v>
      </c>
      <c r="R301"/>
    </row>
    <row r="302" spans="2:18" x14ac:dyDescent="0.3">
      <c r="B302">
        <v>0.28400000000000003</v>
      </c>
      <c r="C302">
        <f t="shared" si="59"/>
        <v>2.7358174868885112E-2</v>
      </c>
      <c r="D302">
        <f t="shared" si="60"/>
        <v>0.13538780825143765</v>
      </c>
      <c r="E302">
        <f t="shared" si="61"/>
        <v>0.25664182513111616</v>
      </c>
      <c r="F302">
        <f t="shared" si="62"/>
        <v>-3.53878082514366E-2</v>
      </c>
      <c r="G302" s="3">
        <f t="shared" si="63"/>
        <v>0.36629824204360129</v>
      </c>
      <c r="H302" s="3">
        <f t="shared" si="64"/>
        <v>0.14182683470127858</v>
      </c>
      <c r="I302" s="3">
        <f t="shared" si="65"/>
        <v>0.63370175795639871</v>
      </c>
      <c r="J302" s="3">
        <f t="shared" si="66"/>
        <v>-0.14182683470127858</v>
      </c>
      <c r="K302" s="3">
        <f t="shared" si="67"/>
        <v>0.28589386749195911</v>
      </c>
      <c r="L302" s="12">
        <f t="shared" si="56"/>
        <v>0</v>
      </c>
      <c r="M302" s="11">
        <f t="shared" si="57"/>
        <v>0</v>
      </c>
      <c r="N302" s="11">
        <f t="shared" si="58"/>
        <v>0</v>
      </c>
      <c r="O302" s="11">
        <f t="shared" si="68"/>
        <v>0</v>
      </c>
      <c r="P302" s="11">
        <f t="shared" si="69"/>
        <v>0</v>
      </c>
      <c r="R302"/>
    </row>
    <row r="303" spans="2:18" x14ac:dyDescent="0.3">
      <c r="B303">
        <v>0.28500000000000003</v>
      </c>
      <c r="C303">
        <f t="shared" si="59"/>
        <v>2.7724473110928714E-2</v>
      </c>
      <c r="D303">
        <f t="shared" si="60"/>
        <v>0.13552963508613894</v>
      </c>
      <c r="E303">
        <f t="shared" si="61"/>
        <v>0.25727552688907257</v>
      </c>
      <c r="F303">
        <f t="shared" si="62"/>
        <v>-3.5529635086137878E-2</v>
      </c>
      <c r="G303" s="3">
        <f t="shared" si="63"/>
        <v>0.36629824204360129</v>
      </c>
      <c r="H303" s="3">
        <f t="shared" si="64"/>
        <v>0.14182683470127858</v>
      </c>
      <c r="I303" s="3">
        <f t="shared" si="65"/>
        <v>0.63370175795639871</v>
      </c>
      <c r="J303" s="3">
        <f t="shared" si="66"/>
        <v>-0.14182683470127858</v>
      </c>
      <c r="K303" s="3">
        <f t="shared" si="67"/>
        <v>0.28627776756592238</v>
      </c>
      <c r="L303" s="12">
        <f t="shared" si="56"/>
        <v>0</v>
      </c>
      <c r="M303" s="11">
        <f t="shared" si="57"/>
        <v>0</v>
      </c>
      <c r="N303" s="11">
        <f t="shared" si="58"/>
        <v>0</v>
      </c>
      <c r="O303" s="11">
        <f t="shared" si="68"/>
        <v>0</v>
      </c>
      <c r="P303" s="11">
        <f t="shared" si="69"/>
        <v>0</v>
      </c>
      <c r="R303"/>
    </row>
    <row r="304" spans="2:18" x14ac:dyDescent="0.3">
      <c r="B304">
        <v>0.28600000000000003</v>
      </c>
      <c r="C304">
        <f t="shared" si="59"/>
        <v>2.8090771352972315E-2</v>
      </c>
      <c r="D304">
        <f t="shared" si="60"/>
        <v>0.13567146192084023</v>
      </c>
      <c r="E304">
        <f t="shared" si="61"/>
        <v>0.25790922864702898</v>
      </c>
      <c r="F304">
        <f t="shared" si="62"/>
        <v>-3.5671461920839156E-2</v>
      </c>
      <c r="G304" s="3">
        <f t="shared" si="63"/>
        <v>0.36629824204360129</v>
      </c>
      <c r="H304" s="3">
        <f t="shared" si="64"/>
        <v>0.14182683470127858</v>
      </c>
      <c r="I304" s="3">
        <f t="shared" si="65"/>
        <v>0.63370175795639871</v>
      </c>
      <c r="J304" s="3">
        <f t="shared" si="66"/>
        <v>-0.14182683470127858</v>
      </c>
      <c r="K304" s="3">
        <f t="shared" si="67"/>
        <v>0.28666168363357475</v>
      </c>
      <c r="L304" s="12">
        <f t="shared" si="56"/>
        <v>0</v>
      </c>
      <c r="M304" s="11">
        <f t="shared" si="57"/>
        <v>0</v>
      </c>
      <c r="N304" s="11">
        <f t="shared" si="58"/>
        <v>0</v>
      </c>
      <c r="O304" s="11">
        <f t="shared" si="68"/>
        <v>0</v>
      </c>
      <c r="P304" s="11">
        <f t="shared" si="69"/>
        <v>0</v>
      </c>
      <c r="R304"/>
    </row>
    <row r="305" spans="2:18" x14ac:dyDescent="0.3">
      <c r="B305">
        <v>0.28700000000000003</v>
      </c>
      <c r="C305">
        <f t="shared" si="59"/>
        <v>2.8457069595015917E-2</v>
      </c>
      <c r="D305">
        <f t="shared" si="60"/>
        <v>0.13581328875554152</v>
      </c>
      <c r="E305">
        <f t="shared" si="61"/>
        <v>0.25854293040498538</v>
      </c>
      <c r="F305">
        <f t="shared" si="62"/>
        <v>-3.5813288755540434E-2</v>
      </c>
      <c r="G305" s="3">
        <f t="shared" si="63"/>
        <v>0.36629824204360129</v>
      </c>
      <c r="H305" s="3">
        <f t="shared" si="64"/>
        <v>0.14182683470127858</v>
      </c>
      <c r="I305" s="3">
        <f t="shared" si="65"/>
        <v>0.63370175795639871</v>
      </c>
      <c r="J305" s="3">
        <f t="shared" si="66"/>
        <v>-0.14182683470127858</v>
      </c>
      <c r="K305" s="3">
        <f t="shared" si="67"/>
        <v>0.28704561563074266</v>
      </c>
      <c r="L305" s="12">
        <f t="shared" si="56"/>
        <v>0</v>
      </c>
      <c r="M305" s="11">
        <f t="shared" si="57"/>
        <v>0</v>
      </c>
      <c r="N305" s="11">
        <f t="shared" si="58"/>
        <v>0</v>
      </c>
      <c r="O305" s="11">
        <f t="shared" si="68"/>
        <v>0</v>
      </c>
      <c r="P305" s="11">
        <f t="shared" si="69"/>
        <v>0</v>
      </c>
      <c r="R305"/>
    </row>
    <row r="306" spans="2:18" x14ac:dyDescent="0.3">
      <c r="B306">
        <v>0.28800000000000003</v>
      </c>
      <c r="C306">
        <f t="shared" si="59"/>
        <v>2.8823367837059518E-2</v>
      </c>
      <c r="D306">
        <f t="shared" si="60"/>
        <v>0.13595511559024281</v>
      </c>
      <c r="E306">
        <f t="shared" si="61"/>
        <v>0.25917663216294179</v>
      </c>
      <c r="F306">
        <f t="shared" si="62"/>
        <v>-3.5955115590241712E-2</v>
      </c>
      <c r="G306" s="3">
        <f t="shared" si="63"/>
        <v>0.36629824204360129</v>
      </c>
      <c r="H306" s="3">
        <f t="shared" si="64"/>
        <v>0.14182683470127858</v>
      </c>
      <c r="I306" s="3">
        <f t="shared" si="65"/>
        <v>0.63370175795639871</v>
      </c>
      <c r="J306" s="3">
        <f t="shared" si="66"/>
        <v>-0.14182683470127858</v>
      </c>
      <c r="K306" s="3">
        <f t="shared" si="67"/>
        <v>0.287429563493593</v>
      </c>
      <c r="L306" s="12">
        <f t="shared" si="56"/>
        <v>0</v>
      </c>
      <c r="M306" s="11">
        <f t="shared" si="57"/>
        <v>0</v>
      </c>
      <c r="N306" s="11">
        <f t="shared" si="58"/>
        <v>0</v>
      </c>
      <c r="O306" s="11">
        <f t="shared" si="68"/>
        <v>0</v>
      </c>
      <c r="P306" s="11">
        <f t="shared" si="69"/>
        <v>0</v>
      </c>
      <c r="R306"/>
    </row>
    <row r="307" spans="2:18" x14ac:dyDescent="0.3">
      <c r="B307">
        <v>0.28899999999999998</v>
      </c>
      <c r="C307">
        <f t="shared" si="59"/>
        <v>2.9189666079103099E-2</v>
      </c>
      <c r="D307">
        <f t="shared" si="60"/>
        <v>0.13609694242494408</v>
      </c>
      <c r="E307">
        <f t="shared" si="61"/>
        <v>0.25981033392089814</v>
      </c>
      <c r="F307">
        <f t="shared" si="62"/>
        <v>-3.6096942424942983E-2</v>
      </c>
      <c r="G307" s="3">
        <f t="shared" si="63"/>
        <v>0.36629824204360129</v>
      </c>
      <c r="H307" s="3">
        <f t="shared" si="64"/>
        <v>0.14182683470127858</v>
      </c>
      <c r="I307" s="3">
        <f t="shared" si="65"/>
        <v>0.63370175795639871</v>
      </c>
      <c r="J307" s="3">
        <f t="shared" si="66"/>
        <v>-0.14182683470127858</v>
      </c>
      <c r="K307" s="3">
        <f t="shared" si="67"/>
        <v>0.28781352715863051</v>
      </c>
      <c r="L307" s="12">
        <f t="shared" si="56"/>
        <v>0</v>
      </c>
      <c r="M307" s="11">
        <f t="shared" si="57"/>
        <v>0</v>
      </c>
      <c r="N307" s="11">
        <f t="shared" si="58"/>
        <v>0</v>
      </c>
      <c r="O307" s="11">
        <f t="shared" si="68"/>
        <v>0</v>
      </c>
      <c r="P307" s="11">
        <f t="shared" si="69"/>
        <v>0</v>
      </c>
      <c r="R307"/>
    </row>
    <row r="308" spans="2:18" x14ac:dyDescent="0.3">
      <c r="B308">
        <v>0.28999999999999998</v>
      </c>
      <c r="C308">
        <f t="shared" si="59"/>
        <v>2.95559643211467E-2</v>
      </c>
      <c r="D308">
        <f t="shared" si="60"/>
        <v>0.13623876925964537</v>
      </c>
      <c r="E308">
        <f t="shared" si="61"/>
        <v>0.26044403567885455</v>
      </c>
      <c r="F308">
        <f t="shared" si="62"/>
        <v>-3.6238769259644261E-2</v>
      </c>
      <c r="G308" s="3">
        <f t="shared" si="63"/>
        <v>0.36629824204360129</v>
      </c>
      <c r="H308" s="3">
        <f t="shared" si="64"/>
        <v>0.14182683470127858</v>
      </c>
      <c r="I308" s="3">
        <f t="shared" si="65"/>
        <v>0.63370175795639871</v>
      </c>
      <c r="J308" s="3">
        <f t="shared" si="66"/>
        <v>-0.14182683470127858</v>
      </c>
      <c r="K308" s="3">
        <f t="shared" si="67"/>
        <v>0.28819750656269572</v>
      </c>
      <c r="L308" s="12">
        <f t="shared" si="56"/>
        <v>0</v>
      </c>
      <c r="M308" s="11">
        <f t="shared" si="57"/>
        <v>0</v>
      </c>
      <c r="N308" s="11">
        <f t="shared" si="58"/>
        <v>0</v>
      </c>
      <c r="O308" s="11">
        <f t="shared" si="68"/>
        <v>0</v>
      </c>
      <c r="P308" s="11">
        <f t="shared" si="69"/>
        <v>0</v>
      </c>
      <c r="R308"/>
    </row>
    <row r="309" spans="2:18" x14ac:dyDescent="0.3">
      <c r="B309">
        <v>0.29099999999999998</v>
      </c>
      <c r="C309">
        <f t="shared" si="59"/>
        <v>2.9922262563190302E-2</v>
      </c>
      <c r="D309">
        <f t="shared" si="60"/>
        <v>0.13638059609434666</v>
      </c>
      <c r="E309">
        <f t="shared" si="61"/>
        <v>0.26107773743681095</v>
      </c>
      <c r="F309">
        <f t="shared" si="62"/>
        <v>-3.6380596094345539E-2</v>
      </c>
      <c r="G309" s="3">
        <f t="shared" si="63"/>
        <v>0.36629824204360129</v>
      </c>
      <c r="H309" s="3">
        <f t="shared" si="64"/>
        <v>0.14182683470127858</v>
      </c>
      <c r="I309" s="3">
        <f t="shared" si="65"/>
        <v>0.63370175795639871</v>
      </c>
      <c r="J309" s="3">
        <f t="shared" si="66"/>
        <v>-0.14182683470127858</v>
      </c>
      <c r="K309" s="3">
        <f t="shared" si="67"/>
        <v>0.28858150164296276</v>
      </c>
      <c r="L309" s="12">
        <f t="shared" si="56"/>
        <v>0</v>
      </c>
      <c r="M309" s="11">
        <f t="shared" si="57"/>
        <v>0</v>
      </c>
      <c r="N309" s="11">
        <f t="shared" si="58"/>
        <v>0</v>
      </c>
      <c r="O309" s="11">
        <f t="shared" si="68"/>
        <v>0</v>
      </c>
      <c r="P309" s="11">
        <f t="shared" si="69"/>
        <v>0</v>
      </c>
      <c r="R309"/>
    </row>
    <row r="310" spans="2:18" x14ac:dyDescent="0.3">
      <c r="B310">
        <v>0.29199999999999998</v>
      </c>
      <c r="C310">
        <f t="shared" si="59"/>
        <v>3.0288560805233903E-2</v>
      </c>
      <c r="D310">
        <f t="shared" si="60"/>
        <v>0.13652242292904795</v>
      </c>
      <c r="E310">
        <f t="shared" si="61"/>
        <v>0.26171143919476736</v>
      </c>
      <c r="F310">
        <f t="shared" si="62"/>
        <v>-3.6522422929046817E-2</v>
      </c>
      <c r="G310" s="3">
        <f t="shared" si="63"/>
        <v>0.36629824204360129</v>
      </c>
      <c r="H310" s="3">
        <f t="shared" si="64"/>
        <v>0.14182683470127858</v>
      </c>
      <c r="I310" s="3">
        <f t="shared" si="65"/>
        <v>0.63370175795639871</v>
      </c>
      <c r="J310" s="3">
        <f t="shared" si="66"/>
        <v>-0.14182683470127858</v>
      </c>
      <c r="K310" s="3">
        <f t="shared" si="67"/>
        <v>0.28896551233693712</v>
      </c>
      <c r="L310" s="12">
        <f t="shared" si="56"/>
        <v>0</v>
      </c>
      <c r="M310" s="11">
        <f t="shared" si="57"/>
        <v>0</v>
      </c>
      <c r="N310" s="11">
        <f t="shared" si="58"/>
        <v>0</v>
      </c>
      <c r="O310" s="11">
        <f t="shared" si="68"/>
        <v>0</v>
      </c>
      <c r="P310" s="11">
        <f t="shared" si="69"/>
        <v>0</v>
      </c>
      <c r="R310"/>
    </row>
    <row r="311" spans="2:18" x14ac:dyDescent="0.3">
      <c r="B311">
        <v>0.29299999999999998</v>
      </c>
      <c r="C311">
        <f t="shared" si="59"/>
        <v>3.0654859047277504E-2</v>
      </c>
      <c r="D311">
        <f t="shared" si="60"/>
        <v>0.13666424976374925</v>
      </c>
      <c r="E311">
        <f t="shared" si="61"/>
        <v>0.26234514095272377</v>
      </c>
      <c r="F311">
        <f t="shared" si="62"/>
        <v>-3.6664249763748095E-2</v>
      </c>
      <c r="G311" s="3">
        <f t="shared" si="63"/>
        <v>0.36629824204360129</v>
      </c>
      <c r="H311" s="3">
        <f t="shared" si="64"/>
        <v>0.14182683470127858</v>
      </c>
      <c r="I311" s="3">
        <f t="shared" si="65"/>
        <v>0.63370175795639871</v>
      </c>
      <c r="J311" s="3">
        <f t="shared" si="66"/>
        <v>-0.14182683470127858</v>
      </c>
      <c r="K311" s="3">
        <f t="shared" si="67"/>
        <v>0.2893495385824536</v>
      </c>
      <c r="L311" s="12">
        <f t="shared" si="56"/>
        <v>0</v>
      </c>
      <c r="M311" s="11">
        <f t="shared" si="57"/>
        <v>0</v>
      </c>
      <c r="N311" s="11">
        <f t="shared" si="58"/>
        <v>0</v>
      </c>
      <c r="O311" s="11">
        <f t="shared" si="68"/>
        <v>0</v>
      </c>
      <c r="P311" s="11">
        <f t="shared" si="69"/>
        <v>0</v>
      </c>
      <c r="R311"/>
    </row>
    <row r="312" spans="2:18" x14ac:dyDescent="0.3">
      <c r="B312">
        <v>0.29399999999999998</v>
      </c>
      <c r="C312">
        <f t="shared" si="59"/>
        <v>3.1021157289321106E-2</v>
      </c>
      <c r="D312">
        <f t="shared" si="60"/>
        <v>0.13680607659845054</v>
      </c>
      <c r="E312">
        <f t="shared" si="61"/>
        <v>0.26297884271068017</v>
      </c>
      <c r="F312">
        <f t="shared" si="62"/>
        <v>-3.6806076598449373E-2</v>
      </c>
      <c r="G312" s="3">
        <f t="shared" si="63"/>
        <v>0.36629824204360129</v>
      </c>
      <c r="H312" s="3">
        <f t="shared" si="64"/>
        <v>0.14182683470127858</v>
      </c>
      <c r="I312" s="3">
        <f t="shared" si="65"/>
        <v>0.63370175795639871</v>
      </c>
      <c r="J312" s="3">
        <f t="shared" si="66"/>
        <v>-0.14182683470127858</v>
      </c>
      <c r="K312" s="3">
        <f t="shared" si="67"/>
        <v>0.28973358031767393</v>
      </c>
      <c r="L312" s="12">
        <f t="shared" si="56"/>
        <v>0</v>
      </c>
      <c r="M312" s="11">
        <f t="shared" si="57"/>
        <v>0</v>
      </c>
      <c r="N312" s="11">
        <f t="shared" si="58"/>
        <v>0</v>
      </c>
      <c r="O312" s="11">
        <f t="shared" si="68"/>
        <v>0</v>
      </c>
      <c r="P312" s="11">
        <f t="shared" si="69"/>
        <v>0</v>
      </c>
      <c r="R312"/>
    </row>
    <row r="313" spans="2:18" x14ac:dyDescent="0.3">
      <c r="B313">
        <v>0.29499999999999998</v>
      </c>
      <c r="C313">
        <f t="shared" si="59"/>
        <v>3.1387455531364711E-2</v>
      </c>
      <c r="D313">
        <f t="shared" si="60"/>
        <v>0.13694790343315183</v>
      </c>
      <c r="E313">
        <f t="shared" si="61"/>
        <v>0.26361254446863658</v>
      </c>
      <c r="F313">
        <f t="shared" si="62"/>
        <v>-3.6947903433150651E-2</v>
      </c>
      <c r="G313" s="3">
        <f t="shared" si="63"/>
        <v>0.36629824204360129</v>
      </c>
      <c r="H313" s="3">
        <f t="shared" si="64"/>
        <v>0.14182683470127858</v>
      </c>
      <c r="I313" s="3">
        <f t="shared" si="65"/>
        <v>0.63370175795639871</v>
      </c>
      <c r="J313" s="3">
        <f t="shared" si="66"/>
        <v>-0.14182683470127858</v>
      </c>
      <c r="K313" s="3">
        <f t="shared" si="67"/>
        <v>0.29011763748108493</v>
      </c>
      <c r="L313" s="12">
        <f t="shared" si="56"/>
        <v>0</v>
      </c>
      <c r="M313" s="11">
        <f t="shared" si="57"/>
        <v>0</v>
      </c>
      <c r="N313" s="11">
        <f t="shared" si="58"/>
        <v>0</v>
      </c>
      <c r="O313" s="11">
        <f t="shared" si="68"/>
        <v>0</v>
      </c>
      <c r="P313" s="11">
        <f t="shared" si="69"/>
        <v>0</v>
      </c>
      <c r="R313"/>
    </row>
    <row r="314" spans="2:18" x14ac:dyDescent="0.3">
      <c r="B314">
        <v>0.29599999999999999</v>
      </c>
      <c r="C314">
        <f t="shared" si="59"/>
        <v>3.1753753773408312E-2</v>
      </c>
      <c r="D314">
        <f t="shared" si="60"/>
        <v>0.13708973026785312</v>
      </c>
      <c r="E314">
        <f t="shared" si="61"/>
        <v>0.26424624622659298</v>
      </c>
      <c r="F314">
        <f t="shared" si="62"/>
        <v>-3.7089730267851929E-2</v>
      </c>
      <c r="G314" s="3">
        <f t="shared" si="63"/>
        <v>0.36629824204360129</v>
      </c>
      <c r="H314" s="3">
        <f t="shared" si="64"/>
        <v>0.14182683470127858</v>
      </c>
      <c r="I314" s="3">
        <f t="shared" si="65"/>
        <v>0.63370175795639871</v>
      </c>
      <c r="J314" s="3">
        <f t="shared" si="66"/>
        <v>-0.14182683470127858</v>
      </c>
      <c r="K314" s="3">
        <f t="shared" si="67"/>
        <v>0.29050171001149611</v>
      </c>
      <c r="L314" s="12">
        <f t="shared" si="56"/>
        <v>0</v>
      </c>
      <c r="M314" s="11">
        <f t="shared" si="57"/>
        <v>0</v>
      </c>
      <c r="N314" s="11">
        <f t="shared" si="58"/>
        <v>0</v>
      </c>
      <c r="O314" s="11">
        <f t="shared" si="68"/>
        <v>0</v>
      </c>
      <c r="P314" s="11">
        <f t="shared" si="69"/>
        <v>0</v>
      </c>
      <c r="R314"/>
    </row>
    <row r="315" spans="2:18" x14ac:dyDescent="0.3">
      <c r="B315">
        <v>0.29699999999999999</v>
      </c>
      <c r="C315">
        <f t="shared" si="59"/>
        <v>3.2120052015451914E-2</v>
      </c>
      <c r="D315">
        <f t="shared" si="60"/>
        <v>0.13723155710255441</v>
      </c>
      <c r="E315">
        <f t="shared" si="61"/>
        <v>0.26487994798454939</v>
      </c>
      <c r="F315">
        <f t="shared" si="62"/>
        <v>-3.7231557102553207E-2</v>
      </c>
      <c r="G315" s="3">
        <f t="shared" si="63"/>
        <v>0.36629824204360129</v>
      </c>
      <c r="H315" s="3">
        <f t="shared" si="64"/>
        <v>0.14182683470127858</v>
      </c>
      <c r="I315" s="3">
        <f t="shared" si="65"/>
        <v>0.63370175795639871</v>
      </c>
      <c r="J315" s="3">
        <f t="shared" si="66"/>
        <v>-0.14182683470127858</v>
      </c>
      <c r="K315" s="3">
        <f t="shared" si="67"/>
        <v>0.29088579784803781</v>
      </c>
      <c r="L315" s="12">
        <f t="shared" si="56"/>
        <v>0</v>
      </c>
      <c r="M315" s="11">
        <f t="shared" si="57"/>
        <v>0</v>
      </c>
      <c r="N315" s="11">
        <f t="shared" si="58"/>
        <v>0</v>
      </c>
      <c r="O315" s="11">
        <f t="shared" si="68"/>
        <v>0</v>
      </c>
      <c r="P315" s="11">
        <f t="shared" si="69"/>
        <v>0</v>
      </c>
      <c r="R315"/>
    </row>
    <row r="316" spans="2:18" x14ac:dyDescent="0.3">
      <c r="B316">
        <v>0.29799999999999999</v>
      </c>
      <c r="C316">
        <f t="shared" si="59"/>
        <v>3.2486350257495515E-2</v>
      </c>
      <c r="D316">
        <f t="shared" si="60"/>
        <v>0.13737338393725571</v>
      </c>
      <c r="E316">
        <f t="shared" si="61"/>
        <v>0.2655136497425058</v>
      </c>
      <c r="F316">
        <f t="shared" si="62"/>
        <v>-3.7373383937254485E-2</v>
      </c>
      <c r="G316" s="3">
        <f t="shared" si="63"/>
        <v>0.36629824204360129</v>
      </c>
      <c r="H316" s="3">
        <f t="shared" si="64"/>
        <v>0.14182683470127858</v>
      </c>
      <c r="I316" s="3">
        <f t="shared" si="65"/>
        <v>0.63370175795639871</v>
      </c>
      <c r="J316" s="3">
        <f t="shared" si="66"/>
        <v>-0.14182683470127858</v>
      </c>
      <c r="K316" s="3">
        <f t="shared" si="67"/>
        <v>0.29126990093015898</v>
      </c>
      <c r="L316" s="12">
        <f t="shared" si="56"/>
        <v>0</v>
      </c>
      <c r="M316" s="11">
        <f t="shared" si="57"/>
        <v>0</v>
      </c>
      <c r="N316" s="11">
        <f t="shared" si="58"/>
        <v>0</v>
      </c>
      <c r="O316" s="11">
        <f t="shared" si="68"/>
        <v>0</v>
      </c>
      <c r="P316" s="11">
        <f t="shared" si="69"/>
        <v>0</v>
      </c>
      <c r="R316"/>
    </row>
    <row r="317" spans="2:18" x14ac:dyDescent="0.3">
      <c r="B317">
        <v>0.29899999999999999</v>
      </c>
      <c r="C317">
        <f t="shared" si="59"/>
        <v>3.2852648499539117E-2</v>
      </c>
      <c r="D317">
        <f t="shared" si="60"/>
        <v>0.137515210771957</v>
      </c>
      <c r="E317">
        <f t="shared" si="61"/>
        <v>0.2661473515004622</v>
      </c>
      <c r="F317">
        <f t="shared" si="62"/>
        <v>-3.7515210771955763E-2</v>
      </c>
      <c r="G317" s="3">
        <f t="shared" si="63"/>
        <v>0.36629824204360129</v>
      </c>
      <c r="H317" s="3">
        <f t="shared" si="64"/>
        <v>0.14182683470127858</v>
      </c>
      <c r="I317" s="3">
        <f t="shared" si="65"/>
        <v>0.63370175795639871</v>
      </c>
      <c r="J317" s="3">
        <f t="shared" si="66"/>
        <v>-0.14182683470127858</v>
      </c>
      <c r="K317" s="3">
        <f t="shared" si="67"/>
        <v>0.29165401919762518</v>
      </c>
      <c r="L317" s="12">
        <f t="shared" si="56"/>
        <v>0</v>
      </c>
      <c r="M317" s="11">
        <f t="shared" si="57"/>
        <v>0</v>
      </c>
      <c r="N317" s="11">
        <f t="shared" si="58"/>
        <v>0</v>
      </c>
      <c r="O317" s="11">
        <f t="shared" si="68"/>
        <v>0</v>
      </c>
      <c r="P317" s="11">
        <f t="shared" si="69"/>
        <v>0</v>
      </c>
      <c r="R317"/>
    </row>
    <row r="318" spans="2:18" x14ac:dyDescent="0.3">
      <c r="B318">
        <v>0.3</v>
      </c>
      <c r="C318">
        <f t="shared" si="59"/>
        <v>3.3218946741582718E-2</v>
      </c>
      <c r="D318">
        <f t="shared" si="60"/>
        <v>0.13765703760665829</v>
      </c>
      <c r="E318">
        <f t="shared" si="61"/>
        <v>0.26678105325841861</v>
      </c>
      <c r="F318">
        <f t="shared" si="62"/>
        <v>-3.7657037606657041E-2</v>
      </c>
      <c r="G318" s="3">
        <f t="shared" si="63"/>
        <v>0.36629824204360129</v>
      </c>
      <c r="H318" s="3">
        <f t="shared" si="64"/>
        <v>0.14182683470127858</v>
      </c>
      <c r="I318" s="3">
        <f t="shared" si="65"/>
        <v>0.63370175795639871</v>
      </c>
      <c r="J318" s="3">
        <f t="shared" si="66"/>
        <v>-0.14182683470127858</v>
      </c>
      <c r="K318" s="3">
        <f t="shared" si="67"/>
        <v>0.29203815259051646</v>
      </c>
      <c r="L318" s="12">
        <f t="shared" si="56"/>
        <v>0</v>
      </c>
      <c r="M318" s="11">
        <f t="shared" si="57"/>
        <v>0</v>
      </c>
      <c r="N318" s="11">
        <f t="shared" si="58"/>
        <v>0</v>
      </c>
      <c r="O318" s="11">
        <f t="shared" si="68"/>
        <v>0</v>
      </c>
      <c r="P318" s="11">
        <f t="shared" si="69"/>
        <v>0</v>
      </c>
      <c r="R318"/>
    </row>
    <row r="319" spans="2:18" x14ac:dyDescent="0.3">
      <c r="B319">
        <v>0.30099999999999999</v>
      </c>
      <c r="C319">
        <f t="shared" si="59"/>
        <v>3.3585244983626319E-2</v>
      </c>
      <c r="D319">
        <f t="shared" si="60"/>
        <v>0.13779886444135958</v>
      </c>
      <c r="E319">
        <f t="shared" si="61"/>
        <v>0.26741475501637502</v>
      </c>
      <c r="F319">
        <f t="shared" si="62"/>
        <v>-3.7798864441358319E-2</v>
      </c>
      <c r="G319" s="3">
        <f t="shared" si="63"/>
        <v>0.36629824204360129</v>
      </c>
      <c r="H319" s="3">
        <f t="shared" si="64"/>
        <v>0.14182683470127858</v>
      </c>
      <c r="I319" s="3">
        <f t="shared" si="65"/>
        <v>0.63370175795639871</v>
      </c>
      <c r="J319" s="3">
        <f t="shared" si="66"/>
        <v>-0.14182683470127858</v>
      </c>
      <c r="K319" s="3">
        <f t="shared" si="67"/>
        <v>0.29242230104922545</v>
      </c>
      <c r="L319" s="12">
        <f t="shared" si="56"/>
        <v>0</v>
      </c>
      <c r="M319" s="11">
        <f t="shared" si="57"/>
        <v>0</v>
      </c>
      <c r="N319" s="11">
        <f t="shared" si="58"/>
        <v>0</v>
      </c>
      <c r="O319" s="11">
        <f t="shared" si="68"/>
        <v>0</v>
      </c>
      <c r="P319" s="11">
        <f t="shared" si="69"/>
        <v>0</v>
      </c>
      <c r="R319"/>
    </row>
    <row r="320" spans="2:18" x14ac:dyDescent="0.3">
      <c r="B320">
        <v>0.30199999999999999</v>
      </c>
      <c r="C320">
        <f t="shared" si="59"/>
        <v>3.3951543225669921E-2</v>
      </c>
      <c r="D320">
        <f t="shared" si="60"/>
        <v>0.13794069127606087</v>
      </c>
      <c r="E320">
        <f t="shared" si="61"/>
        <v>0.26804845677433142</v>
      </c>
      <c r="F320">
        <f t="shared" si="62"/>
        <v>-3.7940691276059597E-2</v>
      </c>
      <c r="G320" s="3">
        <f t="shared" si="63"/>
        <v>0.36629824204360129</v>
      </c>
      <c r="H320" s="3">
        <f t="shared" si="64"/>
        <v>0.14182683470127858</v>
      </c>
      <c r="I320" s="3">
        <f t="shared" si="65"/>
        <v>0.63370175795639871</v>
      </c>
      <c r="J320" s="3">
        <f t="shared" si="66"/>
        <v>-0.14182683470127858</v>
      </c>
      <c r="K320" s="3">
        <f t="shared" si="67"/>
        <v>0.29280646451445508</v>
      </c>
      <c r="L320" s="12">
        <f t="shared" si="56"/>
        <v>0</v>
      </c>
      <c r="M320" s="11">
        <f t="shared" si="57"/>
        <v>0</v>
      </c>
      <c r="N320" s="11">
        <f t="shared" si="58"/>
        <v>0</v>
      </c>
      <c r="O320" s="11">
        <f t="shared" si="68"/>
        <v>0</v>
      </c>
      <c r="P320" s="11">
        <f t="shared" si="69"/>
        <v>0</v>
      </c>
      <c r="R320"/>
    </row>
    <row r="321" spans="2:18" x14ac:dyDescent="0.3">
      <c r="B321">
        <v>0.30299999999999999</v>
      </c>
      <c r="C321">
        <f t="shared" si="59"/>
        <v>3.4317841467713522E-2</v>
      </c>
      <c r="D321">
        <f t="shared" si="60"/>
        <v>0.13808251811076216</v>
      </c>
      <c r="E321">
        <f t="shared" si="61"/>
        <v>0.26868215853228783</v>
      </c>
      <c r="F321">
        <f t="shared" si="62"/>
        <v>-3.8082518110760875E-2</v>
      </c>
      <c r="G321" s="3">
        <f t="shared" si="63"/>
        <v>0.36629824204360129</v>
      </c>
      <c r="H321" s="3">
        <f t="shared" si="64"/>
        <v>0.14182683470127858</v>
      </c>
      <c r="I321" s="3">
        <f t="shared" si="65"/>
        <v>0.63370175795639871</v>
      </c>
      <c r="J321" s="3">
        <f t="shared" si="66"/>
        <v>-0.14182683470127858</v>
      </c>
      <c r="K321" s="3">
        <f t="shared" si="67"/>
        <v>0.29319064292721697</v>
      </c>
      <c r="L321" s="12">
        <f t="shared" si="56"/>
        <v>0</v>
      </c>
      <c r="M321" s="11">
        <f t="shared" si="57"/>
        <v>0</v>
      </c>
      <c r="N321" s="11">
        <f t="shared" si="58"/>
        <v>0</v>
      </c>
      <c r="O321" s="11">
        <f t="shared" si="68"/>
        <v>0</v>
      </c>
      <c r="P321" s="11">
        <f t="shared" si="69"/>
        <v>0</v>
      </c>
      <c r="R321"/>
    </row>
    <row r="322" spans="2:18" x14ac:dyDescent="0.3">
      <c r="B322">
        <v>0.30399999999999999</v>
      </c>
      <c r="C322">
        <f t="shared" si="59"/>
        <v>3.4684139709757124E-2</v>
      </c>
      <c r="D322">
        <f t="shared" si="60"/>
        <v>0.13822434494546346</v>
      </c>
      <c r="E322">
        <f t="shared" si="61"/>
        <v>0.26931586029024424</v>
      </c>
      <c r="F322">
        <f t="shared" si="62"/>
        <v>-3.8224344945462153E-2</v>
      </c>
      <c r="G322" s="3">
        <f t="shared" si="63"/>
        <v>0.36629824204360129</v>
      </c>
      <c r="H322" s="3">
        <f t="shared" si="64"/>
        <v>0.14182683470127858</v>
      </c>
      <c r="I322" s="3">
        <f t="shared" si="65"/>
        <v>0.63370175795639871</v>
      </c>
      <c r="J322" s="3">
        <f t="shared" si="66"/>
        <v>-0.14182683470127858</v>
      </c>
      <c r="K322" s="3">
        <f t="shared" si="67"/>
        <v>0.29357483622882907</v>
      </c>
      <c r="L322" s="12">
        <f t="shared" si="56"/>
        <v>0</v>
      </c>
      <c r="M322" s="11">
        <f t="shared" si="57"/>
        <v>0</v>
      </c>
      <c r="N322" s="11">
        <f t="shared" si="58"/>
        <v>0</v>
      </c>
      <c r="O322" s="11">
        <f t="shared" si="68"/>
        <v>0</v>
      </c>
      <c r="P322" s="11">
        <f t="shared" si="69"/>
        <v>0</v>
      </c>
      <c r="R322"/>
    </row>
    <row r="323" spans="2:18" x14ac:dyDescent="0.3">
      <c r="B323">
        <v>0.30499999999999999</v>
      </c>
      <c r="C323">
        <f t="shared" si="59"/>
        <v>3.5050437951800725E-2</v>
      </c>
      <c r="D323">
        <f t="shared" si="60"/>
        <v>0.13836617178016475</v>
      </c>
      <c r="E323">
        <f t="shared" si="61"/>
        <v>0.26994956204820064</v>
      </c>
      <c r="F323">
        <f t="shared" si="62"/>
        <v>-3.8366171780163431E-2</v>
      </c>
      <c r="G323" s="3">
        <f t="shared" si="63"/>
        <v>0.36629824204360129</v>
      </c>
      <c r="H323" s="3">
        <f t="shared" si="64"/>
        <v>0.14182683470127858</v>
      </c>
      <c r="I323" s="3">
        <f t="shared" si="65"/>
        <v>0.63370175795639871</v>
      </c>
      <c r="J323" s="3">
        <f t="shared" si="66"/>
        <v>-0.14182683470127858</v>
      </c>
      <c r="K323" s="3">
        <f t="shared" si="67"/>
        <v>0.29395904436091391</v>
      </c>
      <c r="L323" s="12">
        <f t="shared" si="56"/>
        <v>0</v>
      </c>
      <c r="M323" s="11">
        <f t="shared" si="57"/>
        <v>0</v>
      </c>
      <c r="N323" s="11">
        <f t="shared" si="58"/>
        <v>0</v>
      </c>
      <c r="O323" s="11">
        <f t="shared" si="68"/>
        <v>0</v>
      </c>
      <c r="P323" s="11">
        <f t="shared" si="69"/>
        <v>0</v>
      </c>
      <c r="R323"/>
    </row>
    <row r="324" spans="2:18" x14ac:dyDescent="0.3">
      <c r="B324">
        <v>0.30599999999999999</v>
      </c>
      <c r="C324">
        <f t="shared" si="59"/>
        <v>3.5416736193844327E-2</v>
      </c>
      <c r="D324">
        <f t="shared" si="60"/>
        <v>0.13850799861486604</v>
      </c>
      <c r="E324">
        <f t="shared" si="61"/>
        <v>0.27058326380615705</v>
      </c>
      <c r="F324">
        <f t="shared" si="62"/>
        <v>-3.8507998614864709E-2</v>
      </c>
      <c r="G324" s="3">
        <f t="shared" si="63"/>
        <v>0.36629824204360129</v>
      </c>
      <c r="H324" s="3">
        <f t="shared" si="64"/>
        <v>0.14182683470127858</v>
      </c>
      <c r="I324" s="3">
        <f t="shared" si="65"/>
        <v>0.63370175795639871</v>
      </c>
      <c r="J324" s="3">
        <f t="shared" si="66"/>
        <v>-0.14182683470127858</v>
      </c>
      <c r="K324" s="3">
        <f t="shared" si="67"/>
        <v>0.29434326726539661</v>
      </c>
      <c r="L324" s="12">
        <f t="shared" si="56"/>
        <v>0</v>
      </c>
      <c r="M324" s="11">
        <f t="shared" si="57"/>
        <v>0</v>
      </c>
      <c r="N324" s="11">
        <f t="shared" si="58"/>
        <v>0</v>
      </c>
      <c r="O324" s="11">
        <f t="shared" si="68"/>
        <v>0</v>
      </c>
      <c r="P324" s="11">
        <f t="shared" si="69"/>
        <v>0</v>
      </c>
      <c r="R324"/>
    </row>
    <row r="325" spans="2:18" x14ac:dyDescent="0.3">
      <c r="B325">
        <v>0.307</v>
      </c>
      <c r="C325">
        <f t="shared" si="59"/>
        <v>3.5783034435887928E-2</v>
      </c>
      <c r="D325">
        <f t="shared" si="60"/>
        <v>0.13864982544956733</v>
      </c>
      <c r="E325">
        <f t="shared" si="61"/>
        <v>0.27121696556411345</v>
      </c>
      <c r="F325">
        <f t="shared" si="62"/>
        <v>-3.8649825449565987E-2</v>
      </c>
      <c r="G325" s="3">
        <f t="shared" si="63"/>
        <v>0.36629824204360129</v>
      </c>
      <c r="H325" s="3">
        <f t="shared" si="64"/>
        <v>0.14182683470127858</v>
      </c>
      <c r="I325" s="3">
        <f t="shared" si="65"/>
        <v>0.63370175795639871</v>
      </c>
      <c r="J325" s="3">
        <f t="shared" si="66"/>
        <v>-0.14182683470127858</v>
      </c>
      <c r="K325" s="3">
        <f t="shared" si="67"/>
        <v>0.29472750488450272</v>
      </c>
      <c r="L325" s="12">
        <f t="shared" si="56"/>
        <v>0</v>
      </c>
      <c r="M325" s="11">
        <f t="shared" si="57"/>
        <v>0</v>
      </c>
      <c r="N325" s="11">
        <f t="shared" si="58"/>
        <v>0</v>
      </c>
      <c r="O325" s="11">
        <f t="shared" si="68"/>
        <v>0</v>
      </c>
      <c r="P325" s="11">
        <f t="shared" si="69"/>
        <v>0</v>
      </c>
      <c r="R325"/>
    </row>
    <row r="326" spans="2:18" x14ac:dyDescent="0.3">
      <c r="B326">
        <v>0.308</v>
      </c>
      <c r="C326">
        <f t="shared" si="59"/>
        <v>3.614933267793153E-2</v>
      </c>
      <c r="D326">
        <f t="shared" si="60"/>
        <v>0.13879165228426862</v>
      </c>
      <c r="E326">
        <f t="shared" si="61"/>
        <v>0.27185066732206986</v>
      </c>
      <c r="F326">
        <f t="shared" si="62"/>
        <v>-3.8791652284267265E-2</v>
      </c>
      <c r="G326" s="3">
        <f t="shared" si="63"/>
        <v>0.36629824204360129</v>
      </c>
      <c r="H326" s="3">
        <f t="shared" si="64"/>
        <v>0.14182683470127858</v>
      </c>
      <c r="I326" s="3">
        <f t="shared" si="65"/>
        <v>0.63370175795639871</v>
      </c>
      <c r="J326" s="3">
        <f t="shared" si="66"/>
        <v>-0.14182683470127858</v>
      </c>
      <c r="K326" s="3">
        <f t="shared" si="67"/>
        <v>0.29511175716075677</v>
      </c>
      <c r="L326" s="12">
        <f t="shared" si="56"/>
        <v>0</v>
      </c>
      <c r="M326" s="11">
        <f t="shared" si="57"/>
        <v>0</v>
      </c>
      <c r="N326" s="11">
        <f t="shared" si="58"/>
        <v>0</v>
      </c>
      <c r="O326" s="11">
        <f t="shared" si="68"/>
        <v>0</v>
      </c>
      <c r="P326" s="11">
        <f t="shared" si="69"/>
        <v>0</v>
      </c>
      <c r="R326"/>
    </row>
    <row r="327" spans="2:18" x14ac:dyDescent="0.3">
      <c r="B327">
        <v>0.309</v>
      </c>
      <c r="C327">
        <f t="shared" si="59"/>
        <v>3.6515630919975131E-2</v>
      </c>
      <c r="D327">
        <f t="shared" si="60"/>
        <v>0.13893347911896992</v>
      </c>
      <c r="E327">
        <f t="shared" si="61"/>
        <v>0.27248436908002627</v>
      </c>
      <c r="F327">
        <f t="shared" si="62"/>
        <v>-3.8933479118968543E-2</v>
      </c>
      <c r="G327" s="3">
        <f t="shared" si="63"/>
        <v>0.36629824204360129</v>
      </c>
      <c r="H327" s="3">
        <f t="shared" si="64"/>
        <v>0.14182683470127858</v>
      </c>
      <c r="I327" s="3">
        <f t="shared" si="65"/>
        <v>0.63370175795639871</v>
      </c>
      <c r="J327" s="3">
        <f t="shared" si="66"/>
        <v>-0.14182683470127858</v>
      </c>
      <c r="K327" s="3">
        <f t="shared" si="67"/>
        <v>0.29549602403697978</v>
      </c>
      <c r="L327" s="12">
        <f t="shared" si="56"/>
        <v>0</v>
      </c>
      <c r="M327" s="11">
        <f t="shared" si="57"/>
        <v>0</v>
      </c>
      <c r="N327" s="11">
        <f t="shared" si="58"/>
        <v>0</v>
      </c>
      <c r="O327" s="11">
        <f t="shared" si="68"/>
        <v>0</v>
      </c>
      <c r="P327" s="11">
        <f t="shared" si="69"/>
        <v>0</v>
      </c>
      <c r="R327"/>
    </row>
    <row r="328" spans="2:18" x14ac:dyDescent="0.3">
      <c r="B328">
        <v>0.31</v>
      </c>
      <c r="C328">
        <f t="shared" si="59"/>
        <v>3.6881929162018733E-2</v>
      </c>
      <c r="D328">
        <f t="shared" si="60"/>
        <v>0.13907530595367121</v>
      </c>
      <c r="E328">
        <f t="shared" si="61"/>
        <v>0.27311807083798267</v>
      </c>
      <c r="F328">
        <f t="shared" si="62"/>
        <v>-3.9075305953669821E-2</v>
      </c>
      <c r="G328" s="3">
        <f t="shared" si="63"/>
        <v>0.36629824204360129</v>
      </c>
      <c r="H328" s="3">
        <f t="shared" si="64"/>
        <v>0.14182683470127858</v>
      </c>
      <c r="I328" s="3">
        <f t="shared" si="65"/>
        <v>0.63370175795639871</v>
      </c>
      <c r="J328" s="3">
        <f t="shared" si="66"/>
        <v>-0.14182683470127858</v>
      </c>
      <c r="K328" s="3">
        <f t="shared" si="67"/>
        <v>0.29588030545628774</v>
      </c>
      <c r="L328" s="12">
        <f t="shared" si="56"/>
        <v>0</v>
      </c>
      <c r="M328" s="11">
        <f t="shared" si="57"/>
        <v>0</v>
      </c>
      <c r="N328" s="11">
        <f t="shared" si="58"/>
        <v>0</v>
      </c>
      <c r="O328" s="11">
        <f t="shared" si="68"/>
        <v>0</v>
      </c>
      <c r="P328" s="11">
        <f t="shared" si="69"/>
        <v>0</v>
      </c>
      <c r="R328"/>
    </row>
    <row r="329" spans="2:18" x14ac:dyDescent="0.3">
      <c r="B329">
        <v>0.311</v>
      </c>
      <c r="C329">
        <f t="shared" si="59"/>
        <v>3.7248227404062334E-2</v>
      </c>
      <c r="D329">
        <f t="shared" si="60"/>
        <v>0.1392171327883725</v>
      </c>
      <c r="E329">
        <f t="shared" si="61"/>
        <v>0.27375177259593908</v>
      </c>
      <c r="F329">
        <f t="shared" si="62"/>
        <v>-3.9217132788371099E-2</v>
      </c>
      <c r="G329" s="3">
        <f t="shared" si="63"/>
        <v>0.36629824204360129</v>
      </c>
      <c r="H329" s="3">
        <f t="shared" si="64"/>
        <v>0.14182683470127858</v>
      </c>
      <c r="I329" s="3">
        <f t="shared" si="65"/>
        <v>0.63370175795639871</v>
      </c>
      <c r="J329" s="3">
        <f t="shared" si="66"/>
        <v>-0.14182683470127858</v>
      </c>
      <c r="K329" s="3">
        <f t="shared" si="67"/>
        <v>0.29626460136208976</v>
      </c>
      <c r="L329" s="12">
        <f t="shared" si="56"/>
        <v>0</v>
      </c>
      <c r="M329" s="11">
        <f t="shared" si="57"/>
        <v>0</v>
      </c>
      <c r="N329" s="11">
        <f t="shared" si="58"/>
        <v>0</v>
      </c>
      <c r="O329" s="11">
        <f t="shared" si="68"/>
        <v>0</v>
      </c>
      <c r="P329" s="11">
        <f t="shared" si="69"/>
        <v>0</v>
      </c>
      <c r="R329"/>
    </row>
    <row r="330" spans="2:18" x14ac:dyDescent="0.3">
      <c r="B330">
        <v>0.312</v>
      </c>
      <c r="C330">
        <f t="shared" si="59"/>
        <v>3.7614525646105935E-2</v>
      </c>
      <c r="D330">
        <f t="shared" si="60"/>
        <v>0.13935895962307379</v>
      </c>
      <c r="E330">
        <f t="shared" si="61"/>
        <v>0.27438547435389549</v>
      </c>
      <c r="F330">
        <f t="shared" si="62"/>
        <v>-3.9358959623072377E-2</v>
      </c>
      <c r="G330" s="3">
        <f t="shared" si="63"/>
        <v>0.36629824204360129</v>
      </c>
      <c r="H330" s="3">
        <f t="shared" si="64"/>
        <v>0.14182683470127858</v>
      </c>
      <c r="I330" s="3">
        <f t="shared" si="65"/>
        <v>0.63370175795639871</v>
      </c>
      <c r="J330" s="3">
        <f t="shared" si="66"/>
        <v>-0.14182683470127858</v>
      </c>
      <c r="K330" s="3">
        <f t="shared" si="67"/>
        <v>0.29664891169808583</v>
      </c>
      <c r="L330" s="12">
        <f t="shared" si="56"/>
        <v>0</v>
      </c>
      <c r="M330" s="11">
        <f t="shared" si="57"/>
        <v>0</v>
      </c>
      <c r="N330" s="11">
        <f t="shared" si="58"/>
        <v>0</v>
      </c>
      <c r="O330" s="11">
        <f t="shared" si="68"/>
        <v>0</v>
      </c>
      <c r="P330" s="11">
        <f t="shared" si="69"/>
        <v>0</v>
      </c>
      <c r="R330"/>
    </row>
    <row r="331" spans="2:18" x14ac:dyDescent="0.3">
      <c r="B331">
        <v>0.313</v>
      </c>
      <c r="C331">
        <f t="shared" si="59"/>
        <v>3.7980823888149537E-2</v>
      </c>
      <c r="D331">
        <f t="shared" si="60"/>
        <v>0.13950078645777508</v>
      </c>
      <c r="E331">
        <f t="shared" si="61"/>
        <v>0.27501917611185189</v>
      </c>
      <c r="F331">
        <f t="shared" si="62"/>
        <v>-3.9500786457773655E-2</v>
      </c>
      <c r="G331" s="3">
        <f t="shared" si="63"/>
        <v>0.36629824204360129</v>
      </c>
      <c r="H331" s="3">
        <f t="shared" si="64"/>
        <v>0.14182683470127858</v>
      </c>
      <c r="I331" s="3">
        <f t="shared" si="65"/>
        <v>0.63370175795639871</v>
      </c>
      <c r="J331" s="3">
        <f t="shared" si="66"/>
        <v>-0.14182683470127858</v>
      </c>
      <c r="K331" s="3">
        <f t="shared" si="67"/>
        <v>0.2970332364082654</v>
      </c>
      <c r="L331" s="12">
        <f t="shared" si="56"/>
        <v>0</v>
      </c>
      <c r="M331" s="11">
        <f t="shared" si="57"/>
        <v>0</v>
      </c>
      <c r="N331" s="11">
        <f t="shared" si="58"/>
        <v>0</v>
      </c>
      <c r="O331" s="11">
        <f t="shared" si="68"/>
        <v>0</v>
      </c>
      <c r="P331" s="11">
        <f t="shared" si="69"/>
        <v>0</v>
      </c>
      <c r="R331"/>
    </row>
    <row r="332" spans="2:18" x14ac:dyDescent="0.3">
      <c r="B332">
        <v>0.314</v>
      </c>
      <c r="C332">
        <f t="shared" si="59"/>
        <v>3.8347122130193138E-2</v>
      </c>
      <c r="D332">
        <f t="shared" si="60"/>
        <v>0.13964261329247638</v>
      </c>
      <c r="E332">
        <f t="shared" si="61"/>
        <v>0.2756528778698083</v>
      </c>
      <c r="F332">
        <f t="shared" si="62"/>
        <v>-3.9642613292474933E-2</v>
      </c>
      <c r="G332" s="3">
        <f t="shared" si="63"/>
        <v>0.36629824204360129</v>
      </c>
      <c r="H332" s="3">
        <f t="shared" si="64"/>
        <v>0.14182683470127858</v>
      </c>
      <c r="I332" s="3">
        <f t="shared" si="65"/>
        <v>0.63370175795639871</v>
      </c>
      <c r="J332" s="3">
        <f t="shared" si="66"/>
        <v>-0.14182683470127858</v>
      </c>
      <c r="K332" s="3">
        <f t="shared" si="67"/>
        <v>0.29741757543690528</v>
      </c>
      <c r="L332" s="12">
        <f t="shared" si="56"/>
        <v>0</v>
      </c>
      <c r="M332" s="11">
        <f t="shared" si="57"/>
        <v>0</v>
      </c>
      <c r="N332" s="11">
        <f t="shared" si="58"/>
        <v>0</v>
      </c>
      <c r="O332" s="11">
        <f t="shared" si="68"/>
        <v>0</v>
      </c>
      <c r="P332" s="11">
        <f t="shared" si="69"/>
        <v>0</v>
      </c>
      <c r="R332"/>
    </row>
    <row r="333" spans="2:18" x14ac:dyDescent="0.3">
      <c r="B333">
        <v>0.315</v>
      </c>
      <c r="C333">
        <f t="shared" si="59"/>
        <v>3.871342037223674E-2</v>
      </c>
      <c r="D333">
        <f t="shared" si="60"/>
        <v>0.13978444012717767</v>
      </c>
      <c r="E333">
        <f t="shared" si="61"/>
        <v>0.27628657962776471</v>
      </c>
      <c r="F333">
        <f t="shared" si="62"/>
        <v>-3.9784440127176211E-2</v>
      </c>
      <c r="G333" s="3">
        <f t="shared" si="63"/>
        <v>0.36629824204360129</v>
      </c>
      <c r="H333" s="3">
        <f t="shared" si="64"/>
        <v>0.14182683470127858</v>
      </c>
      <c r="I333" s="3">
        <f t="shared" si="65"/>
        <v>0.63370175795639871</v>
      </c>
      <c r="J333" s="3">
        <f t="shared" si="66"/>
        <v>-0.14182683470127858</v>
      </c>
      <c r="K333" s="3">
        <f t="shared" si="67"/>
        <v>0.29780192872856776</v>
      </c>
      <c r="L333" s="12">
        <f t="shared" si="56"/>
        <v>0</v>
      </c>
      <c r="M333" s="11">
        <f t="shared" si="57"/>
        <v>0</v>
      </c>
      <c r="N333" s="11">
        <f t="shared" si="58"/>
        <v>0</v>
      </c>
      <c r="O333" s="11">
        <f t="shared" si="68"/>
        <v>0</v>
      </c>
      <c r="P333" s="11">
        <f t="shared" si="69"/>
        <v>0</v>
      </c>
      <c r="R333"/>
    </row>
    <row r="334" spans="2:18" x14ac:dyDescent="0.3">
      <c r="B334">
        <v>0.316</v>
      </c>
      <c r="C334">
        <f t="shared" si="59"/>
        <v>3.9079718614280341E-2</v>
      </c>
      <c r="D334">
        <f t="shared" si="60"/>
        <v>0.13992626696187896</v>
      </c>
      <c r="E334">
        <f t="shared" si="61"/>
        <v>0.27692028138572111</v>
      </c>
      <c r="F334">
        <f t="shared" si="62"/>
        <v>-3.9926266961877489E-2</v>
      </c>
      <c r="G334" s="3">
        <f t="shared" si="63"/>
        <v>0.36629824204360129</v>
      </c>
      <c r="H334" s="3">
        <f t="shared" si="64"/>
        <v>0.14182683470127858</v>
      </c>
      <c r="I334" s="3">
        <f t="shared" si="65"/>
        <v>0.63370175795639871</v>
      </c>
      <c r="J334" s="3">
        <f t="shared" si="66"/>
        <v>-0.14182683470127858</v>
      </c>
      <c r="K334" s="3">
        <f t="shared" si="67"/>
        <v>0.298186296228099</v>
      </c>
      <c r="L334" s="12">
        <f t="shared" si="56"/>
        <v>0</v>
      </c>
      <c r="M334" s="11">
        <f t="shared" si="57"/>
        <v>0</v>
      </c>
      <c r="N334" s="11">
        <f t="shared" si="58"/>
        <v>0</v>
      </c>
      <c r="O334" s="11">
        <f t="shared" si="68"/>
        <v>0</v>
      </c>
      <c r="P334" s="11">
        <f t="shared" si="69"/>
        <v>0</v>
      </c>
      <c r="R334"/>
    </row>
    <row r="335" spans="2:18" x14ac:dyDescent="0.3">
      <c r="B335">
        <v>0.317</v>
      </c>
      <c r="C335">
        <f t="shared" si="59"/>
        <v>3.9446016856323943E-2</v>
      </c>
      <c r="D335">
        <f t="shared" si="60"/>
        <v>0.14006809379658025</v>
      </c>
      <c r="E335">
        <f t="shared" si="61"/>
        <v>0.27755398314367752</v>
      </c>
      <c r="F335">
        <f t="shared" si="62"/>
        <v>-4.0068093796578767E-2</v>
      </c>
      <c r="G335" s="3">
        <f t="shared" si="63"/>
        <v>0.36629824204360129</v>
      </c>
      <c r="H335" s="3">
        <f t="shared" si="64"/>
        <v>0.14182683470127858</v>
      </c>
      <c r="I335" s="3">
        <f t="shared" si="65"/>
        <v>0.63370175795639871</v>
      </c>
      <c r="J335" s="3">
        <f t="shared" si="66"/>
        <v>-0.14182683470127858</v>
      </c>
      <c r="K335" s="3">
        <f t="shared" si="67"/>
        <v>0.2985706778806273</v>
      </c>
      <c r="L335" s="12">
        <f t="shared" si="56"/>
        <v>0</v>
      </c>
      <c r="M335" s="11">
        <f t="shared" si="57"/>
        <v>0</v>
      </c>
      <c r="N335" s="11">
        <f t="shared" si="58"/>
        <v>0</v>
      </c>
      <c r="O335" s="11">
        <f t="shared" si="68"/>
        <v>0</v>
      </c>
      <c r="P335" s="11">
        <f t="shared" si="69"/>
        <v>0</v>
      </c>
      <c r="R335"/>
    </row>
    <row r="336" spans="2:18" x14ac:dyDescent="0.3">
      <c r="B336">
        <v>0.318</v>
      </c>
      <c r="C336">
        <f t="shared" si="59"/>
        <v>3.9812315098367544E-2</v>
      </c>
      <c r="D336">
        <f t="shared" si="60"/>
        <v>0.14020992063128154</v>
      </c>
      <c r="E336">
        <f t="shared" si="61"/>
        <v>0.27818768490163392</v>
      </c>
      <c r="F336">
        <f t="shared" si="62"/>
        <v>-4.0209920631280045E-2</v>
      </c>
      <c r="G336" s="3">
        <f t="shared" si="63"/>
        <v>0.36629824204360129</v>
      </c>
      <c r="H336" s="3">
        <f t="shared" si="64"/>
        <v>0.14182683470127858</v>
      </c>
      <c r="I336" s="3">
        <f t="shared" si="65"/>
        <v>0.63370175795639871</v>
      </c>
      <c r="J336" s="3">
        <f t="shared" si="66"/>
        <v>-0.14182683470127858</v>
      </c>
      <c r="K336" s="3">
        <f t="shared" si="67"/>
        <v>0.29895507363156076</v>
      </c>
      <c r="L336" s="12">
        <f t="shared" si="56"/>
        <v>0</v>
      </c>
      <c r="M336" s="11">
        <f t="shared" si="57"/>
        <v>0</v>
      </c>
      <c r="N336" s="11">
        <f t="shared" si="58"/>
        <v>0</v>
      </c>
      <c r="O336" s="11">
        <f t="shared" si="68"/>
        <v>0</v>
      </c>
      <c r="P336" s="11">
        <f t="shared" si="69"/>
        <v>0</v>
      </c>
      <c r="R336"/>
    </row>
    <row r="337" spans="2:18" x14ac:dyDescent="0.3">
      <c r="B337">
        <v>0.31900000000000001</v>
      </c>
      <c r="C337">
        <f t="shared" si="59"/>
        <v>4.0178613340411146E-2</v>
      </c>
      <c r="D337">
        <f t="shared" si="60"/>
        <v>0.14035174746598283</v>
      </c>
      <c r="E337">
        <f t="shared" si="61"/>
        <v>0.27882138665959033</v>
      </c>
      <c r="F337">
        <f t="shared" si="62"/>
        <v>-4.0351747465981323E-2</v>
      </c>
      <c r="G337" s="3">
        <f t="shared" si="63"/>
        <v>0.36629824204360129</v>
      </c>
      <c r="H337" s="3">
        <f t="shared" si="64"/>
        <v>0.14182683470127858</v>
      </c>
      <c r="I337" s="3">
        <f t="shared" si="65"/>
        <v>0.63370175795639871</v>
      </c>
      <c r="J337" s="3">
        <f t="shared" si="66"/>
        <v>-0.14182683470127858</v>
      </c>
      <c r="K337" s="3">
        <f t="shared" si="67"/>
        <v>0.29933948342658634</v>
      </c>
      <c r="L337" s="12">
        <f t="shared" si="56"/>
        <v>0</v>
      </c>
      <c r="M337" s="11">
        <f t="shared" si="57"/>
        <v>0</v>
      </c>
      <c r="N337" s="11">
        <f t="shared" si="58"/>
        <v>0</v>
      </c>
      <c r="O337" s="11">
        <f t="shared" si="68"/>
        <v>0</v>
      </c>
      <c r="P337" s="11">
        <f t="shared" si="69"/>
        <v>0</v>
      </c>
      <c r="R337"/>
    </row>
    <row r="338" spans="2:18" x14ac:dyDescent="0.3">
      <c r="B338">
        <v>0.32</v>
      </c>
      <c r="C338">
        <f t="shared" si="59"/>
        <v>4.0544911582454747E-2</v>
      </c>
      <c r="D338">
        <f t="shared" si="60"/>
        <v>0.14049357430068413</v>
      </c>
      <c r="E338">
        <f t="shared" si="61"/>
        <v>0.27945508841754674</v>
      </c>
      <c r="F338">
        <f t="shared" si="62"/>
        <v>-4.0493574300682601E-2</v>
      </c>
      <c r="G338" s="3">
        <f t="shared" si="63"/>
        <v>0.36629824204360129</v>
      </c>
      <c r="H338" s="3">
        <f t="shared" si="64"/>
        <v>0.14182683470127858</v>
      </c>
      <c r="I338" s="3">
        <f t="shared" si="65"/>
        <v>0.63370175795639871</v>
      </c>
      <c r="J338" s="3">
        <f t="shared" si="66"/>
        <v>-0.14182683470127858</v>
      </c>
      <c r="K338" s="3">
        <f t="shared" si="67"/>
        <v>0.29972390721166725</v>
      </c>
      <c r="L338" s="12">
        <f t="shared" si="56"/>
        <v>0</v>
      </c>
      <c r="M338" s="11">
        <f t="shared" si="57"/>
        <v>0</v>
      </c>
      <c r="N338" s="11">
        <f t="shared" si="58"/>
        <v>0</v>
      </c>
      <c r="O338" s="11">
        <f t="shared" si="68"/>
        <v>0</v>
      </c>
      <c r="P338" s="11">
        <f t="shared" si="69"/>
        <v>0</v>
      </c>
      <c r="R338"/>
    </row>
    <row r="339" spans="2:18" x14ac:dyDescent="0.3">
      <c r="B339">
        <v>0.32100000000000001</v>
      </c>
      <c r="C339">
        <f t="shared" si="59"/>
        <v>4.0911209824498349E-2</v>
      </c>
      <c r="D339">
        <f t="shared" si="60"/>
        <v>0.14063540113538542</v>
      </c>
      <c r="E339">
        <f t="shared" si="61"/>
        <v>0.28008879017550314</v>
      </c>
      <c r="F339">
        <f t="shared" si="62"/>
        <v>-4.0635401135383879E-2</v>
      </c>
      <c r="G339" s="3">
        <f t="shared" si="63"/>
        <v>0.36629824204360129</v>
      </c>
      <c r="H339" s="3">
        <f t="shared" si="64"/>
        <v>0.14182683470127858</v>
      </c>
      <c r="I339" s="3">
        <f t="shared" si="65"/>
        <v>0.63370175795639871</v>
      </c>
      <c r="J339" s="3">
        <f t="shared" si="66"/>
        <v>-0.14182683470127858</v>
      </c>
      <c r="K339" s="3">
        <f t="shared" si="67"/>
        <v>0.30010834493304195</v>
      </c>
      <c r="L339" s="12">
        <f t="shared" ref="L339:L402" si="70">IF(K339&lt;$F$6, 1, 0)</f>
        <v>0</v>
      </c>
      <c r="M339" s="11">
        <f t="shared" ref="M339:M402" si="71">L339*($C$3*(K339-$F$6)*(E339-C339)/K339) + L339*($C$4*(I339-G339))</f>
        <v>0</v>
      </c>
      <c r="N339" s="11">
        <f t="shared" ref="N339:N402" si="72">L339*($C$3*(K339-$F$6)*(F339-D339)/K339) + L339*($C$4*(J339-H339))</f>
        <v>0</v>
      </c>
      <c r="O339" s="11">
        <f t="shared" si="68"/>
        <v>0</v>
      </c>
      <c r="P339" s="11">
        <f t="shared" si="69"/>
        <v>0</v>
      </c>
      <c r="R339"/>
    </row>
    <row r="340" spans="2:18" x14ac:dyDescent="0.3">
      <c r="B340">
        <v>0.32200000000000001</v>
      </c>
      <c r="C340">
        <f t="shared" ref="C340:C403" si="73">C339+G340*($B340-$B339)</f>
        <v>4.127750806654195E-2</v>
      </c>
      <c r="D340">
        <f t="shared" ref="D340:D403" si="74">D339+H340*($B340-$B339)</f>
        <v>0.14077722797008671</v>
      </c>
      <c r="E340">
        <f t="shared" ref="E340:E403" si="75">E339+I340*($B340-$B339)</f>
        <v>0.28072249193345955</v>
      </c>
      <c r="F340">
        <f t="shared" ref="F340:F403" si="76">F339+J340*($B340-$B339)</f>
        <v>-4.0777227970085157E-2</v>
      </c>
      <c r="G340" s="3">
        <f t="shared" ref="G340:G403" si="77">G339+(M339/$C$1)*($B340-$B339)</f>
        <v>0.36629824204360129</v>
      </c>
      <c r="H340" s="3">
        <f t="shared" ref="H340:H403" si="78">H339+(N339/$C$1)*($B340-$B339)</f>
        <v>0.14182683470127858</v>
      </c>
      <c r="I340" s="3">
        <f t="shared" ref="I340:I403" si="79">I339+(O339/$C$1)*($B340-$B339)</f>
        <v>0.63370175795639871</v>
      </c>
      <c r="J340" s="3">
        <f t="shared" ref="J340:J403" si="80">J339+(P339/$C$1)*($B340-$B339)</f>
        <v>-0.14182683470127858</v>
      </c>
      <c r="K340" s="3">
        <f t="shared" ref="K340:K403" si="81">((C340-E340)^2 + (D340 - F340)^2)^0.5</f>
        <v>0.30049279653722188</v>
      </c>
      <c r="L340" s="12">
        <f t="shared" si="70"/>
        <v>0</v>
      </c>
      <c r="M340" s="11">
        <f t="shared" si="71"/>
        <v>0</v>
      </c>
      <c r="N340" s="11">
        <f t="shared" si="72"/>
        <v>0</v>
      </c>
      <c r="O340" s="11">
        <f t="shared" ref="O340:O403" si="82">-M340</f>
        <v>0</v>
      </c>
      <c r="P340" s="11">
        <f t="shared" ref="P340:P403" si="83">-N340</f>
        <v>0</v>
      </c>
      <c r="R340"/>
    </row>
    <row r="341" spans="2:18" x14ac:dyDescent="0.3">
      <c r="B341">
        <v>0.32300000000000001</v>
      </c>
      <c r="C341">
        <f t="shared" si="73"/>
        <v>4.1643806308585551E-2</v>
      </c>
      <c r="D341">
        <f t="shared" si="74"/>
        <v>0.140919054804788</v>
      </c>
      <c r="E341">
        <f t="shared" si="75"/>
        <v>0.28135619369141596</v>
      </c>
      <c r="F341">
        <f t="shared" si="76"/>
        <v>-4.0919054804786435E-2</v>
      </c>
      <c r="G341" s="3">
        <f t="shared" si="77"/>
        <v>0.36629824204360129</v>
      </c>
      <c r="H341" s="3">
        <f t="shared" si="78"/>
        <v>0.14182683470127858</v>
      </c>
      <c r="I341" s="3">
        <f t="shared" si="79"/>
        <v>0.63370175795639871</v>
      </c>
      <c r="J341" s="3">
        <f t="shared" si="80"/>
        <v>-0.14182683470127858</v>
      </c>
      <c r="K341" s="3">
        <f t="shared" si="81"/>
        <v>0.30087726197099002</v>
      </c>
      <c r="L341" s="12">
        <f t="shared" si="70"/>
        <v>0</v>
      </c>
      <c r="M341" s="11">
        <f t="shared" si="71"/>
        <v>0</v>
      </c>
      <c r="N341" s="11">
        <f t="shared" si="72"/>
        <v>0</v>
      </c>
      <c r="O341" s="11">
        <f t="shared" si="82"/>
        <v>0</v>
      </c>
      <c r="P341" s="11">
        <f t="shared" si="83"/>
        <v>0</v>
      </c>
      <c r="R341"/>
    </row>
    <row r="342" spans="2:18" x14ac:dyDescent="0.3">
      <c r="B342">
        <v>0.32400000000000001</v>
      </c>
      <c r="C342">
        <f t="shared" si="73"/>
        <v>4.2010104550629153E-2</v>
      </c>
      <c r="D342">
        <f t="shared" si="74"/>
        <v>0.14106088163948929</v>
      </c>
      <c r="E342">
        <f t="shared" si="75"/>
        <v>0.28198989544937236</v>
      </c>
      <c r="F342">
        <f t="shared" si="76"/>
        <v>-4.1060881639487713E-2</v>
      </c>
      <c r="G342" s="3">
        <f t="shared" si="77"/>
        <v>0.36629824204360129</v>
      </c>
      <c r="H342" s="3">
        <f t="shared" si="78"/>
        <v>0.14182683470127858</v>
      </c>
      <c r="I342" s="3">
        <f t="shared" si="79"/>
        <v>0.63370175795639871</v>
      </c>
      <c r="J342" s="3">
        <f t="shared" si="80"/>
        <v>-0.14182683470127858</v>
      </c>
      <c r="K342" s="3">
        <f t="shared" si="81"/>
        <v>0.30126174118139903</v>
      </c>
      <c r="L342" s="12">
        <f t="shared" si="70"/>
        <v>0</v>
      </c>
      <c r="M342" s="11">
        <f t="shared" si="71"/>
        <v>0</v>
      </c>
      <c r="N342" s="11">
        <f t="shared" si="72"/>
        <v>0</v>
      </c>
      <c r="O342" s="11">
        <f t="shared" si="82"/>
        <v>0</v>
      </c>
      <c r="P342" s="11">
        <f t="shared" si="83"/>
        <v>0</v>
      </c>
      <c r="R342"/>
    </row>
    <row r="343" spans="2:18" x14ac:dyDescent="0.3">
      <c r="B343">
        <v>0.32500000000000001</v>
      </c>
      <c r="C343">
        <f t="shared" si="73"/>
        <v>4.2376402792672754E-2</v>
      </c>
      <c r="D343">
        <f t="shared" si="74"/>
        <v>0.14120270847419059</v>
      </c>
      <c r="E343">
        <f t="shared" si="75"/>
        <v>0.28262359720732877</v>
      </c>
      <c r="F343">
        <f t="shared" si="76"/>
        <v>-4.1202708474188991E-2</v>
      </c>
      <c r="G343" s="3">
        <f t="shared" si="77"/>
        <v>0.36629824204360129</v>
      </c>
      <c r="H343" s="3">
        <f t="shared" si="78"/>
        <v>0.14182683470127858</v>
      </c>
      <c r="I343" s="3">
        <f t="shared" si="79"/>
        <v>0.63370175795639871</v>
      </c>
      <c r="J343" s="3">
        <f t="shared" si="80"/>
        <v>-0.14182683470127858</v>
      </c>
      <c r="K343" s="3">
        <f t="shared" si="81"/>
        <v>0.30164623411576968</v>
      </c>
      <c r="L343" s="12">
        <f t="shared" si="70"/>
        <v>0</v>
      </c>
      <c r="M343" s="11">
        <f t="shared" si="71"/>
        <v>0</v>
      </c>
      <c r="N343" s="11">
        <f t="shared" si="72"/>
        <v>0</v>
      </c>
      <c r="O343" s="11">
        <f t="shared" si="82"/>
        <v>0</v>
      </c>
      <c r="P343" s="11">
        <f t="shared" si="83"/>
        <v>0</v>
      </c>
      <c r="R343"/>
    </row>
    <row r="344" spans="2:18" x14ac:dyDescent="0.3">
      <c r="B344">
        <v>0.32600000000000001</v>
      </c>
      <c r="C344">
        <f t="shared" si="73"/>
        <v>4.2742701034716356E-2</v>
      </c>
      <c r="D344">
        <f t="shared" si="74"/>
        <v>0.14134453530889188</v>
      </c>
      <c r="E344">
        <f t="shared" si="75"/>
        <v>0.28325729896528518</v>
      </c>
      <c r="F344">
        <f t="shared" si="76"/>
        <v>-4.1344535308890269E-2</v>
      </c>
      <c r="G344" s="3">
        <f t="shared" si="77"/>
        <v>0.36629824204360129</v>
      </c>
      <c r="H344" s="3">
        <f t="shared" si="78"/>
        <v>0.14182683470127858</v>
      </c>
      <c r="I344" s="3">
        <f t="shared" si="79"/>
        <v>0.63370175795639871</v>
      </c>
      <c r="J344" s="3">
        <f t="shared" si="80"/>
        <v>-0.14182683470127858</v>
      </c>
      <c r="K344" s="3">
        <f t="shared" si="81"/>
        <v>0.30203074072168906</v>
      </c>
      <c r="L344" s="12">
        <f t="shared" si="70"/>
        <v>0</v>
      </c>
      <c r="M344" s="11">
        <f t="shared" si="71"/>
        <v>0</v>
      </c>
      <c r="N344" s="11">
        <f t="shared" si="72"/>
        <v>0</v>
      </c>
      <c r="O344" s="11">
        <f t="shared" si="82"/>
        <v>0</v>
      </c>
      <c r="P344" s="11">
        <f t="shared" si="83"/>
        <v>0</v>
      </c>
      <c r="R344"/>
    </row>
    <row r="345" spans="2:18" x14ac:dyDescent="0.3">
      <c r="B345">
        <v>0.32700000000000001</v>
      </c>
      <c r="C345">
        <f t="shared" si="73"/>
        <v>4.3108999276759957E-2</v>
      </c>
      <c r="D345">
        <f t="shared" si="74"/>
        <v>0.14148636214359317</v>
      </c>
      <c r="E345">
        <f t="shared" si="75"/>
        <v>0.28389100072324158</v>
      </c>
      <c r="F345">
        <f t="shared" si="76"/>
        <v>-4.1486362143591547E-2</v>
      </c>
      <c r="G345" s="3">
        <f t="shared" si="77"/>
        <v>0.36629824204360129</v>
      </c>
      <c r="H345" s="3">
        <f t="shared" si="78"/>
        <v>0.14182683470127858</v>
      </c>
      <c r="I345" s="3">
        <f t="shared" si="79"/>
        <v>0.63370175795639871</v>
      </c>
      <c r="J345" s="3">
        <f t="shared" si="80"/>
        <v>-0.14182683470127858</v>
      </c>
      <c r="K345" s="3">
        <f t="shared" si="81"/>
        <v>0.3024152609470091</v>
      </c>
      <c r="L345" s="12">
        <f t="shared" si="70"/>
        <v>0</v>
      </c>
      <c r="M345" s="11">
        <f t="shared" si="71"/>
        <v>0</v>
      </c>
      <c r="N345" s="11">
        <f t="shared" si="72"/>
        <v>0</v>
      </c>
      <c r="O345" s="11">
        <f t="shared" si="82"/>
        <v>0</v>
      </c>
      <c r="P345" s="11">
        <f t="shared" si="83"/>
        <v>0</v>
      </c>
      <c r="R345"/>
    </row>
    <row r="346" spans="2:18" x14ac:dyDescent="0.3">
      <c r="B346">
        <v>0.32800000000000001</v>
      </c>
      <c r="C346">
        <f t="shared" si="73"/>
        <v>4.3475297518803559E-2</v>
      </c>
      <c r="D346">
        <f t="shared" si="74"/>
        <v>0.14162818897829446</v>
      </c>
      <c r="E346">
        <f t="shared" si="75"/>
        <v>0.28452470248119799</v>
      </c>
      <c r="F346">
        <f t="shared" si="76"/>
        <v>-4.1628188978292825E-2</v>
      </c>
      <c r="G346" s="3">
        <f t="shared" si="77"/>
        <v>0.36629824204360129</v>
      </c>
      <c r="H346" s="3">
        <f t="shared" si="78"/>
        <v>0.14182683470127858</v>
      </c>
      <c r="I346" s="3">
        <f t="shared" si="79"/>
        <v>0.63370175795639871</v>
      </c>
      <c r="J346" s="3">
        <f t="shared" si="80"/>
        <v>-0.14182683470127858</v>
      </c>
      <c r="K346" s="3">
        <f t="shared" si="81"/>
        <v>0.30279979473984453</v>
      </c>
      <c r="L346" s="12">
        <f t="shared" si="70"/>
        <v>0</v>
      </c>
      <c r="M346" s="11">
        <f t="shared" si="71"/>
        <v>0</v>
      </c>
      <c r="N346" s="11">
        <f t="shared" si="72"/>
        <v>0</v>
      </c>
      <c r="O346" s="11">
        <f t="shared" si="82"/>
        <v>0</v>
      </c>
      <c r="P346" s="11">
        <f t="shared" si="83"/>
        <v>0</v>
      </c>
      <c r="R346"/>
    </row>
    <row r="347" spans="2:18" x14ac:dyDescent="0.3">
      <c r="B347">
        <v>0.32900000000000001</v>
      </c>
      <c r="C347">
        <f t="shared" si="73"/>
        <v>4.384159576084716E-2</v>
      </c>
      <c r="D347">
        <f t="shared" si="74"/>
        <v>0.14177001581299575</v>
      </c>
      <c r="E347">
        <f t="shared" si="75"/>
        <v>0.28515840423915439</v>
      </c>
      <c r="F347">
        <f t="shared" si="76"/>
        <v>-4.1770015812994103E-2</v>
      </c>
      <c r="G347" s="3">
        <f t="shared" si="77"/>
        <v>0.36629824204360129</v>
      </c>
      <c r="H347" s="3">
        <f t="shared" si="78"/>
        <v>0.14182683470127858</v>
      </c>
      <c r="I347" s="3">
        <f t="shared" si="79"/>
        <v>0.63370175795639871</v>
      </c>
      <c r="J347" s="3">
        <f t="shared" si="80"/>
        <v>-0.14182683470127858</v>
      </c>
      <c r="K347" s="3">
        <f t="shared" si="81"/>
        <v>0.30318434204857175</v>
      </c>
      <c r="L347" s="12">
        <f t="shared" si="70"/>
        <v>0</v>
      </c>
      <c r="M347" s="11">
        <f t="shared" si="71"/>
        <v>0</v>
      </c>
      <c r="N347" s="11">
        <f t="shared" si="72"/>
        <v>0</v>
      </c>
      <c r="O347" s="11">
        <f t="shared" si="82"/>
        <v>0</v>
      </c>
      <c r="P347" s="11">
        <f t="shared" si="83"/>
        <v>0</v>
      </c>
      <c r="R347"/>
    </row>
    <row r="348" spans="2:18" x14ac:dyDescent="0.3">
      <c r="B348">
        <v>0.33</v>
      </c>
      <c r="C348">
        <f t="shared" si="73"/>
        <v>4.4207894002890762E-2</v>
      </c>
      <c r="D348">
        <f t="shared" si="74"/>
        <v>0.14191184264769705</v>
      </c>
      <c r="E348">
        <f t="shared" si="75"/>
        <v>0.2857921059971108</v>
      </c>
      <c r="F348">
        <f t="shared" si="76"/>
        <v>-4.1911842647695381E-2</v>
      </c>
      <c r="G348" s="3">
        <f t="shared" si="77"/>
        <v>0.36629824204360129</v>
      </c>
      <c r="H348" s="3">
        <f t="shared" si="78"/>
        <v>0.14182683470127858</v>
      </c>
      <c r="I348" s="3">
        <f t="shared" si="79"/>
        <v>0.63370175795639871</v>
      </c>
      <c r="J348" s="3">
        <f t="shared" si="80"/>
        <v>-0.14182683470127858</v>
      </c>
      <c r="K348" s="3">
        <f t="shared" si="81"/>
        <v>0.3035689028218268</v>
      </c>
      <c r="L348" s="12">
        <f t="shared" si="70"/>
        <v>0</v>
      </c>
      <c r="M348" s="11">
        <f t="shared" si="71"/>
        <v>0</v>
      </c>
      <c r="N348" s="11">
        <f t="shared" si="72"/>
        <v>0</v>
      </c>
      <c r="O348" s="11">
        <f t="shared" si="82"/>
        <v>0</v>
      </c>
      <c r="P348" s="11">
        <f t="shared" si="83"/>
        <v>0</v>
      </c>
      <c r="R348"/>
    </row>
    <row r="349" spans="2:18" x14ac:dyDescent="0.3">
      <c r="B349">
        <v>0.33100000000000002</v>
      </c>
      <c r="C349">
        <f t="shared" si="73"/>
        <v>4.4574192244934363E-2</v>
      </c>
      <c r="D349">
        <f t="shared" si="74"/>
        <v>0.14205366948239834</v>
      </c>
      <c r="E349">
        <f t="shared" si="75"/>
        <v>0.28642580775506721</v>
      </c>
      <c r="F349">
        <f t="shared" si="76"/>
        <v>-4.2053669482396659E-2</v>
      </c>
      <c r="G349" s="3">
        <f t="shared" si="77"/>
        <v>0.36629824204360129</v>
      </c>
      <c r="H349" s="3">
        <f t="shared" si="78"/>
        <v>0.14182683470127858</v>
      </c>
      <c r="I349" s="3">
        <f t="shared" si="79"/>
        <v>0.63370175795639871</v>
      </c>
      <c r="J349" s="3">
        <f t="shared" si="80"/>
        <v>-0.14182683470127858</v>
      </c>
      <c r="K349" s="3">
        <f t="shared" si="81"/>
        <v>0.30395347700850378</v>
      </c>
      <c r="L349" s="12">
        <f t="shared" si="70"/>
        <v>0</v>
      </c>
      <c r="M349" s="11">
        <f t="shared" si="71"/>
        <v>0</v>
      </c>
      <c r="N349" s="11">
        <f t="shared" si="72"/>
        <v>0</v>
      </c>
      <c r="O349" s="11">
        <f t="shared" si="82"/>
        <v>0</v>
      </c>
      <c r="P349" s="11">
        <f t="shared" si="83"/>
        <v>0</v>
      </c>
      <c r="R349"/>
    </row>
    <row r="350" spans="2:18" x14ac:dyDescent="0.3">
      <c r="B350">
        <v>0.33200000000000002</v>
      </c>
      <c r="C350">
        <f t="shared" si="73"/>
        <v>4.4940490486977965E-2</v>
      </c>
      <c r="D350">
        <f t="shared" si="74"/>
        <v>0.14219549631709963</v>
      </c>
      <c r="E350">
        <f t="shared" si="75"/>
        <v>0.28705950951302361</v>
      </c>
      <c r="F350">
        <f t="shared" si="76"/>
        <v>-4.2195496317097937E-2</v>
      </c>
      <c r="G350" s="3">
        <f t="shared" si="77"/>
        <v>0.36629824204360129</v>
      </c>
      <c r="H350" s="3">
        <f t="shared" si="78"/>
        <v>0.14182683470127858</v>
      </c>
      <c r="I350" s="3">
        <f t="shared" si="79"/>
        <v>0.63370175795639871</v>
      </c>
      <c r="J350" s="3">
        <f t="shared" si="80"/>
        <v>-0.14182683470127858</v>
      </c>
      <c r="K350" s="3">
        <f t="shared" si="81"/>
        <v>0.30433806455775353</v>
      </c>
      <c r="L350" s="12">
        <f t="shared" si="70"/>
        <v>0</v>
      </c>
      <c r="M350" s="11">
        <f t="shared" si="71"/>
        <v>0</v>
      </c>
      <c r="N350" s="11">
        <f t="shared" si="72"/>
        <v>0</v>
      </c>
      <c r="O350" s="11">
        <f t="shared" si="82"/>
        <v>0</v>
      </c>
      <c r="P350" s="11">
        <f t="shared" si="83"/>
        <v>0</v>
      </c>
      <c r="R350"/>
    </row>
    <row r="351" spans="2:18" x14ac:dyDescent="0.3">
      <c r="B351">
        <v>0.33300000000000002</v>
      </c>
      <c r="C351">
        <f t="shared" si="73"/>
        <v>4.5306788729021566E-2</v>
      </c>
      <c r="D351">
        <f t="shared" si="74"/>
        <v>0.14233732315180092</v>
      </c>
      <c r="E351">
        <f t="shared" si="75"/>
        <v>0.28769321127098002</v>
      </c>
      <c r="F351">
        <f t="shared" si="76"/>
        <v>-4.2337323151799215E-2</v>
      </c>
      <c r="G351" s="3">
        <f t="shared" si="77"/>
        <v>0.36629824204360129</v>
      </c>
      <c r="H351" s="3">
        <f t="shared" si="78"/>
        <v>0.14182683470127858</v>
      </c>
      <c r="I351" s="3">
        <f t="shared" si="79"/>
        <v>0.63370175795639871</v>
      </c>
      <c r="J351" s="3">
        <f t="shared" si="80"/>
        <v>-0.14182683470127858</v>
      </c>
      <c r="K351" s="3">
        <f t="shared" si="81"/>
        <v>0.30472266541898169</v>
      </c>
      <c r="L351" s="12">
        <f t="shared" si="70"/>
        <v>0</v>
      </c>
      <c r="M351" s="11">
        <f t="shared" si="71"/>
        <v>0</v>
      </c>
      <c r="N351" s="11">
        <f t="shared" si="72"/>
        <v>0</v>
      </c>
      <c r="O351" s="11">
        <f t="shared" si="82"/>
        <v>0</v>
      </c>
      <c r="P351" s="11">
        <f t="shared" si="83"/>
        <v>0</v>
      </c>
      <c r="R351"/>
    </row>
    <row r="352" spans="2:18" x14ac:dyDescent="0.3">
      <c r="B352">
        <v>0.33400000000000002</v>
      </c>
      <c r="C352">
        <f t="shared" si="73"/>
        <v>4.5673086971065167E-2</v>
      </c>
      <c r="D352">
        <f t="shared" si="74"/>
        <v>0.14247914998650221</v>
      </c>
      <c r="E352">
        <f t="shared" si="75"/>
        <v>0.28832691302893643</v>
      </c>
      <c r="F352">
        <f t="shared" si="76"/>
        <v>-4.2479149986500493E-2</v>
      </c>
      <c r="G352" s="3">
        <f t="shared" si="77"/>
        <v>0.36629824204360129</v>
      </c>
      <c r="H352" s="3">
        <f t="shared" si="78"/>
        <v>0.14182683470127858</v>
      </c>
      <c r="I352" s="3">
        <f t="shared" si="79"/>
        <v>0.63370175795639871</v>
      </c>
      <c r="J352" s="3">
        <f t="shared" si="80"/>
        <v>-0.14182683470127858</v>
      </c>
      <c r="K352" s="3">
        <f t="shared" si="81"/>
        <v>0.30510727954184719</v>
      </c>
      <c r="L352" s="12">
        <f t="shared" si="70"/>
        <v>0</v>
      </c>
      <c r="M352" s="11">
        <f t="shared" si="71"/>
        <v>0</v>
      </c>
      <c r="N352" s="11">
        <f t="shared" si="72"/>
        <v>0</v>
      </c>
      <c r="O352" s="11">
        <f t="shared" si="82"/>
        <v>0</v>
      </c>
      <c r="P352" s="11">
        <f t="shared" si="83"/>
        <v>0</v>
      </c>
      <c r="R352"/>
    </row>
    <row r="353" spans="2:18" x14ac:dyDescent="0.3">
      <c r="B353">
        <v>0.33500000000000002</v>
      </c>
      <c r="C353">
        <f t="shared" si="73"/>
        <v>4.6039385213108769E-2</v>
      </c>
      <c r="D353">
        <f t="shared" si="74"/>
        <v>0.1426209768212035</v>
      </c>
      <c r="E353">
        <f t="shared" si="75"/>
        <v>0.28896061478689283</v>
      </c>
      <c r="F353">
        <f t="shared" si="76"/>
        <v>-4.2620976821201771E-2</v>
      </c>
      <c r="G353" s="3">
        <f t="shared" si="77"/>
        <v>0.36629824204360129</v>
      </c>
      <c r="H353" s="3">
        <f t="shared" si="78"/>
        <v>0.14182683470127858</v>
      </c>
      <c r="I353" s="3">
        <f t="shared" si="79"/>
        <v>0.63370175795639871</v>
      </c>
      <c r="J353" s="3">
        <f t="shared" si="80"/>
        <v>-0.14182683470127858</v>
      </c>
      <c r="K353" s="3">
        <f t="shared" si="81"/>
        <v>0.30549190687626104</v>
      </c>
      <c r="L353" s="12">
        <f t="shared" si="70"/>
        <v>0</v>
      </c>
      <c r="M353" s="11">
        <f t="shared" si="71"/>
        <v>0</v>
      </c>
      <c r="N353" s="11">
        <f t="shared" si="72"/>
        <v>0</v>
      </c>
      <c r="O353" s="11">
        <f t="shared" si="82"/>
        <v>0</v>
      </c>
      <c r="P353" s="11">
        <f t="shared" si="83"/>
        <v>0</v>
      </c>
      <c r="R353"/>
    </row>
    <row r="354" spans="2:18" x14ac:dyDescent="0.3">
      <c r="B354">
        <v>0.33600000000000002</v>
      </c>
      <c r="C354">
        <f t="shared" si="73"/>
        <v>4.640568345515237E-2</v>
      </c>
      <c r="D354">
        <f t="shared" si="74"/>
        <v>0.1427628036559048</v>
      </c>
      <c r="E354">
        <f t="shared" si="75"/>
        <v>0.28959431654484924</v>
      </c>
      <c r="F354">
        <f t="shared" si="76"/>
        <v>-4.2762803655903049E-2</v>
      </c>
      <c r="G354" s="3">
        <f t="shared" si="77"/>
        <v>0.36629824204360129</v>
      </c>
      <c r="H354" s="3">
        <f t="shared" si="78"/>
        <v>0.14182683470127858</v>
      </c>
      <c r="I354" s="3">
        <f t="shared" si="79"/>
        <v>0.63370175795639871</v>
      </c>
      <c r="J354" s="3">
        <f t="shared" si="80"/>
        <v>-0.14182683470127858</v>
      </c>
      <c r="K354" s="3">
        <f t="shared" si="81"/>
        <v>0.30587654737238412</v>
      </c>
      <c r="L354" s="12">
        <f t="shared" si="70"/>
        <v>0</v>
      </c>
      <c r="M354" s="11">
        <f t="shared" si="71"/>
        <v>0</v>
      </c>
      <c r="N354" s="11">
        <f t="shared" si="72"/>
        <v>0</v>
      </c>
      <c r="O354" s="11">
        <f t="shared" si="82"/>
        <v>0</v>
      </c>
      <c r="P354" s="11">
        <f t="shared" si="83"/>
        <v>0</v>
      </c>
      <c r="R354"/>
    </row>
    <row r="355" spans="2:18" x14ac:dyDescent="0.3">
      <c r="B355">
        <v>0.33700000000000002</v>
      </c>
      <c r="C355">
        <f t="shared" si="73"/>
        <v>4.6771981697195972E-2</v>
      </c>
      <c r="D355">
        <f t="shared" si="74"/>
        <v>0.14290463049060609</v>
      </c>
      <c r="E355">
        <f t="shared" si="75"/>
        <v>0.29022801830280565</v>
      </c>
      <c r="F355">
        <f t="shared" si="76"/>
        <v>-4.2904630490604327E-2</v>
      </c>
      <c r="G355" s="3">
        <f t="shared" si="77"/>
        <v>0.36629824204360129</v>
      </c>
      <c r="H355" s="3">
        <f t="shared" si="78"/>
        <v>0.14182683470127858</v>
      </c>
      <c r="I355" s="3">
        <f t="shared" si="79"/>
        <v>0.63370175795639871</v>
      </c>
      <c r="J355" s="3">
        <f t="shared" si="80"/>
        <v>-0.14182683470127858</v>
      </c>
      <c r="K355" s="3">
        <f t="shared" si="81"/>
        <v>0.3062612009806262</v>
      </c>
      <c r="L355" s="12">
        <f t="shared" si="70"/>
        <v>0</v>
      </c>
      <c r="M355" s="11">
        <f t="shared" si="71"/>
        <v>0</v>
      </c>
      <c r="N355" s="11">
        <f t="shared" si="72"/>
        <v>0</v>
      </c>
      <c r="O355" s="11">
        <f t="shared" si="82"/>
        <v>0</v>
      </c>
      <c r="P355" s="11">
        <f t="shared" si="83"/>
        <v>0</v>
      </c>
      <c r="R355"/>
    </row>
    <row r="356" spans="2:18" x14ac:dyDescent="0.3">
      <c r="B356">
        <v>0.33800000000000002</v>
      </c>
      <c r="C356">
        <f t="shared" si="73"/>
        <v>4.7138279939239573E-2</v>
      </c>
      <c r="D356">
        <f t="shared" si="74"/>
        <v>0.14304645732530738</v>
      </c>
      <c r="E356">
        <f t="shared" si="75"/>
        <v>0.29086172006076205</v>
      </c>
      <c r="F356">
        <f t="shared" si="76"/>
        <v>-4.3046457325305605E-2</v>
      </c>
      <c r="G356" s="3">
        <f t="shared" si="77"/>
        <v>0.36629824204360129</v>
      </c>
      <c r="H356" s="3">
        <f t="shared" si="78"/>
        <v>0.14182683470127858</v>
      </c>
      <c r="I356" s="3">
        <f t="shared" si="79"/>
        <v>0.63370175795639871</v>
      </c>
      <c r="J356" s="3">
        <f t="shared" si="80"/>
        <v>-0.14182683470127858</v>
      </c>
      <c r="K356" s="3">
        <f t="shared" si="81"/>
        <v>0.3066458676516442</v>
      </c>
      <c r="L356" s="12">
        <f t="shared" si="70"/>
        <v>0</v>
      </c>
      <c r="M356" s="11">
        <f t="shared" si="71"/>
        <v>0</v>
      </c>
      <c r="N356" s="11">
        <f t="shared" si="72"/>
        <v>0</v>
      </c>
      <c r="O356" s="11">
        <f t="shared" si="82"/>
        <v>0</v>
      </c>
      <c r="P356" s="11">
        <f t="shared" si="83"/>
        <v>0</v>
      </c>
      <c r="R356"/>
    </row>
    <row r="357" spans="2:18" x14ac:dyDescent="0.3">
      <c r="B357">
        <v>0.33900000000000002</v>
      </c>
      <c r="C357">
        <f t="shared" si="73"/>
        <v>4.7504578181283175E-2</v>
      </c>
      <c r="D357">
        <f t="shared" si="74"/>
        <v>0.14318828416000867</v>
      </c>
      <c r="E357">
        <f t="shared" si="75"/>
        <v>0.29149542181871846</v>
      </c>
      <c r="F357">
        <f t="shared" si="76"/>
        <v>-4.3188284160006883E-2</v>
      </c>
      <c r="G357" s="3">
        <f t="shared" si="77"/>
        <v>0.36629824204360129</v>
      </c>
      <c r="H357" s="3">
        <f t="shared" si="78"/>
        <v>0.14182683470127858</v>
      </c>
      <c r="I357" s="3">
        <f t="shared" si="79"/>
        <v>0.63370175795639871</v>
      </c>
      <c r="J357" s="3">
        <f t="shared" si="80"/>
        <v>-0.14182683470127858</v>
      </c>
      <c r="K357" s="3">
        <f t="shared" si="81"/>
        <v>0.3070305473363405</v>
      </c>
      <c r="L357" s="12">
        <f t="shared" si="70"/>
        <v>0</v>
      </c>
      <c r="M357" s="11">
        <f t="shared" si="71"/>
        <v>0</v>
      </c>
      <c r="N357" s="11">
        <f t="shared" si="72"/>
        <v>0</v>
      </c>
      <c r="O357" s="11">
        <f t="shared" si="82"/>
        <v>0</v>
      </c>
      <c r="P357" s="11">
        <f t="shared" si="83"/>
        <v>0</v>
      </c>
      <c r="R357"/>
    </row>
    <row r="358" spans="2:18" x14ac:dyDescent="0.3">
      <c r="B358">
        <v>0.34</v>
      </c>
      <c r="C358">
        <f t="shared" si="73"/>
        <v>4.7870876423326776E-2</v>
      </c>
      <c r="D358">
        <f t="shared" si="74"/>
        <v>0.14333011099470996</v>
      </c>
      <c r="E358">
        <f t="shared" si="75"/>
        <v>0.29212912357667487</v>
      </c>
      <c r="F358">
        <f t="shared" si="76"/>
        <v>-4.3330110994708161E-2</v>
      </c>
      <c r="G358" s="3">
        <f t="shared" si="77"/>
        <v>0.36629824204360129</v>
      </c>
      <c r="H358" s="3">
        <f t="shared" si="78"/>
        <v>0.14182683470127858</v>
      </c>
      <c r="I358" s="3">
        <f t="shared" si="79"/>
        <v>0.63370175795639871</v>
      </c>
      <c r="J358" s="3">
        <f t="shared" si="80"/>
        <v>-0.14182683470127858</v>
      </c>
      <c r="K358" s="3">
        <f t="shared" si="81"/>
        <v>0.30741523998586168</v>
      </c>
      <c r="L358" s="12">
        <f t="shared" si="70"/>
        <v>0</v>
      </c>
      <c r="M358" s="11">
        <f t="shared" si="71"/>
        <v>0</v>
      </c>
      <c r="N358" s="11">
        <f t="shared" si="72"/>
        <v>0</v>
      </c>
      <c r="O358" s="11">
        <f t="shared" si="82"/>
        <v>0</v>
      </c>
      <c r="P358" s="11">
        <f t="shared" si="83"/>
        <v>0</v>
      </c>
      <c r="R358"/>
    </row>
    <row r="359" spans="2:18" x14ac:dyDescent="0.3">
      <c r="B359">
        <v>0.34100000000000003</v>
      </c>
      <c r="C359">
        <f t="shared" si="73"/>
        <v>4.8237174665370378E-2</v>
      </c>
      <c r="D359">
        <f t="shared" si="74"/>
        <v>0.14347193782941126</v>
      </c>
      <c r="E359">
        <f t="shared" si="75"/>
        <v>0.29276282533463127</v>
      </c>
      <c r="F359">
        <f t="shared" si="76"/>
        <v>-4.3471937829409439E-2</v>
      </c>
      <c r="G359" s="3">
        <f t="shared" si="77"/>
        <v>0.36629824204360129</v>
      </c>
      <c r="H359" s="3">
        <f t="shared" si="78"/>
        <v>0.14182683470127858</v>
      </c>
      <c r="I359" s="3">
        <f t="shared" si="79"/>
        <v>0.63370175795639871</v>
      </c>
      <c r="J359" s="3">
        <f t="shared" si="80"/>
        <v>-0.14182683470127858</v>
      </c>
      <c r="K359" s="3">
        <f t="shared" si="81"/>
        <v>0.30779994555159695</v>
      </c>
      <c r="L359" s="12">
        <f t="shared" si="70"/>
        <v>0</v>
      </c>
      <c r="M359" s="11">
        <f t="shared" si="71"/>
        <v>0</v>
      </c>
      <c r="N359" s="11">
        <f t="shared" si="72"/>
        <v>0</v>
      </c>
      <c r="O359" s="11">
        <f t="shared" si="82"/>
        <v>0</v>
      </c>
      <c r="P359" s="11">
        <f t="shared" si="83"/>
        <v>0</v>
      </c>
      <c r="R359"/>
    </row>
    <row r="360" spans="2:18" x14ac:dyDescent="0.3">
      <c r="B360">
        <v>0.34200000000000003</v>
      </c>
      <c r="C360">
        <f t="shared" si="73"/>
        <v>4.8603472907413979E-2</v>
      </c>
      <c r="D360">
        <f t="shared" si="74"/>
        <v>0.14361376466411255</v>
      </c>
      <c r="E360">
        <f t="shared" si="75"/>
        <v>0.29339652709258768</v>
      </c>
      <c r="F360">
        <f t="shared" si="76"/>
        <v>-4.3613764664110717E-2</v>
      </c>
      <c r="G360" s="3">
        <f t="shared" si="77"/>
        <v>0.36629824204360129</v>
      </c>
      <c r="H360" s="3">
        <f t="shared" si="78"/>
        <v>0.14182683470127858</v>
      </c>
      <c r="I360" s="3">
        <f t="shared" si="79"/>
        <v>0.63370175795639871</v>
      </c>
      <c r="J360" s="3">
        <f t="shared" si="80"/>
        <v>-0.14182683470127858</v>
      </c>
      <c r="K360" s="3">
        <f t="shared" si="81"/>
        <v>0.30818466398517641</v>
      </c>
      <c r="L360" s="12">
        <f t="shared" si="70"/>
        <v>0</v>
      </c>
      <c r="M360" s="11">
        <f t="shared" si="71"/>
        <v>0</v>
      </c>
      <c r="N360" s="11">
        <f t="shared" si="72"/>
        <v>0</v>
      </c>
      <c r="O360" s="11">
        <f t="shared" si="82"/>
        <v>0</v>
      </c>
      <c r="P360" s="11">
        <f t="shared" si="83"/>
        <v>0</v>
      </c>
      <c r="R360"/>
    </row>
    <row r="361" spans="2:18" x14ac:dyDescent="0.3">
      <c r="B361">
        <v>0.34300000000000003</v>
      </c>
      <c r="C361">
        <f t="shared" si="73"/>
        <v>4.896977114945758E-2</v>
      </c>
      <c r="D361">
        <f t="shared" si="74"/>
        <v>0.14375559149881384</v>
      </c>
      <c r="E361">
        <f t="shared" si="75"/>
        <v>0.29403022885054408</v>
      </c>
      <c r="F361">
        <f t="shared" si="76"/>
        <v>-4.3755591498811995E-2</v>
      </c>
      <c r="G361" s="3">
        <f t="shared" si="77"/>
        <v>0.36629824204360129</v>
      </c>
      <c r="H361" s="3">
        <f t="shared" si="78"/>
        <v>0.14182683470127858</v>
      </c>
      <c r="I361" s="3">
        <f t="shared" si="79"/>
        <v>0.63370175795639871</v>
      </c>
      <c r="J361" s="3">
        <f t="shared" si="80"/>
        <v>-0.14182683470127858</v>
      </c>
      <c r="K361" s="3">
        <f t="shared" si="81"/>
        <v>0.30856939523847005</v>
      </c>
      <c r="L361" s="12">
        <f t="shared" si="70"/>
        <v>0</v>
      </c>
      <c r="M361" s="11">
        <f t="shared" si="71"/>
        <v>0</v>
      </c>
      <c r="N361" s="11">
        <f t="shared" si="72"/>
        <v>0</v>
      </c>
      <c r="O361" s="11">
        <f t="shared" si="82"/>
        <v>0</v>
      </c>
      <c r="P361" s="11">
        <f t="shared" si="83"/>
        <v>0</v>
      </c>
      <c r="R361"/>
    </row>
    <row r="362" spans="2:18" x14ac:dyDescent="0.3">
      <c r="B362">
        <v>0.34400000000000003</v>
      </c>
      <c r="C362">
        <f t="shared" si="73"/>
        <v>4.9336069391501182E-2</v>
      </c>
      <c r="D362">
        <f t="shared" si="74"/>
        <v>0.14389741833351513</v>
      </c>
      <c r="E362">
        <f t="shared" si="75"/>
        <v>0.29466393060850049</v>
      </c>
      <c r="F362">
        <f t="shared" si="76"/>
        <v>-4.3897418333513273E-2</v>
      </c>
      <c r="G362" s="3">
        <f t="shared" si="77"/>
        <v>0.36629824204360129</v>
      </c>
      <c r="H362" s="3">
        <f t="shared" si="78"/>
        <v>0.14182683470127858</v>
      </c>
      <c r="I362" s="3">
        <f t="shared" si="79"/>
        <v>0.63370175795639871</v>
      </c>
      <c r="J362" s="3">
        <f t="shared" si="80"/>
        <v>-0.14182683470127858</v>
      </c>
      <c r="K362" s="3">
        <f t="shared" si="81"/>
        <v>0.30895413926358573</v>
      </c>
      <c r="L362" s="12">
        <f t="shared" si="70"/>
        <v>0</v>
      </c>
      <c r="M362" s="11">
        <f t="shared" si="71"/>
        <v>0</v>
      </c>
      <c r="N362" s="11">
        <f t="shared" si="72"/>
        <v>0</v>
      </c>
      <c r="O362" s="11">
        <f t="shared" si="82"/>
        <v>0</v>
      </c>
      <c r="P362" s="11">
        <f t="shared" si="83"/>
        <v>0</v>
      </c>
      <c r="R362"/>
    </row>
    <row r="363" spans="2:18" x14ac:dyDescent="0.3">
      <c r="B363">
        <v>0.34500000000000003</v>
      </c>
      <c r="C363">
        <f t="shared" si="73"/>
        <v>4.9702367633544783E-2</v>
      </c>
      <c r="D363">
        <f t="shared" si="74"/>
        <v>0.14403924516821642</v>
      </c>
      <c r="E363">
        <f t="shared" si="75"/>
        <v>0.2952976323664569</v>
      </c>
      <c r="F363">
        <f t="shared" si="76"/>
        <v>-4.4039245168214551E-2</v>
      </c>
      <c r="G363" s="3">
        <f t="shared" si="77"/>
        <v>0.36629824204360129</v>
      </c>
      <c r="H363" s="3">
        <f t="shared" si="78"/>
        <v>0.14182683470127858</v>
      </c>
      <c r="I363" s="3">
        <f t="shared" si="79"/>
        <v>0.63370175795639871</v>
      </c>
      <c r="J363" s="3">
        <f t="shared" si="80"/>
        <v>-0.14182683470127858</v>
      </c>
      <c r="K363" s="3">
        <f t="shared" si="81"/>
        <v>0.30933889601286829</v>
      </c>
      <c r="L363" s="12">
        <f t="shared" si="70"/>
        <v>0</v>
      </c>
      <c r="M363" s="11">
        <f t="shared" si="71"/>
        <v>0</v>
      </c>
      <c r="N363" s="11">
        <f t="shared" si="72"/>
        <v>0</v>
      </c>
      <c r="O363" s="11">
        <f t="shared" si="82"/>
        <v>0</v>
      </c>
      <c r="P363" s="11">
        <f t="shared" si="83"/>
        <v>0</v>
      </c>
      <c r="R363"/>
    </row>
    <row r="364" spans="2:18" x14ac:dyDescent="0.3">
      <c r="B364">
        <v>0.34600000000000003</v>
      </c>
      <c r="C364">
        <f t="shared" si="73"/>
        <v>5.0068665875588385E-2</v>
      </c>
      <c r="D364">
        <f t="shared" si="74"/>
        <v>0.14418107200291772</v>
      </c>
      <c r="E364">
        <f t="shared" si="75"/>
        <v>0.2959313341244133</v>
      </c>
      <c r="F364">
        <f t="shared" si="76"/>
        <v>-4.4181072002915829E-2</v>
      </c>
      <c r="G364" s="3">
        <f t="shared" si="77"/>
        <v>0.36629824204360129</v>
      </c>
      <c r="H364" s="3">
        <f t="shared" si="78"/>
        <v>0.14182683470127858</v>
      </c>
      <c r="I364" s="3">
        <f t="shared" si="79"/>
        <v>0.63370175795639871</v>
      </c>
      <c r="J364" s="3">
        <f t="shared" si="80"/>
        <v>-0.14182683470127858</v>
      </c>
      <c r="K364" s="3">
        <f t="shared" si="81"/>
        <v>0.30972366543889751</v>
      </c>
      <c r="L364" s="12">
        <f t="shared" si="70"/>
        <v>0</v>
      </c>
      <c r="M364" s="11">
        <f t="shared" si="71"/>
        <v>0</v>
      </c>
      <c r="N364" s="11">
        <f t="shared" si="72"/>
        <v>0</v>
      </c>
      <c r="O364" s="11">
        <f t="shared" si="82"/>
        <v>0</v>
      </c>
      <c r="P364" s="11">
        <f t="shared" si="83"/>
        <v>0</v>
      </c>
      <c r="R364"/>
    </row>
    <row r="365" spans="2:18" x14ac:dyDescent="0.3">
      <c r="B365">
        <v>0.34700000000000003</v>
      </c>
      <c r="C365">
        <f t="shared" si="73"/>
        <v>5.0434964117631986E-2</v>
      </c>
      <c r="D365">
        <f t="shared" si="74"/>
        <v>0.14432289883761901</v>
      </c>
      <c r="E365">
        <f t="shared" si="75"/>
        <v>0.29656503588236971</v>
      </c>
      <c r="F365">
        <f t="shared" si="76"/>
        <v>-4.4322898837617107E-2</v>
      </c>
      <c r="G365" s="3">
        <f t="shared" si="77"/>
        <v>0.36629824204360129</v>
      </c>
      <c r="H365" s="3">
        <f t="shared" si="78"/>
        <v>0.14182683470127858</v>
      </c>
      <c r="I365" s="3">
        <f t="shared" si="79"/>
        <v>0.63370175795639871</v>
      </c>
      <c r="J365" s="3">
        <f t="shared" si="80"/>
        <v>-0.14182683470127858</v>
      </c>
      <c r="K365" s="3">
        <f t="shared" si="81"/>
        <v>0.31010844749448707</v>
      </c>
      <c r="L365" s="12">
        <f t="shared" si="70"/>
        <v>0</v>
      </c>
      <c r="M365" s="11">
        <f t="shared" si="71"/>
        <v>0</v>
      </c>
      <c r="N365" s="11">
        <f t="shared" si="72"/>
        <v>0</v>
      </c>
      <c r="O365" s="11">
        <f t="shared" si="82"/>
        <v>0</v>
      </c>
      <c r="P365" s="11">
        <f t="shared" si="83"/>
        <v>0</v>
      </c>
      <c r="R365"/>
    </row>
    <row r="366" spans="2:18" x14ac:dyDescent="0.3">
      <c r="B366">
        <v>0.34800000000000003</v>
      </c>
      <c r="C366">
        <f t="shared" si="73"/>
        <v>5.0801262359675588E-2</v>
      </c>
      <c r="D366">
        <f t="shared" si="74"/>
        <v>0.1444647256723203</v>
      </c>
      <c r="E366">
        <f t="shared" si="75"/>
        <v>0.29719873764032612</v>
      </c>
      <c r="F366">
        <f t="shared" si="76"/>
        <v>-4.4464725672318385E-2</v>
      </c>
      <c r="G366" s="3">
        <f t="shared" si="77"/>
        <v>0.36629824204360129</v>
      </c>
      <c r="H366" s="3">
        <f t="shared" si="78"/>
        <v>0.14182683470127858</v>
      </c>
      <c r="I366" s="3">
        <f t="shared" si="79"/>
        <v>0.63370175795639871</v>
      </c>
      <c r="J366" s="3">
        <f t="shared" si="80"/>
        <v>-0.14182683470127858</v>
      </c>
      <c r="K366" s="3">
        <f t="shared" si="81"/>
        <v>0.31049324213268309</v>
      </c>
      <c r="L366" s="12">
        <f t="shared" si="70"/>
        <v>0</v>
      </c>
      <c r="M366" s="11">
        <f t="shared" si="71"/>
        <v>0</v>
      </c>
      <c r="N366" s="11">
        <f t="shared" si="72"/>
        <v>0</v>
      </c>
      <c r="O366" s="11">
        <f t="shared" si="82"/>
        <v>0</v>
      </c>
      <c r="P366" s="11">
        <f t="shared" si="83"/>
        <v>0</v>
      </c>
      <c r="R366"/>
    </row>
    <row r="367" spans="2:18" x14ac:dyDescent="0.3">
      <c r="B367">
        <v>0.34900000000000003</v>
      </c>
      <c r="C367">
        <f t="shared" si="73"/>
        <v>5.1167560601719189E-2</v>
      </c>
      <c r="D367">
        <f t="shared" si="74"/>
        <v>0.14460655250702159</v>
      </c>
      <c r="E367">
        <f t="shared" si="75"/>
        <v>0.29783243939828252</v>
      </c>
      <c r="F367">
        <f t="shared" si="76"/>
        <v>-4.4606552507019663E-2</v>
      </c>
      <c r="G367" s="3">
        <f t="shared" si="77"/>
        <v>0.36629824204360129</v>
      </c>
      <c r="H367" s="3">
        <f t="shared" si="78"/>
        <v>0.14182683470127858</v>
      </c>
      <c r="I367" s="3">
        <f t="shared" si="79"/>
        <v>0.63370175795639871</v>
      </c>
      <c r="J367" s="3">
        <f t="shared" si="80"/>
        <v>-0.14182683470127858</v>
      </c>
      <c r="K367" s="3">
        <f t="shared" si="81"/>
        <v>0.31087804930676255</v>
      </c>
      <c r="L367" s="12">
        <f t="shared" si="70"/>
        <v>0</v>
      </c>
      <c r="M367" s="11">
        <f t="shared" si="71"/>
        <v>0</v>
      </c>
      <c r="N367" s="11">
        <f t="shared" si="72"/>
        <v>0</v>
      </c>
      <c r="O367" s="11">
        <f t="shared" si="82"/>
        <v>0</v>
      </c>
      <c r="P367" s="11">
        <f t="shared" si="83"/>
        <v>0</v>
      </c>
      <c r="R367"/>
    </row>
    <row r="368" spans="2:18" x14ac:dyDescent="0.3">
      <c r="B368">
        <v>0.35000000000000003</v>
      </c>
      <c r="C368">
        <f t="shared" si="73"/>
        <v>5.1533858843762791E-2</v>
      </c>
      <c r="D368">
        <f t="shared" si="74"/>
        <v>0.14474837934172288</v>
      </c>
      <c r="E368">
        <f t="shared" si="75"/>
        <v>0.29846614115623893</v>
      </c>
      <c r="F368">
        <f t="shared" si="76"/>
        <v>-4.4748379341720941E-2</v>
      </c>
      <c r="G368" s="3">
        <f t="shared" si="77"/>
        <v>0.36629824204360129</v>
      </c>
      <c r="H368" s="3">
        <f t="shared" si="78"/>
        <v>0.14182683470127858</v>
      </c>
      <c r="I368" s="3">
        <f t="shared" si="79"/>
        <v>0.63370175795639871</v>
      </c>
      <c r="J368" s="3">
        <f t="shared" si="80"/>
        <v>-0.14182683470127858</v>
      </c>
      <c r="K368" s="3">
        <f t="shared" si="81"/>
        <v>0.31126286897023192</v>
      </c>
      <c r="L368" s="12">
        <f t="shared" si="70"/>
        <v>0</v>
      </c>
      <c r="M368" s="11">
        <f t="shared" si="71"/>
        <v>0</v>
      </c>
      <c r="N368" s="11">
        <f t="shared" si="72"/>
        <v>0</v>
      </c>
      <c r="O368" s="11">
        <f t="shared" si="82"/>
        <v>0</v>
      </c>
      <c r="P368" s="11">
        <f t="shared" si="83"/>
        <v>0</v>
      </c>
      <c r="R368"/>
    </row>
    <row r="369" spans="2:18" x14ac:dyDescent="0.3">
      <c r="B369">
        <v>0.35100000000000003</v>
      </c>
      <c r="C369">
        <f t="shared" si="73"/>
        <v>5.1900157085806392E-2</v>
      </c>
      <c r="D369">
        <f t="shared" si="74"/>
        <v>0.14489020617642417</v>
      </c>
      <c r="E369">
        <f t="shared" si="75"/>
        <v>0.29909984291419534</v>
      </c>
      <c r="F369">
        <f t="shared" si="76"/>
        <v>-4.4890206176422219E-2</v>
      </c>
      <c r="G369" s="3">
        <f t="shared" si="77"/>
        <v>0.36629824204360129</v>
      </c>
      <c r="H369" s="3">
        <f t="shared" si="78"/>
        <v>0.14182683470127858</v>
      </c>
      <c r="I369" s="3">
        <f t="shared" si="79"/>
        <v>0.63370175795639871</v>
      </c>
      <c r="J369" s="3">
        <f t="shared" si="80"/>
        <v>-0.14182683470127858</v>
      </c>
      <c r="K369" s="3">
        <f t="shared" si="81"/>
        <v>0.31164770107682588</v>
      </c>
      <c r="L369" s="12">
        <f t="shared" si="70"/>
        <v>0</v>
      </c>
      <c r="M369" s="11">
        <f t="shared" si="71"/>
        <v>0</v>
      </c>
      <c r="N369" s="11">
        <f t="shared" si="72"/>
        <v>0</v>
      </c>
      <c r="O369" s="11">
        <f t="shared" si="82"/>
        <v>0</v>
      </c>
      <c r="P369" s="11">
        <f t="shared" si="83"/>
        <v>0</v>
      </c>
      <c r="R369"/>
    </row>
    <row r="370" spans="2:18" x14ac:dyDescent="0.3">
      <c r="B370">
        <v>0.35199999999999998</v>
      </c>
      <c r="C370">
        <f t="shared" si="73"/>
        <v>5.2266455327849973E-2</v>
      </c>
      <c r="D370">
        <f t="shared" si="74"/>
        <v>0.14503203301112544</v>
      </c>
      <c r="E370">
        <f t="shared" si="75"/>
        <v>0.29973354467215169</v>
      </c>
      <c r="F370">
        <f t="shared" si="76"/>
        <v>-4.503203301112349E-2</v>
      </c>
      <c r="G370" s="3">
        <f t="shared" si="77"/>
        <v>0.36629824204360129</v>
      </c>
      <c r="H370" s="3">
        <f t="shared" si="78"/>
        <v>0.14182683470127858</v>
      </c>
      <c r="I370" s="3">
        <f t="shared" si="79"/>
        <v>0.63370175795639871</v>
      </c>
      <c r="J370" s="3">
        <f t="shared" si="80"/>
        <v>-0.14182683470127858</v>
      </c>
      <c r="K370" s="3">
        <f t="shared" si="81"/>
        <v>0.3120325455805058</v>
      </c>
      <c r="L370" s="12">
        <f t="shared" si="70"/>
        <v>0</v>
      </c>
      <c r="M370" s="11">
        <f t="shared" si="71"/>
        <v>0</v>
      </c>
      <c r="N370" s="11">
        <f t="shared" si="72"/>
        <v>0</v>
      </c>
      <c r="O370" s="11">
        <f t="shared" si="82"/>
        <v>0</v>
      </c>
      <c r="P370" s="11">
        <f t="shared" si="83"/>
        <v>0</v>
      </c>
      <c r="R370"/>
    </row>
    <row r="371" spans="2:18" x14ac:dyDescent="0.3">
      <c r="B371">
        <v>0.35299999999999998</v>
      </c>
      <c r="C371">
        <f t="shared" si="73"/>
        <v>5.2632753569893574E-2</v>
      </c>
      <c r="D371">
        <f t="shared" si="74"/>
        <v>0.14517385984582673</v>
      </c>
      <c r="E371">
        <f t="shared" si="75"/>
        <v>0.30036724643010809</v>
      </c>
      <c r="F371">
        <f t="shared" si="76"/>
        <v>-4.5173859845824768E-2</v>
      </c>
      <c r="G371" s="3">
        <f t="shared" si="77"/>
        <v>0.36629824204360129</v>
      </c>
      <c r="H371" s="3">
        <f t="shared" si="78"/>
        <v>0.14182683470127858</v>
      </c>
      <c r="I371" s="3">
        <f t="shared" si="79"/>
        <v>0.63370175795639871</v>
      </c>
      <c r="J371" s="3">
        <f t="shared" si="80"/>
        <v>-0.14182683470127858</v>
      </c>
      <c r="K371" s="3">
        <f t="shared" si="81"/>
        <v>0.31241740243545846</v>
      </c>
      <c r="L371" s="12">
        <f t="shared" si="70"/>
        <v>0</v>
      </c>
      <c r="M371" s="11">
        <f t="shared" si="71"/>
        <v>0</v>
      </c>
      <c r="N371" s="11">
        <f t="shared" si="72"/>
        <v>0</v>
      </c>
      <c r="O371" s="11">
        <f t="shared" si="82"/>
        <v>0</v>
      </c>
      <c r="P371" s="11">
        <f t="shared" si="83"/>
        <v>0</v>
      </c>
      <c r="R371"/>
    </row>
    <row r="372" spans="2:18" x14ac:dyDescent="0.3">
      <c r="B372">
        <v>0.35399999999999998</v>
      </c>
      <c r="C372">
        <f t="shared" si="73"/>
        <v>5.2999051811937176E-2</v>
      </c>
      <c r="D372">
        <f t="shared" si="74"/>
        <v>0.14531568668052802</v>
      </c>
      <c r="E372">
        <f t="shared" si="75"/>
        <v>0.3010009481880645</v>
      </c>
      <c r="F372">
        <f t="shared" si="76"/>
        <v>-4.5315686680526046E-2</v>
      </c>
      <c r="G372" s="3">
        <f t="shared" si="77"/>
        <v>0.36629824204360129</v>
      </c>
      <c r="H372" s="3">
        <f t="shared" si="78"/>
        <v>0.14182683470127858</v>
      </c>
      <c r="I372" s="3">
        <f t="shared" si="79"/>
        <v>0.63370175795639871</v>
      </c>
      <c r="J372" s="3">
        <f t="shared" si="80"/>
        <v>-0.14182683470127858</v>
      </c>
      <c r="K372" s="3">
        <f t="shared" si="81"/>
        <v>0.31280227159609469</v>
      </c>
      <c r="L372" s="12">
        <f t="shared" si="70"/>
        <v>0</v>
      </c>
      <c r="M372" s="11">
        <f t="shared" si="71"/>
        <v>0</v>
      </c>
      <c r="N372" s="11">
        <f t="shared" si="72"/>
        <v>0</v>
      </c>
      <c r="O372" s="11">
        <f t="shared" si="82"/>
        <v>0</v>
      </c>
      <c r="P372" s="11">
        <f t="shared" si="83"/>
        <v>0</v>
      </c>
      <c r="R372"/>
    </row>
    <row r="373" spans="2:18" x14ac:dyDescent="0.3">
      <c r="B373">
        <v>0.35499999999999998</v>
      </c>
      <c r="C373">
        <f t="shared" si="73"/>
        <v>5.3365350053980777E-2</v>
      </c>
      <c r="D373">
        <f t="shared" si="74"/>
        <v>0.14545751351522931</v>
      </c>
      <c r="E373">
        <f t="shared" si="75"/>
        <v>0.30163464994602091</v>
      </c>
      <c r="F373">
        <f t="shared" si="76"/>
        <v>-4.5457513515227324E-2</v>
      </c>
      <c r="G373" s="3">
        <f t="shared" si="77"/>
        <v>0.36629824204360129</v>
      </c>
      <c r="H373" s="3">
        <f t="shared" si="78"/>
        <v>0.14182683470127858</v>
      </c>
      <c r="I373" s="3">
        <f t="shared" si="79"/>
        <v>0.63370175795639871</v>
      </c>
      <c r="J373" s="3">
        <f t="shared" si="80"/>
        <v>-0.14182683470127858</v>
      </c>
      <c r="K373" s="3">
        <f t="shared" si="81"/>
        <v>0.31318715301704786</v>
      </c>
      <c r="L373" s="12">
        <f t="shared" si="70"/>
        <v>0</v>
      </c>
      <c r="M373" s="11">
        <f t="shared" si="71"/>
        <v>0</v>
      </c>
      <c r="N373" s="11">
        <f t="shared" si="72"/>
        <v>0</v>
      </c>
      <c r="O373" s="11">
        <f t="shared" si="82"/>
        <v>0</v>
      </c>
      <c r="P373" s="11">
        <f t="shared" si="83"/>
        <v>0</v>
      </c>
      <c r="R373"/>
    </row>
    <row r="374" spans="2:18" x14ac:dyDescent="0.3">
      <c r="B374">
        <v>0.35599999999999998</v>
      </c>
      <c r="C374">
        <f t="shared" si="73"/>
        <v>5.3731648296024379E-2</v>
      </c>
      <c r="D374">
        <f t="shared" si="74"/>
        <v>0.14559934034993061</v>
      </c>
      <c r="E374">
        <f t="shared" si="75"/>
        <v>0.30226835170397731</v>
      </c>
      <c r="F374">
        <f t="shared" si="76"/>
        <v>-4.5599340349928602E-2</v>
      </c>
      <c r="G374" s="3">
        <f t="shared" si="77"/>
        <v>0.36629824204360129</v>
      </c>
      <c r="H374" s="3">
        <f t="shared" si="78"/>
        <v>0.14182683470127858</v>
      </c>
      <c r="I374" s="3">
        <f t="shared" si="79"/>
        <v>0.63370175795639871</v>
      </c>
      <c r="J374" s="3">
        <f t="shared" si="80"/>
        <v>-0.14182683470127858</v>
      </c>
      <c r="K374" s="3">
        <f t="shared" si="81"/>
        <v>0.31357204665317262</v>
      </c>
      <c r="L374" s="12">
        <f t="shared" si="70"/>
        <v>0</v>
      </c>
      <c r="M374" s="11">
        <f t="shared" si="71"/>
        <v>0</v>
      </c>
      <c r="N374" s="11">
        <f t="shared" si="72"/>
        <v>0</v>
      </c>
      <c r="O374" s="11">
        <f t="shared" si="82"/>
        <v>0</v>
      </c>
      <c r="P374" s="11">
        <f t="shared" si="83"/>
        <v>0</v>
      </c>
      <c r="R374"/>
    </row>
    <row r="375" spans="2:18" x14ac:dyDescent="0.3">
      <c r="B375">
        <v>0.35699999999999998</v>
      </c>
      <c r="C375">
        <f t="shared" si="73"/>
        <v>5.409794653806798E-2</v>
      </c>
      <c r="D375">
        <f t="shared" si="74"/>
        <v>0.1457411671846319</v>
      </c>
      <c r="E375">
        <f t="shared" si="75"/>
        <v>0.30290205346193372</v>
      </c>
      <c r="F375">
        <f t="shared" si="76"/>
        <v>-4.574116718462988E-2</v>
      </c>
      <c r="G375" s="3">
        <f t="shared" si="77"/>
        <v>0.36629824204360129</v>
      </c>
      <c r="H375" s="3">
        <f t="shared" si="78"/>
        <v>0.14182683470127858</v>
      </c>
      <c r="I375" s="3">
        <f t="shared" si="79"/>
        <v>0.63370175795639871</v>
      </c>
      <c r="J375" s="3">
        <f t="shared" si="80"/>
        <v>-0.14182683470127858</v>
      </c>
      <c r="K375" s="3">
        <f t="shared" si="81"/>
        <v>0.31395695245954369</v>
      </c>
      <c r="L375" s="12">
        <f t="shared" si="70"/>
        <v>0</v>
      </c>
      <c r="M375" s="11">
        <f t="shared" si="71"/>
        <v>0</v>
      </c>
      <c r="N375" s="11">
        <f t="shared" si="72"/>
        <v>0</v>
      </c>
      <c r="O375" s="11">
        <f t="shared" si="82"/>
        <v>0</v>
      </c>
      <c r="P375" s="11">
        <f t="shared" si="83"/>
        <v>0</v>
      </c>
      <c r="R375"/>
    </row>
    <row r="376" spans="2:18" x14ac:dyDescent="0.3">
      <c r="B376">
        <v>0.35799999999999998</v>
      </c>
      <c r="C376">
        <f t="shared" si="73"/>
        <v>5.4464244780111581E-2</v>
      </c>
      <c r="D376">
        <f t="shared" si="74"/>
        <v>0.14588299401933319</v>
      </c>
      <c r="E376">
        <f t="shared" si="75"/>
        <v>0.30353575521989012</v>
      </c>
      <c r="F376">
        <f t="shared" si="76"/>
        <v>-4.5882994019331158E-2</v>
      </c>
      <c r="G376" s="3">
        <f t="shared" si="77"/>
        <v>0.36629824204360129</v>
      </c>
      <c r="H376" s="3">
        <f t="shared" si="78"/>
        <v>0.14182683470127858</v>
      </c>
      <c r="I376" s="3">
        <f t="shared" si="79"/>
        <v>0.63370175795639871</v>
      </c>
      <c r="J376" s="3">
        <f t="shared" si="80"/>
        <v>-0.14182683470127858</v>
      </c>
      <c r="K376" s="3">
        <f t="shared" si="81"/>
        <v>0.31434187039145434</v>
      </c>
      <c r="L376" s="12">
        <f t="shared" si="70"/>
        <v>0</v>
      </c>
      <c r="M376" s="11">
        <f t="shared" si="71"/>
        <v>0</v>
      </c>
      <c r="N376" s="11">
        <f t="shared" si="72"/>
        <v>0</v>
      </c>
      <c r="O376" s="11">
        <f t="shared" si="82"/>
        <v>0</v>
      </c>
      <c r="P376" s="11">
        <f t="shared" si="83"/>
        <v>0</v>
      </c>
      <c r="R376"/>
    </row>
    <row r="377" spans="2:18" x14ac:dyDescent="0.3">
      <c r="B377">
        <v>0.35899999999999999</v>
      </c>
      <c r="C377">
        <f t="shared" si="73"/>
        <v>5.4830543022155183E-2</v>
      </c>
      <c r="D377">
        <f t="shared" si="74"/>
        <v>0.14602482085403448</v>
      </c>
      <c r="E377">
        <f t="shared" si="75"/>
        <v>0.30416945697784653</v>
      </c>
      <c r="F377">
        <f t="shared" si="76"/>
        <v>-4.6024820854032436E-2</v>
      </c>
      <c r="G377" s="3">
        <f t="shared" si="77"/>
        <v>0.36629824204360129</v>
      </c>
      <c r="H377" s="3">
        <f t="shared" si="78"/>
        <v>0.14182683470127858</v>
      </c>
      <c r="I377" s="3">
        <f t="shared" si="79"/>
        <v>0.63370175795639871</v>
      </c>
      <c r="J377" s="3">
        <f t="shared" si="80"/>
        <v>-0.14182683470127858</v>
      </c>
      <c r="K377" s="3">
        <f t="shared" si="81"/>
        <v>0.31472680040441509</v>
      </c>
      <c r="L377" s="12">
        <f t="shared" si="70"/>
        <v>0</v>
      </c>
      <c r="M377" s="11">
        <f t="shared" si="71"/>
        <v>0</v>
      </c>
      <c r="N377" s="11">
        <f t="shared" si="72"/>
        <v>0</v>
      </c>
      <c r="O377" s="11">
        <f t="shared" si="82"/>
        <v>0</v>
      </c>
      <c r="P377" s="11">
        <f t="shared" si="83"/>
        <v>0</v>
      </c>
      <c r="R377"/>
    </row>
    <row r="378" spans="2:18" x14ac:dyDescent="0.3">
      <c r="B378">
        <v>0.36</v>
      </c>
      <c r="C378">
        <f t="shared" si="73"/>
        <v>5.5196841264198784E-2</v>
      </c>
      <c r="D378">
        <f t="shared" si="74"/>
        <v>0.14616664768873577</v>
      </c>
      <c r="E378">
        <f t="shared" si="75"/>
        <v>0.30480315873580294</v>
      </c>
      <c r="F378">
        <f t="shared" si="76"/>
        <v>-4.6166647688733714E-2</v>
      </c>
      <c r="G378" s="3">
        <f t="shared" si="77"/>
        <v>0.36629824204360129</v>
      </c>
      <c r="H378" s="3">
        <f t="shared" si="78"/>
        <v>0.14182683470127858</v>
      </c>
      <c r="I378" s="3">
        <f t="shared" si="79"/>
        <v>0.63370175795639871</v>
      </c>
      <c r="J378" s="3">
        <f t="shared" si="80"/>
        <v>-0.14182683470127858</v>
      </c>
      <c r="K378" s="3">
        <f t="shared" si="81"/>
        <v>0.31511174245415252</v>
      </c>
      <c r="L378" s="12">
        <f t="shared" si="70"/>
        <v>0</v>
      </c>
      <c r="M378" s="11">
        <f t="shared" si="71"/>
        <v>0</v>
      </c>
      <c r="N378" s="11">
        <f t="shared" si="72"/>
        <v>0</v>
      </c>
      <c r="O378" s="11">
        <f t="shared" si="82"/>
        <v>0</v>
      </c>
      <c r="P378" s="11">
        <f t="shared" si="83"/>
        <v>0</v>
      </c>
      <c r="R378"/>
    </row>
    <row r="379" spans="2:18" x14ac:dyDescent="0.3">
      <c r="B379">
        <v>0.36099999999999999</v>
      </c>
      <c r="C379">
        <f t="shared" si="73"/>
        <v>5.5563139506242386E-2</v>
      </c>
      <c r="D379">
        <f t="shared" si="74"/>
        <v>0.14630847452343707</v>
      </c>
      <c r="E379">
        <f t="shared" si="75"/>
        <v>0.30543686049375934</v>
      </c>
      <c r="F379">
        <f t="shared" si="76"/>
        <v>-4.6308474523434992E-2</v>
      </c>
      <c r="G379" s="3">
        <f t="shared" si="77"/>
        <v>0.36629824204360129</v>
      </c>
      <c r="H379" s="3">
        <f t="shared" si="78"/>
        <v>0.14182683470127858</v>
      </c>
      <c r="I379" s="3">
        <f t="shared" si="79"/>
        <v>0.63370175795639871</v>
      </c>
      <c r="J379" s="3">
        <f t="shared" si="80"/>
        <v>-0.14182683470127858</v>
      </c>
      <c r="K379" s="3">
        <f t="shared" si="81"/>
        <v>0.315496696496608</v>
      </c>
      <c r="L379" s="12">
        <f t="shared" si="70"/>
        <v>0</v>
      </c>
      <c r="M379" s="11">
        <f t="shared" si="71"/>
        <v>0</v>
      </c>
      <c r="N379" s="11">
        <f t="shared" si="72"/>
        <v>0</v>
      </c>
      <c r="O379" s="11">
        <f t="shared" si="82"/>
        <v>0</v>
      </c>
      <c r="P379" s="11">
        <f t="shared" si="83"/>
        <v>0</v>
      </c>
      <c r="R379"/>
    </row>
    <row r="380" spans="2:18" x14ac:dyDescent="0.3">
      <c r="B380">
        <v>0.36199999999999999</v>
      </c>
      <c r="C380">
        <f t="shared" si="73"/>
        <v>5.5929437748285987E-2</v>
      </c>
      <c r="D380">
        <f t="shared" si="74"/>
        <v>0.14645030135813836</v>
      </c>
      <c r="E380">
        <f t="shared" si="75"/>
        <v>0.30607056225171575</v>
      </c>
      <c r="F380">
        <f t="shared" si="76"/>
        <v>-4.645030135813627E-2</v>
      </c>
      <c r="G380" s="3">
        <f t="shared" si="77"/>
        <v>0.36629824204360129</v>
      </c>
      <c r="H380" s="3">
        <f t="shared" si="78"/>
        <v>0.14182683470127858</v>
      </c>
      <c r="I380" s="3">
        <f t="shared" si="79"/>
        <v>0.63370175795639871</v>
      </c>
      <c r="J380" s="3">
        <f t="shared" si="80"/>
        <v>-0.14182683470127858</v>
      </c>
      <c r="K380" s="3">
        <f t="shared" si="81"/>
        <v>0.31588166248793609</v>
      </c>
      <c r="L380" s="12">
        <f t="shared" si="70"/>
        <v>0</v>
      </c>
      <c r="M380" s="11">
        <f t="shared" si="71"/>
        <v>0</v>
      </c>
      <c r="N380" s="11">
        <f t="shared" si="72"/>
        <v>0</v>
      </c>
      <c r="O380" s="11">
        <f t="shared" si="82"/>
        <v>0</v>
      </c>
      <c r="P380" s="11">
        <f t="shared" si="83"/>
        <v>0</v>
      </c>
      <c r="R380"/>
    </row>
    <row r="381" spans="2:18" x14ac:dyDescent="0.3">
      <c r="B381">
        <v>0.36299999999999999</v>
      </c>
      <c r="C381">
        <f t="shared" si="73"/>
        <v>5.6295735990329589E-2</v>
      </c>
      <c r="D381">
        <f t="shared" si="74"/>
        <v>0.14659212819283965</v>
      </c>
      <c r="E381">
        <f t="shared" si="75"/>
        <v>0.30670426400967216</v>
      </c>
      <c r="F381">
        <f t="shared" si="76"/>
        <v>-4.6592128192837548E-2</v>
      </c>
      <c r="G381" s="3">
        <f t="shared" si="77"/>
        <v>0.36629824204360129</v>
      </c>
      <c r="H381" s="3">
        <f t="shared" si="78"/>
        <v>0.14182683470127858</v>
      </c>
      <c r="I381" s="3">
        <f t="shared" si="79"/>
        <v>0.63370175795639871</v>
      </c>
      <c r="J381" s="3">
        <f t="shared" si="80"/>
        <v>-0.14182683470127858</v>
      </c>
      <c r="K381" s="3">
        <f t="shared" si="81"/>
        <v>0.31626664038450358</v>
      </c>
      <c r="L381" s="12">
        <f t="shared" si="70"/>
        <v>0</v>
      </c>
      <c r="M381" s="11">
        <f t="shared" si="71"/>
        <v>0</v>
      </c>
      <c r="N381" s="11">
        <f t="shared" si="72"/>
        <v>0</v>
      </c>
      <c r="O381" s="11">
        <f t="shared" si="82"/>
        <v>0</v>
      </c>
      <c r="P381" s="11">
        <f t="shared" si="83"/>
        <v>0</v>
      </c>
      <c r="R381"/>
    </row>
    <row r="382" spans="2:18" x14ac:dyDescent="0.3">
      <c r="B382">
        <v>0.36399999999999999</v>
      </c>
      <c r="C382">
        <f t="shared" si="73"/>
        <v>5.666203423237319E-2</v>
      </c>
      <c r="D382">
        <f t="shared" si="74"/>
        <v>0.14673395502754094</v>
      </c>
      <c r="E382">
        <f t="shared" si="75"/>
        <v>0.30733796576762856</v>
      </c>
      <c r="F382">
        <f t="shared" si="76"/>
        <v>-4.6733955027538826E-2</v>
      </c>
      <c r="G382" s="3">
        <f t="shared" si="77"/>
        <v>0.36629824204360129</v>
      </c>
      <c r="H382" s="3">
        <f t="shared" si="78"/>
        <v>0.14182683470127858</v>
      </c>
      <c r="I382" s="3">
        <f t="shared" si="79"/>
        <v>0.63370175795639871</v>
      </c>
      <c r="J382" s="3">
        <f t="shared" si="80"/>
        <v>-0.14182683470127858</v>
      </c>
      <c r="K382" s="3">
        <f t="shared" si="81"/>
        <v>0.31665163014288822</v>
      </c>
      <c r="L382" s="12">
        <f t="shared" si="70"/>
        <v>0</v>
      </c>
      <c r="M382" s="11">
        <f t="shared" si="71"/>
        <v>0</v>
      </c>
      <c r="N382" s="11">
        <f t="shared" si="72"/>
        <v>0</v>
      </c>
      <c r="O382" s="11">
        <f t="shared" si="82"/>
        <v>0</v>
      </c>
      <c r="P382" s="11">
        <f t="shared" si="83"/>
        <v>0</v>
      </c>
      <c r="R382"/>
    </row>
    <row r="383" spans="2:18" x14ac:dyDescent="0.3">
      <c r="B383">
        <v>0.36499999999999999</v>
      </c>
      <c r="C383">
        <f t="shared" si="73"/>
        <v>5.7028332474416792E-2</v>
      </c>
      <c r="D383">
        <f t="shared" si="74"/>
        <v>0.14687578186224223</v>
      </c>
      <c r="E383">
        <f t="shared" si="75"/>
        <v>0.30797166752558497</v>
      </c>
      <c r="F383">
        <f t="shared" si="76"/>
        <v>-4.6875781862240104E-2</v>
      </c>
      <c r="G383" s="3">
        <f t="shared" si="77"/>
        <v>0.36629824204360129</v>
      </c>
      <c r="H383" s="3">
        <f t="shared" si="78"/>
        <v>0.14182683470127858</v>
      </c>
      <c r="I383" s="3">
        <f t="shared" si="79"/>
        <v>0.63370175795639871</v>
      </c>
      <c r="J383" s="3">
        <f t="shared" si="80"/>
        <v>-0.14182683470127858</v>
      </c>
      <c r="K383" s="3">
        <f t="shared" si="81"/>
        <v>0.31703663171987712</v>
      </c>
      <c r="L383" s="12">
        <f t="shared" si="70"/>
        <v>0</v>
      </c>
      <c r="M383" s="11">
        <f t="shared" si="71"/>
        <v>0</v>
      </c>
      <c r="N383" s="11">
        <f t="shared" si="72"/>
        <v>0</v>
      </c>
      <c r="O383" s="11">
        <f t="shared" si="82"/>
        <v>0</v>
      </c>
      <c r="P383" s="11">
        <f t="shared" si="83"/>
        <v>0</v>
      </c>
      <c r="R383"/>
    </row>
    <row r="384" spans="2:18" x14ac:dyDescent="0.3">
      <c r="B384">
        <v>0.36599999999999999</v>
      </c>
      <c r="C384">
        <f t="shared" si="73"/>
        <v>5.7394630716460393E-2</v>
      </c>
      <c r="D384">
        <f t="shared" si="74"/>
        <v>0.14701760869694352</v>
      </c>
      <c r="E384">
        <f t="shared" si="75"/>
        <v>0.30860536928354138</v>
      </c>
      <c r="F384">
        <f t="shared" si="76"/>
        <v>-4.7017608696941382E-2</v>
      </c>
      <c r="G384" s="3">
        <f t="shared" si="77"/>
        <v>0.36629824204360129</v>
      </c>
      <c r="H384" s="3">
        <f t="shared" si="78"/>
        <v>0.14182683470127858</v>
      </c>
      <c r="I384" s="3">
        <f t="shared" si="79"/>
        <v>0.63370175795639871</v>
      </c>
      <c r="J384" s="3">
        <f t="shared" si="80"/>
        <v>-0.14182683470127858</v>
      </c>
      <c r="K384" s="3">
        <f t="shared" si="81"/>
        <v>0.31742164507246584</v>
      </c>
      <c r="L384" s="12">
        <f t="shared" si="70"/>
        <v>0</v>
      </c>
      <c r="M384" s="11">
        <f t="shared" si="71"/>
        <v>0</v>
      </c>
      <c r="N384" s="11">
        <f t="shared" si="72"/>
        <v>0</v>
      </c>
      <c r="O384" s="11">
        <f t="shared" si="82"/>
        <v>0</v>
      </c>
      <c r="P384" s="11">
        <f t="shared" si="83"/>
        <v>0</v>
      </c>
      <c r="R384"/>
    </row>
    <row r="385" spans="2:18" x14ac:dyDescent="0.3">
      <c r="B385">
        <v>0.36699999999999999</v>
      </c>
      <c r="C385">
        <f t="shared" si="73"/>
        <v>5.7760928958503995E-2</v>
      </c>
      <c r="D385">
        <f t="shared" si="74"/>
        <v>0.14715943553164482</v>
      </c>
      <c r="E385">
        <f t="shared" si="75"/>
        <v>0.30923907104149778</v>
      </c>
      <c r="F385">
        <f t="shared" si="76"/>
        <v>-4.715943553164266E-2</v>
      </c>
      <c r="G385" s="3">
        <f t="shared" si="77"/>
        <v>0.36629824204360129</v>
      </c>
      <c r="H385" s="3">
        <f t="shared" si="78"/>
        <v>0.14182683470127858</v>
      </c>
      <c r="I385" s="3">
        <f t="shared" si="79"/>
        <v>0.63370175795639871</v>
      </c>
      <c r="J385" s="3">
        <f t="shared" si="80"/>
        <v>-0.14182683470127858</v>
      </c>
      <c r="K385" s="3">
        <f t="shared" si="81"/>
        <v>0.31780667015785707</v>
      </c>
      <c r="L385" s="12">
        <f t="shared" si="70"/>
        <v>0</v>
      </c>
      <c r="M385" s="11">
        <f t="shared" si="71"/>
        <v>0</v>
      </c>
      <c r="N385" s="11">
        <f t="shared" si="72"/>
        <v>0</v>
      </c>
      <c r="O385" s="11">
        <f t="shared" si="82"/>
        <v>0</v>
      </c>
      <c r="P385" s="11">
        <f t="shared" si="83"/>
        <v>0</v>
      </c>
      <c r="R385"/>
    </row>
    <row r="386" spans="2:18" x14ac:dyDescent="0.3">
      <c r="B386">
        <v>0.36799999999999999</v>
      </c>
      <c r="C386">
        <f t="shared" si="73"/>
        <v>5.8127227200547596E-2</v>
      </c>
      <c r="D386">
        <f t="shared" si="74"/>
        <v>0.14730126236634611</v>
      </c>
      <c r="E386">
        <f t="shared" si="75"/>
        <v>0.30987277279945419</v>
      </c>
      <c r="F386">
        <f t="shared" si="76"/>
        <v>-4.7301262366343938E-2</v>
      </c>
      <c r="G386" s="3">
        <f t="shared" si="77"/>
        <v>0.36629824204360129</v>
      </c>
      <c r="H386" s="3">
        <f t="shared" si="78"/>
        <v>0.14182683470127858</v>
      </c>
      <c r="I386" s="3">
        <f t="shared" si="79"/>
        <v>0.63370175795639871</v>
      </c>
      <c r="J386" s="3">
        <f t="shared" si="80"/>
        <v>-0.14182683470127858</v>
      </c>
      <c r="K386" s="3">
        <f t="shared" si="81"/>
        <v>0.31819170693345922</v>
      </c>
      <c r="L386" s="12">
        <f t="shared" si="70"/>
        <v>0</v>
      </c>
      <c r="M386" s="11">
        <f t="shared" si="71"/>
        <v>0</v>
      </c>
      <c r="N386" s="11">
        <f t="shared" si="72"/>
        <v>0</v>
      </c>
      <c r="O386" s="11">
        <f t="shared" si="82"/>
        <v>0</v>
      </c>
      <c r="P386" s="11">
        <f t="shared" si="83"/>
        <v>0</v>
      </c>
      <c r="R386"/>
    </row>
    <row r="387" spans="2:18" x14ac:dyDescent="0.3">
      <c r="B387">
        <v>0.36899999999999999</v>
      </c>
      <c r="C387">
        <f t="shared" si="73"/>
        <v>5.8493525442591197E-2</v>
      </c>
      <c r="D387">
        <f t="shared" si="74"/>
        <v>0.1474430892010474</v>
      </c>
      <c r="E387">
        <f t="shared" si="75"/>
        <v>0.31050647455741059</v>
      </c>
      <c r="F387">
        <f t="shared" si="76"/>
        <v>-4.7443089201045216E-2</v>
      </c>
      <c r="G387" s="3">
        <f t="shared" si="77"/>
        <v>0.36629824204360129</v>
      </c>
      <c r="H387" s="3">
        <f t="shared" si="78"/>
        <v>0.14182683470127858</v>
      </c>
      <c r="I387" s="3">
        <f t="shared" si="79"/>
        <v>0.63370175795639871</v>
      </c>
      <c r="J387" s="3">
        <f t="shared" si="80"/>
        <v>-0.14182683470127858</v>
      </c>
      <c r="K387" s="3">
        <f t="shared" si="81"/>
        <v>0.31857675535688545</v>
      </c>
      <c r="L387" s="12">
        <f t="shared" si="70"/>
        <v>0</v>
      </c>
      <c r="M387" s="11">
        <f t="shared" si="71"/>
        <v>0</v>
      </c>
      <c r="N387" s="11">
        <f t="shared" si="72"/>
        <v>0</v>
      </c>
      <c r="O387" s="11">
        <f t="shared" si="82"/>
        <v>0</v>
      </c>
      <c r="P387" s="11">
        <f t="shared" si="83"/>
        <v>0</v>
      </c>
      <c r="R387"/>
    </row>
    <row r="388" spans="2:18" x14ac:dyDescent="0.3">
      <c r="B388">
        <v>0.37</v>
      </c>
      <c r="C388">
        <f t="shared" si="73"/>
        <v>5.8859823684634799E-2</v>
      </c>
      <c r="D388">
        <f t="shared" si="74"/>
        <v>0.14758491603574869</v>
      </c>
      <c r="E388">
        <f t="shared" si="75"/>
        <v>0.311140176315367</v>
      </c>
      <c r="F388">
        <f t="shared" si="76"/>
        <v>-4.7584916035746494E-2</v>
      </c>
      <c r="G388" s="3">
        <f t="shared" si="77"/>
        <v>0.36629824204360129</v>
      </c>
      <c r="H388" s="3">
        <f t="shared" si="78"/>
        <v>0.14182683470127858</v>
      </c>
      <c r="I388" s="3">
        <f t="shared" si="79"/>
        <v>0.63370175795639871</v>
      </c>
      <c r="J388" s="3">
        <f t="shared" si="80"/>
        <v>-0.14182683470127858</v>
      </c>
      <c r="K388" s="3">
        <f t="shared" si="81"/>
        <v>0.3189618153859522</v>
      </c>
      <c r="L388" s="12">
        <f t="shared" si="70"/>
        <v>0</v>
      </c>
      <c r="M388" s="11">
        <f t="shared" si="71"/>
        <v>0</v>
      </c>
      <c r="N388" s="11">
        <f t="shared" si="72"/>
        <v>0</v>
      </c>
      <c r="O388" s="11">
        <f t="shared" si="82"/>
        <v>0</v>
      </c>
      <c r="P388" s="11">
        <f t="shared" si="83"/>
        <v>0</v>
      </c>
      <c r="R388"/>
    </row>
    <row r="389" spans="2:18" x14ac:dyDescent="0.3">
      <c r="B389">
        <v>0.371</v>
      </c>
      <c r="C389">
        <f t="shared" si="73"/>
        <v>5.92261219266784E-2</v>
      </c>
      <c r="D389">
        <f t="shared" si="74"/>
        <v>0.14772674287044998</v>
      </c>
      <c r="E389">
        <f t="shared" si="75"/>
        <v>0.31177387807332341</v>
      </c>
      <c r="F389">
        <f t="shared" si="76"/>
        <v>-4.7726742870447772E-2</v>
      </c>
      <c r="G389" s="3">
        <f t="shared" si="77"/>
        <v>0.36629824204360129</v>
      </c>
      <c r="H389" s="3">
        <f t="shared" si="78"/>
        <v>0.14182683470127858</v>
      </c>
      <c r="I389" s="3">
        <f t="shared" si="79"/>
        <v>0.63370175795639871</v>
      </c>
      <c r="J389" s="3">
        <f t="shared" si="80"/>
        <v>-0.14182683470127858</v>
      </c>
      <c r="K389" s="3">
        <f t="shared" si="81"/>
        <v>0.31934688697867808</v>
      </c>
      <c r="L389" s="12">
        <f t="shared" si="70"/>
        <v>0</v>
      </c>
      <c r="M389" s="11">
        <f t="shared" si="71"/>
        <v>0</v>
      </c>
      <c r="N389" s="11">
        <f t="shared" si="72"/>
        <v>0</v>
      </c>
      <c r="O389" s="11">
        <f t="shared" si="82"/>
        <v>0</v>
      </c>
      <c r="P389" s="11">
        <f t="shared" si="83"/>
        <v>0</v>
      </c>
      <c r="R389"/>
    </row>
    <row r="390" spans="2:18" x14ac:dyDescent="0.3">
      <c r="B390">
        <v>0.372</v>
      </c>
      <c r="C390">
        <f t="shared" si="73"/>
        <v>5.9592420168722002E-2</v>
      </c>
      <c r="D390">
        <f t="shared" si="74"/>
        <v>0.14786856970515128</v>
      </c>
      <c r="E390">
        <f t="shared" si="75"/>
        <v>0.31240757983127981</v>
      </c>
      <c r="F390">
        <f t="shared" si="76"/>
        <v>-4.786856970514905E-2</v>
      </c>
      <c r="G390" s="3">
        <f t="shared" si="77"/>
        <v>0.36629824204360129</v>
      </c>
      <c r="H390" s="3">
        <f t="shared" si="78"/>
        <v>0.14182683470127858</v>
      </c>
      <c r="I390" s="3">
        <f t="shared" si="79"/>
        <v>0.63370175795639871</v>
      </c>
      <c r="J390" s="3">
        <f t="shared" si="80"/>
        <v>-0.14182683470127858</v>
      </c>
      <c r="K390" s="3">
        <f t="shared" si="81"/>
        <v>0.31973197009328286</v>
      </c>
      <c r="L390" s="12">
        <f t="shared" si="70"/>
        <v>0</v>
      </c>
      <c r="M390" s="11">
        <f t="shared" si="71"/>
        <v>0</v>
      </c>
      <c r="N390" s="11">
        <f t="shared" si="72"/>
        <v>0</v>
      </c>
      <c r="O390" s="11">
        <f t="shared" si="82"/>
        <v>0</v>
      </c>
      <c r="P390" s="11">
        <f t="shared" si="83"/>
        <v>0</v>
      </c>
      <c r="R390"/>
    </row>
    <row r="391" spans="2:18" x14ac:dyDescent="0.3">
      <c r="B391">
        <v>0.373</v>
      </c>
      <c r="C391">
        <f t="shared" si="73"/>
        <v>5.9958718410765603E-2</v>
      </c>
      <c r="D391">
        <f t="shared" si="74"/>
        <v>0.14801039653985257</v>
      </c>
      <c r="E391">
        <f t="shared" si="75"/>
        <v>0.31304128158923622</v>
      </c>
      <c r="F391">
        <f t="shared" si="76"/>
        <v>-4.8010396539850328E-2</v>
      </c>
      <c r="G391" s="3">
        <f t="shared" si="77"/>
        <v>0.36629824204360129</v>
      </c>
      <c r="H391" s="3">
        <f t="shared" si="78"/>
        <v>0.14182683470127858</v>
      </c>
      <c r="I391" s="3">
        <f t="shared" si="79"/>
        <v>0.63370175795639871</v>
      </c>
      <c r="J391" s="3">
        <f t="shared" si="80"/>
        <v>-0.14182683470127858</v>
      </c>
      <c r="K391" s="3">
        <f t="shared" si="81"/>
        <v>0.32011706468818596</v>
      </c>
      <c r="L391" s="12">
        <f t="shared" si="70"/>
        <v>0</v>
      </c>
      <c r="M391" s="11">
        <f t="shared" si="71"/>
        <v>0</v>
      </c>
      <c r="N391" s="11">
        <f t="shared" si="72"/>
        <v>0</v>
      </c>
      <c r="O391" s="11">
        <f t="shared" si="82"/>
        <v>0</v>
      </c>
      <c r="P391" s="11">
        <f t="shared" si="83"/>
        <v>0</v>
      </c>
      <c r="R391"/>
    </row>
    <row r="392" spans="2:18" x14ac:dyDescent="0.3">
      <c r="B392">
        <v>0.374</v>
      </c>
      <c r="C392">
        <f t="shared" si="73"/>
        <v>6.0325016652809205E-2</v>
      </c>
      <c r="D392">
        <f t="shared" si="74"/>
        <v>0.14815222337455386</v>
      </c>
      <c r="E392">
        <f t="shared" si="75"/>
        <v>0.31367498334719263</v>
      </c>
      <c r="F392">
        <f t="shared" si="76"/>
        <v>-4.8152223374551606E-2</v>
      </c>
      <c r="G392" s="3">
        <f t="shared" si="77"/>
        <v>0.36629824204360129</v>
      </c>
      <c r="H392" s="3">
        <f t="shared" si="78"/>
        <v>0.14182683470127858</v>
      </c>
      <c r="I392" s="3">
        <f t="shared" si="79"/>
        <v>0.63370175795639871</v>
      </c>
      <c r="J392" s="3">
        <f t="shared" si="80"/>
        <v>-0.14182683470127858</v>
      </c>
      <c r="K392" s="3">
        <f t="shared" si="81"/>
        <v>0.32050217072200554</v>
      </c>
      <c r="L392" s="12">
        <f t="shared" si="70"/>
        <v>0</v>
      </c>
      <c r="M392" s="11">
        <f t="shared" si="71"/>
        <v>0</v>
      </c>
      <c r="N392" s="11">
        <f t="shared" si="72"/>
        <v>0</v>
      </c>
      <c r="O392" s="11">
        <f t="shared" si="82"/>
        <v>0</v>
      </c>
      <c r="P392" s="11">
        <f t="shared" si="83"/>
        <v>0</v>
      </c>
      <c r="R392"/>
    </row>
    <row r="393" spans="2:18" x14ac:dyDescent="0.3">
      <c r="B393">
        <v>0.375</v>
      </c>
      <c r="C393">
        <f t="shared" si="73"/>
        <v>6.0691314894852806E-2</v>
      </c>
      <c r="D393">
        <f t="shared" si="74"/>
        <v>0.14829405020925515</v>
      </c>
      <c r="E393">
        <f t="shared" si="75"/>
        <v>0.31430868510514903</v>
      </c>
      <c r="F393">
        <f t="shared" si="76"/>
        <v>-4.8294050209252884E-2</v>
      </c>
      <c r="G393" s="3">
        <f t="shared" si="77"/>
        <v>0.36629824204360129</v>
      </c>
      <c r="H393" s="3">
        <f t="shared" si="78"/>
        <v>0.14182683470127858</v>
      </c>
      <c r="I393" s="3">
        <f t="shared" si="79"/>
        <v>0.63370175795639871</v>
      </c>
      <c r="J393" s="3">
        <f t="shared" si="80"/>
        <v>-0.14182683470127858</v>
      </c>
      <c r="K393" s="3">
        <f t="shared" si="81"/>
        <v>0.32088728815355688</v>
      </c>
      <c r="L393" s="12">
        <f t="shared" si="70"/>
        <v>0</v>
      </c>
      <c r="M393" s="11">
        <f t="shared" si="71"/>
        <v>0</v>
      </c>
      <c r="N393" s="11">
        <f t="shared" si="72"/>
        <v>0</v>
      </c>
      <c r="O393" s="11">
        <f t="shared" si="82"/>
        <v>0</v>
      </c>
      <c r="P393" s="11">
        <f t="shared" si="83"/>
        <v>0</v>
      </c>
      <c r="R393"/>
    </row>
    <row r="394" spans="2:18" x14ac:dyDescent="0.3">
      <c r="B394">
        <v>0.376</v>
      </c>
      <c r="C394">
        <f t="shared" si="73"/>
        <v>6.1057613136896408E-2</v>
      </c>
      <c r="D394">
        <f t="shared" si="74"/>
        <v>0.14843587704395644</v>
      </c>
      <c r="E394">
        <f t="shared" si="75"/>
        <v>0.31494238686310544</v>
      </c>
      <c r="F394">
        <f t="shared" si="76"/>
        <v>-4.8435877043954162E-2</v>
      </c>
      <c r="G394" s="3">
        <f t="shared" si="77"/>
        <v>0.36629824204360129</v>
      </c>
      <c r="H394" s="3">
        <f t="shared" si="78"/>
        <v>0.14182683470127858</v>
      </c>
      <c r="I394" s="3">
        <f t="shared" si="79"/>
        <v>0.63370175795639871</v>
      </c>
      <c r="J394" s="3">
        <f t="shared" si="80"/>
        <v>-0.14182683470127858</v>
      </c>
      <c r="K394" s="3">
        <f t="shared" si="81"/>
        <v>0.32127241694185188</v>
      </c>
      <c r="L394" s="12">
        <f t="shared" si="70"/>
        <v>0</v>
      </c>
      <c r="M394" s="11">
        <f t="shared" si="71"/>
        <v>0</v>
      </c>
      <c r="N394" s="11">
        <f t="shared" si="72"/>
        <v>0</v>
      </c>
      <c r="O394" s="11">
        <f t="shared" si="82"/>
        <v>0</v>
      </c>
      <c r="P394" s="11">
        <f t="shared" si="83"/>
        <v>0</v>
      </c>
      <c r="R394"/>
    </row>
    <row r="395" spans="2:18" x14ac:dyDescent="0.3">
      <c r="B395">
        <v>0.377</v>
      </c>
      <c r="C395">
        <f t="shared" si="73"/>
        <v>6.1423911378940009E-2</v>
      </c>
      <c r="D395">
        <f t="shared" si="74"/>
        <v>0.14857770387865774</v>
      </c>
      <c r="E395">
        <f t="shared" si="75"/>
        <v>0.31557608862106185</v>
      </c>
      <c r="F395">
        <f t="shared" si="76"/>
        <v>-4.857770387865544E-2</v>
      </c>
      <c r="G395" s="3">
        <f t="shared" si="77"/>
        <v>0.36629824204360129</v>
      </c>
      <c r="H395" s="3">
        <f t="shared" si="78"/>
        <v>0.14182683470127858</v>
      </c>
      <c r="I395" s="3">
        <f t="shared" si="79"/>
        <v>0.63370175795639871</v>
      </c>
      <c r="J395" s="3">
        <f t="shared" si="80"/>
        <v>-0.14182683470127858</v>
      </c>
      <c r="K395" s="3">
        <f t="shared" si="81"/>
        <v>0.32165755704609733</v>
      </c>
      <c r="L395" s="12">
        <f t="shared" si="70"/>
        <v>0</v>
      </c>
      <c r="M395" s="11">
        <f t="shared" si="71"/>
        <v>0</v>
      </c>
      <c r="N395" s="11">
        <f t="shared" si="72"/>
        <v>0</v>
      </c>
      <c r="O395" s="11">
        <f t="shared" si="82"/>
        <v>0</v>
      </c>
      <c r="P395" s="11">
        <f t="shared" si="83"/>
        <v>0</v>
      </c>
      <c r="R395"/>
    </row>
    <row r="396" spans="2:18" x14ac:dyDescent="0.3">
      <c r="B396">
        <v>0.378</v>
      </c>
      <c r="C396">
        <f t="shared" si="73"/>
        <v>6.179020962098361E-2</v>
      </c>
      <c r="D396">
        <f t="shared" si="74"/>
        <v>0.14871953071335903</v>
      </c>
      <c r="E396">
        <f t="shared" si="75"/>
        <v>0.31620979037901825</v>
      </c>
      <c r="F396">
        <f t="shared" si="76"/>
        <v>-4.8719530713356718E-2</v>
      </c>
      <c r="G396" s="3">
        <f t="shared" si="77"/>
        <v>0.36629824204360129</v>
      </c>
      <c r="H396" s="3">
        <f t="shared" si="78"/>
        <v>0.14182683470127858</v>
      </c>
      <c r="I396" s="3">
        <f t="shared" si="79"/>
        <v>0.63370175795639871</v>
      </c>
      <c r="J396" s="3">
        <f t="shared" si="80"/>
        <v>-0.14182683470127858</v>
      </c>
      <c r="K396" s="3">
        <f t="shared" si="81"/>
        <v>0.32204270842569394</v>
      </c>
      <c r="L396" s="12">
        <f t="shared" si="70"/>
        <v>0</v>
      </c>
      <c r="M396" s="11">
        <f t="shared" si="71"/>
        <v>0</v>
      </c>
      <c r="N396" s="11">
        <f t="shared" si="72"/>
        <v>0</v>
      </c>
      <c r="O396" s="11">
        <f t="shared" si="82"/>
        <v>0</v>
      </c>
      <c r="P396" s="11">
        <f t="shared" si="83"/>
        <v>0</v>
      </c>
      <c r="R396"/>
    </row>
    <row r="397" spans="2:18" x14ac:dyDescent="0.3">
      <c r="B397">
        <v>0.379</v>
      </c>
      <c r="C397">
        <f t="shared" si="73"/>
        <v>6.2156507863027212E-2</v>
      </c>
      <c r="D397">
        <f t="shared" si="74"/>
        <v>0.14886135754806032</v>
      </c>
      <c r="E397">
        <f t="shared" si="75"/>
        <v>0.31684349213697466</v>
      </c>
      <c r="F397">
        <f t="shared" si="76"/>
        <v>-4.8861357548057996E-2</v>
      </c>
      <c r="G397" s="3">
        <f t="shared" si="77"/>
        <v>0.36629824204360129</v>
      </c>
      <c r="H397" s="3">
        <f t="shared" si="78"/>
        <v>0.14182683470127858</v>
      </c>
      <c r="I397" s="3">
        <f t="shared" si="79"/>
        <v>0.63370175795639871</v>
      </c>
      <c r="J397" s="3">
        <f t="shared" si="80"/>
        <v>-0.14182683470127858</v>
      </c>
      <c r="K397" s="3">
        <f t="shared" si="81"/>
        <v>0.32242787104023551</v>
      </c>
      <c r="L397" s="12">
        <f t="shared" si="70"/>
        <v>0</v>
      </c>
      <c r="M397" s="11">
        <f t="shared" si="71"/>
        <v>0</v>
      </c>
      <c r="N397" s="11">
        <f t="shared" si="72"/>
        <v>0</v>
      </c>
      <c r="O397" s="11">
        <f t="shared" si="82"/>
        <v>0</v>
      </c>
      <c r="P397" s="11">
        <f t="shared" si="83"/>
        <v>0</v>
      </c>
      <c r="R397"/>
    </row>
    <row r="398" spans="2:18" x14ac:dyDescent="0.3">
      <c r="B398">
        <v>0.38</v>
      </c>
      <c r="C398">
        <f t="shared" si="73"/>
        <v>6.2522806105070813E-2</v>
      </c>
      <c r="D398">
        <f t="shared" si="74"/>
        <v>0.14900318438276161</v>
      </c>
      <c r="E398">
        <f t="shared" si="75"/>
        <v>0.31747719389493106</v>
      </c>
      <c r="F398">
        <f t="shared" si="76"/>
        <v>-4.9003184382759274E-2</v>
      </c>
      <c r="G398" s="3">
        <f t="shared" si="77"/>
        <v>0.36629824204360129</v>
      </c>
      <c r="H398" s="3">
        <f t="shared" si="78"/>
        <v>0.14182683470127858</v>
      </c>
      <c r="I398" s="3">
        <f t="shared" si="79"/>
        <v>0.63370175795639871</v>
      </c>
      <c r="J398" s="3">
        <f t="shared" si="80"/>
        <v>-0.14182683470127858</v>
      </c>
      <c r="K398" s="3">
        <f t="shared" si="81"/>
        <v>0.32281304484950707</v>
      </c>
      <c r="L398" s="12">
        <f t="shared" si="70"/>
        <v>0</v>
      </c>
      <c r="M398" s="11">
        <f t="shared" si="71"/>
        <v>0</v>
      </c>
      <c r="N398" s="11">
        <f t="shared" si="72"/>
        <v>0</v>
      </c>
      <c r="O398" s="11">
        <f t="shared" si="82"/>
        <v>0</v>
      </c>
      <c r="P398" s="11">
        <f t="shared" si="83"/>
        <v>0</v>
      </c>
      <c r="R398"/>
    </row>
    <row r="399" spans="2:18" x14ac:dyDescent="0.3">
      <c r="B399">
        <v>0.38100000000000001</v>
      </c>
      <c r="C399">
        <f t="shared" si="73"/>
        <v>6.2889104347114422E-2</v>
      </c>
      <c r="D399">
        <f t="shared" si="74"/>
        <v>0.1491450112174629</v>
      </c>
      <c r="E399">
        <f t="shared" si="75"/>
        <v>0.31811089565288747</v>
      </c>
      <c r="F399">
        <f t="shared" si="76"/>
        <v>-4.9145011217460552E-2</v>
      </c>
      <c r="G399" s="3">
        <f t="shared" si="77"/>
        <v>0.36629824204360129</v>
      </c>
      <c r="H399" s="3">
        <f t="shared" si="78"/>
        <v>0.14182683470127858</v>
      </c>
      <c r="I399" s="3">
        <f t="shared" si="79"/>
        <v>0.63370175795639871</v>
      </c>
      <c r="J399" s="3">
        <f t="shared" si="80"/>
        <v>-0.14182683470127858</v>
      </c>
      <c r="K399" s="3">
        <f t="shared" si="81"/>
        <v>0.32319822981348462</v>
      </c>
      <c r="L399" s="12">
        <f t="shared" si="70"/>
        <v>0</v>
      </c>
      <c r="M399" s="11">
        <f t="shared" si="71"/>
        <v>0</v>
      </c>
      <c r="N399" s="11">
        <f t="shared" si="72"/>
        <v>0</v>
      </c>
      <c r="O399" s="11">
        <f t="shared" si="82"/>
        <v>0</v>
      </c>
      <c r="P399" s="11">
        <f t="shared" si="83"/>
        <v>0</v>
      </c>
      <c r="R399"/>
    </row>
    <row r="400" spans="2:18" x14ac:dyDescent="0.3">
      <c r="B400">
        <v>0.38200000000000001</v>
      </c>
      <c r="C400">
        <f t="shared" si="73"/>
        <v>6.325540258915803E-2</v>
      </c>
      <c r="D400">
        <f t="shared" si="74"/>
        <v>0.14928683805216419</v>
      </c>
      <c r="E400">
        <f t="shared" si="75"/>
        <v>0.31874459741084388</v>
      </c>
      <c r="F400">
        <f t="shared" si="76"/>
        <v>-4.928683805216183E-2</v>
      </c>
      <c r="G400" s="3">
        <f t="shared" si="77"/>
        <v>0.36629824204360129</v>
      </c>
      <c r="H400" s="3">
        <f t="shared" si="78"/>
        <v>0.14182683470127858</v>
      </c>
      <c r="I400" s="3">
        <f t="shared" si="79"/>
        <v>0.63370175795639871</v>
      </c>
      <c r="J400" s="3">
        <f t="shared" si="80"/>
        <v>-0.14182683470127858</v>
      </c>
      <c r="K400" s="3">
        <f t="shared" si="81"/>
        <v>0.3235834258923333</v>
      </c>
      <c r="L400" s="12">
        <f t="shared" si="70"/>
        <v>0</v>
      </c>
      <c r="M400" s="11">
        <f t="shared" si="71"/>
        <v>0</v>
      </c>
      <c r="N400" s="11">
        <f t="shared" si="72"/>
        <v>0</v>
      </c>
      <c r="O400" s="11">
        <f t="shared" si="82"/>
        <v>0</v>
      </c>
      <c r="P400" s="11">
        <f t="shared" si="83"/>
        <v>0</v>
      </c>
      <c r="R400"/>
    </row>
    <row r="401" spans="2:18" x14ac:dyDescent="0.3">
      <c r="B401">
        <v>0.38300000000000001</v>
      </c>
      <c r="C401">
        <f t="shared" si="73"/>
        <v>6.3621700831201639E-2</v>
      </c>
      <c r="D401">
        <f t="shared" si="74"/>
        <v>0.14942866488686549</v>
      </c>
      <c r="E401">
        <f t="shared" si="75"/>
        <v>0.31937829916880028</v>
      </c>
      <c r="F401">
        <f t="shared" si="76"/>
        <v>-4.9428664886863108E-2</v>
      </c>
      <c r="G401" s="3">
        <f t="shared" si="77"/>
        <v>0.36629824204360129</v>
      </c>
      <c r="H401" s="3">
        <f t="shared" si="78"/>
        <v>0.14182683470127858</v>
      </c>
      <c r="I401" s="3">
        <f t="shared" si="79"/>
        <v>0.63370175795639871</v>
      </c>
      <c r="J401" s="3">
        <f t="shared" si="80"/>
        <v>-0.14182683470127858</v>
      </c>
      <c r="K401" s="3">
        <f t="shared" si="81"/>
        <v>0.32396863304640655</v>
      </c>
      <c r="L401" s="12">
        <f t="shared" si="70"/>
        <v>0</v>
      </c>
      <c r="M401" s="11">
        <f t="shared" si="71"/>
        <v>0</v>
      </c>
      <c r="N401" s="11">
        <f t="shared" si="72"/>
        <v>0</v>
      </c>
      <c r="O401" s="11">
        <f t="shared" si="82"/>
        <v>0</v>
      </c>
      <c r="P401" s="11">
        <f t="shared" si="83"/>
        <v>0</v>
      </c>
      <c r="R401"/>
    </row>
    <row r="402" spans="2:18" x14ac:dyDescent="0.3">
      <c r="B402">
        <v>0.38400000000000001</v>
      </c>
      <c r="C402">
        <f t="shared" si="73"/>
        <v>6.3987999073245247E-2</v>
      </c>
      <c r="D402">
        <f t="shared" si="74"/>
        <v>0.14957049172156678</v>
      </c>
      <c r="E402">
        <f t="shared" si="75"/>
        <v>0.32001200092675669</v>
      </c>
      <c r="F402">
        <f t="shared" si="76"/>
        <v>-4.9570491721564386E-2</v>
      </c>
      <c r="G402" s="3">
        <f t="shared" si="77"/>
        <v>0.36629824204360129</v>
      </c>
      <c r="H402" s="3">
        <f t="shared" si="78"/>
        <v>0.14182683470127858</v>
      </c>
      <c r="I402" s="3">
        <f t="shared" si="79"/>
        <v>0.63370175795639871</v>
      </c>
      <c r="J402" s="3">
        <f t="shared" si="80"/>
        <v>-0.14182683470127858</v>
      </c>
      <c r="K402" s="3">
        <f t="shared" si="81"/>
        <v>0.32435385123624516</v>
      </c>
      <c r="L402" s="12">
        <f t="shared" si="70"/>
        <v>0</v>
      </c>
      <c r="M402" s="11">
        <f t="shared" si="71"/>
        <v>0</v>
      </c>
      <c r="N402" s="11">
        <f t="shared" si="72"/>
        <v>0</v>
      </c>
      <c r="O402" s="11">
        <f t="shared" si="82"/>
        <v>0</v>
      </c>
      <c r="P402" s="11">
        <f t="shared" si="83"/>
        <v>0</v>
      </c>
      <c r="R402"/>
    </row>
    <row r="403" spans="2:18" x14ac:dyDescent="0.3">
      <c r="B403">
        <v>0.38500000000000001</v>
      </c>
      <c r="C403">
        <f t="shared" si="73"/>
        <v>6.4354297315288855E-2</v>
      </c>
      <c r="D403">
        <f t="shared" si="74"/>
        <v>0.14971231855626807</v>
      </c>
      <c r="E403">
        <f t="shared" si="75"/>
        <v>0.3206457026847131</v>
      </c>
      <c r="F403">
        <f t="shared" si="76"/>
        <v>-4.9712318556265664E-2</v>
      </c>
      <c r="G403" s="3">
        <f t="shared" si="77"/>
        <v>0.36629824204360129</v>
      </c>
      <c r="H403" s="3">
        <f t="shared" si="78"/>
        <v>0.14182683470127858</v>
      </c>
      <c r="I403" s="3">
        <f t="shared" si="79"/>
        <v>0.63370175795639871</v>
      </c>
      <c r="J403" s="3">
        <f t="shared" si="80"/>
        <v>-0.14182683470127858</v>
      </c>
      <c r="K403" s="3">
        <f t="shared" si="81"/>
        <v>0.32473908042257604</v>
      </c>
      <c r="L403" s="12">
        <f t="shared" ref="L403:L466" si="84">IF(K403&lt;$F$6, 1, 0)</f>
        <v>0</v>
      </c>
      <c r="M403" s="11">
        <f t="shared" ref="M403:M466" si="85">L403*($C$3*(K403-$F$6)*(E403-C403)/K403) + L403*($C$4*(I403-G403))</f>
        <v>0</v>
      </c>
      <c r="N403" s="11">
        <f t="shared" ref="N403:N466" si="86">L403*($C$3*(K403-$F$6)*(F403-D403)/K403) + L403*($C$4*(J403-H403))</f>
        <v>0</v>
      </c>
      <c r="O403" s="11">
        <f t="shared" si="82"/>
        <v>0</v>
      </c>
      <c r="P403" s="11">
        <f t="shared" si="83"/>
        <v>0</v>
      </c>
      <c r="R403"/>
    </row>
    <row r="404" spans="2:18" x14ac:dyDescent="0.3">
      <c r="B404">
        <v>0.38600000000000001</v>
      </c>
      <c r="C404">
        <f t="shared" ref="C404:C467" si="87">C403+G404*($B404-$B403)</f>
        <v>6.4720595557332464E-2</v>
      </c>
      <c r="D404">
        <f t="shared" ref="D404:D467" si="88">D403+H404*($B404-$B403)</f>
        <v>0.14985414539096936</v>
      </c>
      <c r="E404">
        <f t="shared" ref="E404:E467" si="89">E403+I404*($B404-$B403)</f>
        <v>0.3212794044426695</v>
      </c>
      <c r="F404">
        <f t="shared" ref="F404:F467" si="90">F403+J404*($B404-$B403)</f>
        <v>-4.9854145390966942E-2</v>
      </c>
      <c r="G404" s="3">
        <f t="shared" ref="G404:G467" si="91">G403+(M403/$C$1)*($B404-$B403)</f>
        <v>0.36629824204360129</v>
      </c>
      <c r="H404" s="3">
        <f t="shared" ref="H404:H467" si="92">H403+(N403/$C$1)*($B404-$B403)</f>
        <v>0.14182683470127858</v>
      </c>
      <c r="I404" s="3">
        <f t="shared" ref="I404:I467" si="93">I403+(O403/$C$1)*($B404-$B403)</f>
        <v>0.63370175795639871</v>
      </c>
      <c r="J404" s="3">
        <f t="shared" ref="J404:J467" si="94">J403+(P403/$C$1)*($B404-$B403)</f>
        <v>-0.14182683470127858</v>
      </c>
      <c r="K404" s="3">
        <f t="shared" ref="K404:K467" si="95">((C404-E404)^2 + (D404 - F404)^2)^0.5</f>
        <v>0.32512432056631096</v>
      </c>
      <c r="L404" s="12">
        <f t="shared" si="84"/>
        <v>0</v>
      </c>
      <c r="M404" s="11">
        <f t="shared" si="85"/>
        <v>0</v>
      </c>
      <c r="N404" s="11">
        <f t="shared" si="86"/>
        <v>0</v>
      </c>
      <c r="O404" s="11">
        <f t="shared" ref="O404:O467" si="96">-M404</f>
        <v>0</v>
      </c>
      <c r="P404" s="11">
        <f t="shared" ref="P404:P467" si="97">-N404</f>
        <v>0</v>
      </c>
      <c r="R404"/>
    </row>
    <row r="405" spans="2:18" x14ac:dyDescent="0.3">
      <c r="B405">
        <v>0.38700000000000001</v>
      </c>
      <c r="C405">
        <f t="shared" si="87"/>
        <v>6.5086893799376072E-2</v>
      </c>
      <c r="D405">
        <f t="shared" si="88"/>
        <v>0.14999597222567065</v>
      </c>
      <c r="E405">
        <f t="shared" si="89"/>
        <v>0.32191310620062591</v>
      </c>
      <c r="F405">
        <f t="shared" si="90"/>
        <v>-4.999597222566822E-2</v>
      </c>
      <c r="G405" s="3">
        <f t="shared" si="91"/>
        <v>0.36629824204360129</v>
      </c>
      <c r="H405" s="3">
        <f t="shared" si="92"/>
        <v>0.14182683470127858</v>
      </c>
      <c r="I405" s="3">
        <f t="shared" si="93"/>
        <v>0.63370175795639871</v>
      </c>
      <c r="J405" s="3">
        <f t="shared" si="94"/>
        <v>-0.14182683470127858</v>
      </c>
      <c r="K405" s="3">
        <f t="shared" si="95"/>
        <v>0.32550957162854566</v>
      </c>
      <c r="L405" s="12">
        <f t="shared" si="84"/>
        <v>0</v>
      </c>
      <c r="M405" s="11">
        <f t="shared" si="85"/>
        <v>0</v>
      </c>
      <c r="N405" s="11">
        <f t="shared" si="86"/>
        <v>0</v>
      </c>
      <c r="O405" s="11">
        <f t="shared" si="96"/>
        <v>0</v>
      </c>
      <c r="P405" s="11">
        <f t="shared" si="97"/>
        <v>0</v>
      </c>
      <c r="R405"/>
    </row>
    <row r="406" spans="2:18" x14ac:dyDescent="0.3">
      <c r="B406">
        <v>0.38800000000000001</v>
      </c>
      <c r="C406">
        <f t="shared" si="87"/>
        <v>6.5453192041419681E-2</v>
      </c>
      <c r="D406">
        <f t="shared" si="88"/>
        <v>0.15013779906037195</v>
      </c>
      <c r="E406">
        <f t="shared" si="89"/>
        <v>0.32254680795858232</v>
      </c>
      <c r="F406">
        <f t="shared" si="90"/>
        <v>-5.0137799060369498E-2</v>
      </c>
      <c r="G406" s="3">
        <f t="shared" si="91"/>
        <v>0.36629824204360129</v>
      </c>
      <c r="H406" s="3">
        <f t="shared" si="92"/>
        <v>0.14182683470127858</v>
      </c>
      <c r="I406" s="3">
        <f t="shared" si="93"/>
        <v>0.63370175795639871</v>
      </c>
      <c r="J406" s="3">
        <f t="shared" si="94"/>
        <v>-0.14182683470127858</v>
      </c>
      <c r="K406" s="3">
        <f t="shared" si="95"/>
        <v>0.32589483357055887</v>
      </c>
      <c r="L406" s="12">
        <f t="shared" si="84"/>
        <v>0</v>
      </c>
      <c r="M406" s="11">
        <f t="shared" si="85"/>
        <v>0</v>
      </c>
      <c r="N406" s="11">
        <f t="shared" si="86"/>
        <v>0</v>
      </c>
      <c r="O406" s="11">
        <f t="shared" si="96"/>
        <v>0</v>
      </c>
      <c r="P406" s="11">
        <f t="shared" si="97"/>
        <v>0</v>
      </c>
      <c r="R406"/>
    </row>
    <row r="407" spans="2:18" x14ac:dyDescent="0.3">
      <c r="B407">
        <v>0.38900000000000001</v>
      </c>
      <c r="C407">
        <f t="shared" si="87"/>
        <v>6.5819490283463289E-2</v>
      </c>
      <c r="D407">
        <f t="shared" si="88"/>
        <v>0.15027962589507324</v>
      </c>
      <c r="E407">
        <f t="shared" si="89"/>
        <v>0.32318050971653872</v>
      </c>
      <c r="F407">
        <f t="shared" si="90"/>
        <v>-5.0279625895070776E-2</v>
      </c>
      <c r="G407" s="3">
        <f t="shared" si="91"/>
        <v>0.36629824204360129</v>
      </c>
      <c r="H407" s="3">
        <f t="shared" si="92"/>
        <v>0.14182683470127858</v>
      </c>
      <c r="I407" s="3">
        <f t="shared" si="93"/>
        <v>0.63370175795639871</v>
      </c>
      <c r="J407" s="3">
        <f t="shared" si="94"/>
        <v>-0.14182683470127858</v>
      </c>
      <c r="K407" s="3">
        <f t="shared" si="95"/>
        <v>0.32628010635381099</v>
      </c>
      <c r="L407" s="12">
        <f t="shared" si="84"/>
        <v>0</v>
      </c>
      <c r="M407" s="11">
        <f t="shared" si="85"/>
        <v>0</v>
      </c>
      <c r="N407" s="11">
        <f t="shared" si="86"/>
        <v>0</v>
      </c>
      <c r="O407" s="11">
        <f t="shared" si="96"/>
        <v>0</v>
      </c>
      <c r="P407" s="11">
        <f t="shared" si="97"/>
        <v>0</v>
      </c>
      <c r="R407"/>
    </row>
    <row r="408" spans="2:18" x14ac:dyDescent="0.3">
      <c r="B408">
        <v>0.39</v>
      </c>
      <c r="C408">
        <f t="shared" si="87"/>
        <v>6.6185788525506897E-2</v>
      </c>
      <c r="D408">
        <f t="shared" si="88"/>
        <v>0.15042145272977453</v>
      </c>
      <c r="E408">
        <f t="shared" si="89"/>
        <v>0.32381421147449513</v>
      </c>
      <c r="F408">
        <f t="shared" si="90"/>
        <v>-5.0421452729772054E-2</v>
      </c>
      <c r="G408" s="3">
        <f t="shared" si="91"/>
        <v>0.36629824204360129</v>
      </c>
      <c r="H408" s="3">
        <f t="shared" si="92"/>
        <v>0.14182683470127858</v>
      </c>
      <c r="I408" s="3">
        <f t="shared" si="93"/>
        <v>0.63370175795639871</v>
      </c>
      <c r="J408" s="3">
        <f t="shared" si="94"/>
        <v>-0.14182683470127858</v>
      </c>
      <c r="K408" s="3">
        <f t="shared" si="95"/>
        <v>0.32666538993994321</v>
      </c>
      <c r="L408" s="12">
        <f t="shared" si="84"/>
        <v>0</v>
      </c>
      <c r="M408" s="11">
        <f t="shared" si="85"/>
        <v>0</v>
      </c>
      <c r="N408" s="11">
        <f t="shared" si="86"/>
        <v>0</v>
      </c>
      <c r="O408" s="11">
        <f t="shared" si="96"/>
        <v>0</v>
      </c>
      <c r="P408" s="11">
        <f t="shared" si="97"/>
        <v>0</v>
      </c>
      <c r="R408"/>
    </row>
    <row r="409" spans="2:18" x14ac:dyDescent="0.3">
      <c r="B409">
        <v>0.39100000000000001</v>
      </c>
      <c r="C409">
        <f t="shared" si="87"/>
        <v>6.6552086767550506E-2</v>
      </c>
      <c r="D409">
        <f t="shared" si="88"/>
        <v>0.15056327956447582</v>
      </c>
      <c r="E409">
        <f t="shared" si="89"/>
        <v>0.32444791323245153</v>
      </c>
      <c r="F409">
        <f t="shared" si="90"/>
        <v>-5.0563279564473332E-2</v>
      </c>
      <c r="G409" s="3">
        <f t="shared" si="91"/>
        <v>0.36629824204360129</v>
      </c>
      <c r="H409" s="3">
        <f t="shared" si="92"/>
        <v>0.14182683470127858</v>
      </c>
      <c r="I409" s="3">
        <f t="shared" si="93"/>
        <v>0.63370175795639871</v>
      </c>
      <c r="J409" s="3">
        <f t="shared" si="94"/>
        <v>-0.14182683470127858</v>
      </c>
      <c r="K409" s="3">
        <f t="shared" si="95"/>
        <v>0.32705068429077633</v>
      </c>
      <c r="L409" s="12">
        <f t="shared" si="84"/>
        <v>0</v>
      </c>
      <c r="M409" s="11">
        <f t="shared" si="85"/>
        <v>0</v>
      </c>
      <c r="N409" s="11">
        <f t="shared" si="86"/>
        <v>0</v>
      </c>
      <c r="O409" s="11">
        <f t="shared" si="96"/>
        <v>0</v>
      </c>
      <c r="P409" s="11">
        <f t="shared" si="97"/>
        <v>0</v>
      </c>
      <c r="R409"/>
    </row>
    <row r="410" spans="2:18" x14ac:dyDescent="0.3">
      <c r="B410">
        <v>0.39200000000000002</v>
      </c>
      <c r="C410">
        <f t="shared" si="87"/>
        <v>6.6918385009594114E-2</v>
      </c>
      <c r="D410">
        <f t="shared" si="88"/>
        <v>0.15070510639917711</v>
      </c>
      <c r="E410">
        <f t="shared" si="89"/>
        <v>0.32508161499040794</v>
      </c>
      <c r="F410">
        <f t="shared" si="90"/>
        <v>-5.070510639917461E-2</v>
      </c>
      <c r="G410" s="3">
        <f t="shared" si="91"/>
        <v>0.36629824204360129</v>
      </c>
      <c r="H410" s="3">
        <f t="shared" si="92"/>
        <v>0.14182683470127858</v>
      </c>
      <c r="I410" s="3">
        <f t="shared" si="93"/>
        <v>0.63370175795639871</v>
      </c>
      <c r="J410" s="3">
        <f t="shared" si="94"/>
        <v>-0.14182683470127858</v>
      </c>
      <c r="K410" s="3">
        <f t="shared" si="95"/>
        <v>0.32743598936830981</v>
      </c>
      <c r="L410" s="12">
        <f t="shared" si="84"/>
        <v>0</v>
      </c>
      <c r="M410" s="11">
        <f t="shared" si="85"/>
        <v>0</v>
      </c>
      <c r="N410" s="11">
        <f t="shared" si="86"/>
        <v>0</v>
      </c>
      <c r="O410" s="11">
        <f t="shared" si="96"/>
        <v>0</v>
      </c>
      <c r="P410" s="11">
        <f t="shared" si="97"/>
        <v>0</v>
      </c>
      <c r="R410"/>
    </row>
    <row r="411" spans="2:18" x14ac:dyDescent="0.3">
      <c r="B411">
        <v>0.39300000000000002</v>
      </c>
      <c r="C411">
        <f t="shared" si="87"/>
        <v>6.7284683251637722E-2</v>
      </c>
      <c r="D411">
        <f t="shared" si="88"/>
        <v>0.15084693323387841</v>
      </c>
      <c r="E411">
        <f t="shared" si="89"/>
        <v>0.32571531674836435</v>
      </c>
      <c r="F411">
        <f t="shared" si="90"/>
        <v>-5.0846933233875888E-2</v>
      </c>
      <c r="G411" s="3">
        <f t="shared" si="91"/>
        <v>0.36629824204360129</v>
      </c>
      <c r="H411" s="3">
        <f t="shared" si="92"/>
        <v>0.14182683470127858</v>
      </c>
      <c r="I411" s="3">
        <f t="shared" si="93"/>
        <v>0.63370175795639871</v>
      </c>
      <c r="J411" s="3">
        <f t="shared" si="94"/>
        <v>-0.14182683470127858</v>
      </c>
      <c r="K411" s="3">
        <f t="shared" si="95"/>
        <v>0.3278213051347208</v>
      </c>
      <c r="L411" s="12">
        <f t="shared" si="84"/>
        <v>0</v>
      </c>
      <c r="M411" s="11">
        <f t="shared" si="85"/>
        <v>0</v>
      </c>
      <c r="N411" s="11">
        <f t="shared" si="86"/>
        <v>0</v>
      </c>
      <c r="O411" s="11">
        <f t="shared" si="96"/>
        <v>0</v>
      </c>
      <c r="P411" s="11">
        <f t="shared" si="97"/>
        <v>0</v>
      </c>
      <c r="R411"/>
    </row>
    <row r="412" spans="2:18" x14ac:dyDescent="0.3">
      <c r="B412">
        <v>0.39400000000000002</v>
      </c>
      <c r="C412">
        <f t="shared" si="87"/>
        <v>6.7650981493681331E-2</v>
      </c>
      <c r="D412">
        <f t="shared" si="88"/>
        <v>0.1509887600685797</v>
      </c>
      <c r="E412">
        <f t="shared" si="89"/>
        <v>0.32634901850632075</v>
      </c>
      <c r="F412">
        <f t="shared" si="90"/>
        <v>-5.0988760068577166E-2</v>
      </c>
      <c r="G412" s="3">
        <f t="shared" si="91"/>
        <v>0.36629824204360129</v>
      </c>
      <c r="H412" s="3">
        <f t="shared" si="92"/>
        <v>0.14182683470127858</v>
      </c>
      <c r="I412" s="3">
        <f t="shared" si="93"/>
        <v>0.63370175795639871</v>
      </c>
      <c r="J412" s="3">
        <f t="shared" si="94"/>
        <v>-0.14182683470127858</v>
      </c>
      <c r="K412" s="3">
        <f t="shared" si="95"/>
        <v>0.32820663155236302</v>
      </c>
      <c r="L412" s="12">
        <f t="shared" si="84"/>
        <v>0</v>
      </c>
      <c r="M412" s="11">
        <f t="shared" si="85"/>
        <v>0</v>
      </c>
      <c r="N412" s="11">
        <f t="shared" si="86"/>
        <v>0</v>
      </c>
      <c r="O412" s="11">
        <f t="shared" si="96"/>
        <v>0</v>
      </c>
      <c r="P412" s="11">
        <f t="shared" si="97"/>
        <v>0</v>
      </c>
      <c r="R412"/>
    </row>
    <row r="413" spans="2:18" x14ac:dyDescent="0.3">
      <c r="B413">
        <v>0.39500000000000002</v>
      </c>
      <c r="C413">
        <f t="shared" si="87"/>
        <v>6.8017279735724939E-2</v>
      </c>
      <c r="D413">
        <f t="shared" si="88"/>
        <v>0.15113058690328099</v>
      </c>
      <c r="E413">
        <f t="shared" si="89"/>
        <v>0.32698272026427716</v>
      </c>
      <c r="F413">
        <f t="shared" si="90"/>
        <v>-5.1130586903278444E-2</v>
      </c>
      <c r="G413" s="3">
        <f t="shared" si="91"/>
        <v>0.36629824204360129</v>
      </c>
      <c r="H413" s="3">
        <f t="shared" si="92"/>
        <v>0.14182683470127858</v>
      </c>
      <c r="I413" s="3">
        <f t="shared" si="93"/>
        <v>0.63370175795639871</v>
      </c>
      <c r="J413" s="3">
        <f t="shared" si="94"/>
        <v>-0.14182683470127858</v>
      </c>
      <c r="K413" s="3">
        <f t="shared" si="95"/>
        <v>0.32859196858376555</v>
      </c>
      <c r="L413" s="12">
        <f t="shared" si="84"/>
        <v>0</v>
      </c>
      <c r="M413" s="11">
        <f t="shared" si="85"/>
        <v>0</v>
      </c>
      <c r="N413" s="11">
        <f t="shared" si="86"/>
        <v>0</v>
      </c>
      <c r="O413" s="11">
        <f t="shared" si="96"/>
        <v>0</v>
      </c>
      <c r="P413" s="11">
        <f t="shared" si="97"/>
        <v>0</v>
      </c>
      <c r="R413"/>
    </row>
    <row r="414" spans="2:18" x14ac:dyDescent="0.3">
      <c r="B414">
        <v>0.39600000000000002</v>
      </c>
      <c r="C414">
        <f t="shared" si="87"/>
        <v>6.8383577977768548E-2</v>
      </c>
      <c r="D414">
        <f t="shared" si="88"/>
        <v>0.15127241373798228</v>
      </c>
      <c r="E414">
        <f t="shared" si="89"/>
        <v>0.32761642202223357</v>
      </c>
      <c r="F414">
        <f t="shared" si="90"/>
        <v>-5.1272413737979722E-2</v>
      </c>
      <c r="G414" s="3">
        <f t="shared" si="91"/>
        <v>0.36629824204360129</v>
      </c>
      <c r="H414" s="3">
        <f t="shared" si="92"/>
        <v>0.14182683470127858</v>
      </c>
      <c r="I414" s="3">
        <f t="shared" si="93"/>
        <v>0.63370175795639871</v>
      </c>
      <c r="J414" s="3">
        <f t="shared" si="94"/>
        <v>-0.14182683470127858</v>
      </c>
      <c r="K414" s="3">
        <f t="shared" si="95"/>
        <v>0.32897731619163217</v>
      </c>
      <c r="L414" s="12">
        <f t="shared" si="84"/>
        <v>0</v>
      </c>
      <c r="M414" s="11">
        <f t="shared" si="85"/>
        <v>0</v>
      </c>
      <c r="N414" s="11">
        <f t="shared" si="86"/>
        <v>0</v>
      </c>
      <c r="O414" s="11">
        <f t="shared" si="96"/>
        <v>0</v>
      </c>
      <c r="P414" s="11">
        <f t="shared" si="97"/>
        <v>0</v>
      </c>
      <c r="R414"/>
    </row>
    <row r="415" spans="2:18" x14ac:dyDescent="0.3">
      <c r="B415">
        <v>0.39700000000000002</v>
      </c>
      <c r="C415">
        <f t="shared" si="87"/>
        <v>6.8749876219812156E-2</v>
      </c>
      <c r="D415">
        <f t="shared" si="88"/>
        <v>0.15141424057268357</v>
      </c>
      <c r="E415">
        <f t="shared" si="89"/>
        <v>0.32825012378018997</v>
      </c>
      <c r="F415">
        <f t="shared" si="90"/>
        <v>-5.1414240572681E-2</v>
      </c>
      <c r="G415" s="3">
        <f t="shared" si="91"/>
        <v>0.36629824204360129</v>
      </c>
      <c r="H415" s="3">
        <f t="shared" si="92"/>
        <v>0.14182683470127858</v>
      </c>
      <c r="I415" s="3">
        <f t="shared" si="93"/>
        <v>0.63370175795639871</v>
      </c>
      <c r="J415" s="3">
        <f t="shared" si="94"/>
        <v>-0.14182683470127858</v>
      </c>
      <c r="K415" s="3">
        <f t="shared" si="95"/>
        <v>0.3293626743388402</v>
      </c>
      <c r="L415" s="12">
        <f t="shared" si="84"/>
        <v>0</v>
      </c>
      <c r="M415" s="11">
        <f t="shared" si="85"/>
        <v>0</v>
      </c>
      <c r="N415" s="11">
        <f t="shared" si="86"/>
        <v>0</v>
      </c>
      <c r="O415" s="11">
        <f t="shared" si="96"/>
        <v>0</v>
      </c>
      <c r="P415" s="11">
        <f t="shared" si="97"/>
        <v>0</v>
      </c>
      <c r="R415"/>
    </row>
    <row r="416" spans="2:18" x14ac:dyDescent="0.3">
      <c r="B416">
        <v>0.39800000000000002</v>
      </c>
      <c r="C416">
        <f t="shared" si="87"/>
        <v>6.9116174461855764E-2</v>
      </c>
      <c r="D416">
        <f t="shared" si="88"/>
        <v>0.15155606740738486</v>
      </c>
      <c r="E416">
        <f t="shared" si="89"/>
        <v>0.32888382553814638</v>
      </c>
      <c r="F416">
        <f t="shared" si="90"/>
        <v>-5.1556067407382278E-2</v>
      </c>
      <c r="G416" s="3">
        <f t="shared" si="91"/>
        <v>0.36629824204360129</v>
      </c>
      <c r="H416" s="3">
        <f t="shared" si="92"/>
        <v>0.14182683470127858</v>
      </c>
      <c r="I416" s="3">
        <f t="shared" si="93"/>
        <v>0.63370175795639871</v>
      </c>
      <c r="J416" s="3">
        <f t="shared" si="94"/>
        <v>-0.14182683470127858</v>
      </c>
      <c r="K416" s="3">
        <f t="shared" si="95"/>
        <v>0.32974804298843929</v>
      </c>
      <c r="L416" s="12">
        <f t="shared" si="84"/>
        <v>0</v>
      </c>
      <c r="M416" s="11">
        <f t="shared" si="85"/>
        <v>0</v>
      </c>
      <c r="N416" s="11">
        <f t="shared" si="86"/>
        <v>0</v>
      </c>
      <c r="O416" s="11">
        <f t="shared" si="96"/>
        <v>0</v>
      </c>
      <c r="P416" s="11">
        <f t="shared" si="97"/>
        <v>0</v>
      </c>
      <c r="R416"/>
    </row>
    <row r="417" spans="2:18" x14ac:dyDescent="0.3">
      <c r="B417">
        <v>0.39900000000000002</v>
      </c>
      <c r="C417">
        <f t="shared" si="87"/>
        <v>6.9482472703899373E-2</v>
      </c>
      <c r="D417">
        <f t="shared" si="88"/>
        <v>0.15169789424208616</v>
      </c>
      <c r="E417">
        <f t="shared" si="89"/>
        <v>0.32951752729610279</v>
      </c>
      <c r="F417">
        <f t="shared" si="90"/>
        <v>-5.1697894242083556E-2</v>
      </c>
      <c r="G417" s="3">
        <f t="shared" si="91"/>
        <v>0.36629824204360129</v>
      </c>
      <c r="H417" s="3">
        <f t="shared" si="92"/>
        <v>0.14182683470127858</v>
      </c>
      <c r="I417" s="3">
        <f t="shared" si="93"/>
        <v>0.63370175795639871</v>
      </c>
      <c r="J417" s="3">
        <f t="shared" si="94"/>
        <v>-0.14182683470127858</v>
      </c>
      <c r="K417" s="3">
        <f t="shared" si="95"/>
        <v>0.33013342210365088</v>
      </c>
      <c r="L417" s="12">
        <f t="shared" si="84"/>
        <v>0</v>
      </c>
      <c r="M417" s="11">
        <f t="shared" si="85"/>
        <v>0</v>
      </c>
      <c r="N417" s="11">
        <f t="shared" si="86"/>
        <v>0</v>
      </c>
      <c r="O417" s="11">
        <f t="shared" si="96"/>
        <v>0</v>
      </c>
      <c r="P417" s="11">
        <f t="shared" si="97"/>
        <v>0</v>
      </c>
      <c r="R417"/>
    </row>
    <row r="418" spans="2:18" x14ac:dyDescent="0.3">
      <c r="B418">
        <v>0.4</v>
      </c>
      <c r="C418">
        <f t="shared" si="87"/>
        <v>6.9848770945942981E-2</v>
      </c>
      <c r="D418">
        <f t="shared" si="88"/>
        <v>0.15183972107678745</v>
      </c>
      <c r="E418">
        <f t="shared" si="89"/>
        <v>0.33015122905405919</v>
      </c>
      <c r="F418">
        <f t="shared" si="90"/>
        <v>-5.1839721076784834E-2</v>
      </c>
      <c r="G418" s="3">
        <f t="shared" si="91"/>
        <v>0.36629824204360129</v>
      </c>
      <c r="H418" s="3">
        <f t="shared" si="92"/>
        <v>0.14182683470127858</v>
      </c>
      <c r="I418" s="3">
        <f t="shared" si="93"/>
        <v>0.63370175795639871</v>
      </c>
      <c r="J418" s="3">
        <f t="shared" si="94"/>
        <v>-0.14182683470127858</v>
      </c>
      <c r="K418" s="3">
        <f t="shared" si="95"/>
        <v>0.33051881164786673</v>
      </c>
      <c r="L418" s="12">
        <f t="shared" si="84"/>
        <v>0</v>
      </c>
      <c r="M418" s="11">
        <f t="shared" si="85"/>
        <v>0</v>
      </c>
      <c r="N418" s="11">
        <f t="shared" si="86"/>
        <v>0</v>
      </c>
      <c r="O418" s="11">
        <f t="shared" si="96"/>
        <v>0</v>
      </c>
      <c r="P418" s="11">
        <f t="shared" si="97"/>
        <v>0</v>
      </c>
      <c r="R418"/>
    </row>
    <row r="419" spans="2:18" x14ac:dyDescent="0.3">
      <c r="B419">
        <v>0.40100000000000002</v>
      </c>
      <c r="C419">
        <f t="shared" si="87"/>
        <v>7.021506918798659E-2</v>
      </c>
      <c r="D419">
        <f t="shared" si="88"/>
        <v>0.15198154791148874</v>
      </c>
      <c r="E419">
        <f t="shared" si="89"/>
        <v>0.3307849308120156</v>
      </c>
      <c r="F419">
        <f t="shared" si="90"/>
        <v>-5.1981547911486112E-2</v>
      </c>
      <c r="G419" s="3">
        <f t="shared" si="91"/>
        <v>0.36629824204360129</v>
      </c>
      <c r="H419" s="3">
        <f t="shared" si="92"/>
        <v>0.14182683470127858</v>
      </c>
      <c r="I419" s="3">
        <f t="shared" si="93"/>
        <v>0.63370175795639871</v>
      </c>
      <c r="J419" s="3">
        <f t="shared" si="94"/>
        <v>-0.14182683470127858</v>
      </c>
      <c r="K419" s="3">
        <f t="shared" si="95"/>
        <v>0.33090421158464822</v>
      </c>
      <c r="L419" s="12">
        <f t="shared" si="84"/>
        <v>0</v>
      </c>
      <c r="M419" s="11">
        <f t="shared" si="85"/>
        <v>0</v>
      </c>
      <c r="N419" s="11">
        <f t="shared" si="86"/>
        <v>0</v>
      </c>
      <c r="O419" s="11">
        <f t="shared" si="96"/>
        <v>0</v>
      </c>
      <c r="P419" s="11">
        <f t="shared" si="97"/>
        <v>0</v>
      </c>
    </row>
    <row r="420" spans="2:18" x14ac:dyDescent="0.3">
      <c r="B420">
        <v>0.40200000000000002</v>
      </c>
      <c r="C420">
        <f t="shared" si="87"/>
        <v>7.0581367430030198E-2</v>
      </c>
      <c r="D420">
        <f t="shared" si="88"/>
        <v>0.15212337474619003</v>
      </c>
      <c r="E420">
        <f t="shared" si="89"/>
        <v>0.331418632569972</v>
      </c>
      <c r="F420">
        <f t="shared" si="90"/>
        <v>-5.212337474618739E-2</v>
      </c>
      <c r="G420" s="3">
        <f t="shared" si="91"/>
        <v>0.36629824204360129</v>
      </c>
      <c r="H420" s="3">
        <f t="shared" si="92"/>
        <v>0.14182683470127858</v>
      </c>
      <c r="I420" s="3">
        <f t="shared" si="93"/>
        <v>0.63370175795639871</v>
      </c>
      <c r="J420" s="3">
        <f t="shared" si="94"/>
        <v>-0.14182683470127858</v>
      </c>
      <c r="K420" s="3">
        <f t="shared" si="95"/>
        <v>0.33128962187772543</v>
      </c>
      <c r="L420" s="12">
        <f t="shared" si="84"/>
        <v>0</v>
      </c>
      <c r="M420" s="11">
        <f t="shared" si="85"/>
        <v>0</v>
      </c>
      <c r="N420" s="11">
        <f t="shared" si="86"/>
        <v>0</v>
      </c>
      <c r="O420" s="11">
        <f t="shared" si="96"/>
        <v>0</v>
      </c>
      <c r="P420" s="11">
        <f t="shared" si="97"/>
        <v>0</v>
      </c>
    </row>
    <row r="421" spans="2:18" x14ac:dyDescent="0.3">
      <c r="B421">
        <v>0.40300000000000002</v>
      </c>
      <c r="C421">
        <f t="shared" si="87"/>
        <v>7.0947665672073806E-2</v>
      </c>
      <c r="D421">
        <f t="shared" si="88"/>
        <v>0.15226520158089132</v>
      </c>
      <c r="E421">
        <f t="shared" si="89"/>
        <v>0.33205233432792841</v>
      </c>
      <c r="F421">
        <f t="shared" si="90"/>
        <v>-5.2265201580888668E-2</v>
      </c>
      <c r="G421" s="3">
        <f t="shared" si="91"/>
        <v>0.36629824204360129</v>
      </c>
      <c r="H421" s="3">
        <f t="shared" si="92"/>
        <v>0.14182683470127858</v>
      </c>
      <c r="I421" s="3">
        <f t="shared" si="93"/>
        <v>0.63370175795639871</v>
      </c>
      <c r="J421" s="3">
        <f t="shared" si="94"/>
        <v>-0.14182683470127858</v>
      </c>
      <c r="K421" s="3">
        <f t="shared" si="95"/>
        <v>0.33167504249099583</v>
      </c>
      <c r="L421" s="12">
        <f t="shared" si="84"/>
        <v>0</v>
      </c>
      <c r="M421" s="11">
        <f t="shared" si="85"/>
        <v>0</v>
      </c>
      <c r="N421" s="11">
        <f t="shared" si="86"/>
        <v>0</v>
      </c>
      <c r="O421" s="11">
        <f t="shared" si="96"/>
        <v>0</v>
      </c>
      <c r="P421" s="11">
        <f t="shared" si="97"/>
        <v>0</v>
      </c>
    </row>
    <row r="422" spans="2:18" x14ac:dyDescent="0.3">
      <c r="B422">
        <v>0.40400000000000003</v>
      </c>
      <c r="C422">
        <f t="shared" si="87"/>
        <v>7.1313963914117415E-2</v>
      </c>
      <c r="D422">
        <f t="shared" si="88"/>
        <v>0.15240702841559262</v>
      </c>
      <c r="E422">
        <f t="shared" si="89"/>
        <v>0.33268603608588482</v>
      </c>
      <c r="F422">
        <f t="shared" si="90"/>
        <v>-5.2407028415589946E-2</v>
      </c>
      <c r="G422" s="3">
        <f t="shared" si="91"/>
        <v>0.36629824204360129</v>
      </c>
      <c r="H422" s="3">
        <f t="shared" si="92"/>
        <v>0.14182683470127858</v>
      </c>
      <c r="I422" s="3">
        <f t="shared" si="93"/>
        <v>0.63370175795639871</v>
      </c>
      <c r="J422" s="3">
        <f t="shared" si="94"/>
        <v>-0.14182683470127858</v>
      </c>
      <c r="K422" s="3">
        <f t="shared" si="95"/>
        <v>0.33206047338852368</v>
      </c>
      <c r="L422" s="12">
        <f t="shared" si="84"/>
        <v>0</v>
      </c>
      <c r="M422" s="11">
        <f t="shared" si="85"/>
        <v>0</v>
      </c>
      <c r="N422" s="11">
        <f t="shared" si="86"/>
        <v>0</v>
      </c>
      <c r="O422" s="11">
        <f t="shared" si="96"/>
        <v>0</v>
      </c>
      <c r="P422" s="11">
        <f t="shared" si="97"/>
        <v>0</v>
      </c>
    </row>
    <row r="423" spans="2:18" x14ac:dyDescent="0.3">
      <c r="B423">
        <v>0.40500000000000003</v>
      </c>
      <c r="C423">
        <f t="shared" si="87"/>
        <v>7.1680262156161023E-2</v>
      </c>
      <c r="D423">
        <f t="shared" si="88"/>
        <v>0.15254885525029391</v>
      </c>
      <c r="E423">
        <f t="shared" si="89"/>
        <v>0.33331973784384122</v>
      </c>
      <c r="F423">
        <f t="shared" si="90"/>
        <v>-5.2548855250291224E-2</v>
      </c>
      <c r="G423" s="3">
        <f t="shared" si="91"/>
        <v>0.36629824204360129</v>
      </c>
      <c r="H423" s="3">
        <f t="shared" si="92"/>
        <v>0.14182683470127858</v>
      </c>
      <c r="I423" s="3">
        <f t="shared" si="93"/>
        <v>0.63370175795639871</v>
      </c>
      <c r="J423" s="3">
        <f t="shared" si="94"/>
        <v>-0.14182683470127858</v>
      </c>
      <c r="K423" s="3">
        <f t="shared" si="95"/>
        <v>0.33244591453453903</v>
      </c>
      <c r="L423" s="12">
        <f t="shared" si="84"/>
        <v>0</v>
      </c>
      <c r="M423" s="11">
        <f t="shared" si="85"/>
        <v>0</v>
      </c>
      <c r="N423" s="11">
        <f t="shared" si="86"/>
        <v>0</v>
      </c>
      <c r="O423" s="11">
        <f t="shared" si="96"/>
        <v>0</v>
      </c>
      <c r="P423" s="11">
        <f t="shared" si="97"/>
        <v>0</v>
      </c>
    </row>
    <row r="424" spans="2:18" x14ac:dyDescent="0.3">
      <c r="B424">
        <v>0.40600000000000003</v>
      </c>
      <c r="C424">
        <f t="shared" si="87"/>
        <v>7.2046560398204632E-2</v>
      </c>
      <c r="D424">
        <f t="shared" si="88"/>
        <v>0.1526906820849952</v>
      </c>
      <c r="E424">
        <f t="shared" si="89"/>
        <v>0.33395343960179763</v>
      </c>
      <c r="F424">
        <f t="shared" si="90"/>
        <v>-5.2690682084992502E-2</v>
      </c>
      <c r="G424" s="3">
        <f t="shared" si="91"/>
        <v>0.36629824204360129</v>
      </c>
      <c r="H424" s="3">
        <f t="shared" si="92"/>
        <v>0.14182683470127858</v>
      </c>
      <c r="I424" s="3">
        <f t="shared" si="93"/>
        <v>0.63370175795639871</v>
      </c>
      <c r="J424" s="3">
        <f t="shared" si="94"/>
        <v>-0.14182683470127858</v>
      </c>
      <c r="K424" s="3">
        <f t="shared" si="95"/>
        <v>0.33283136589343643</v>
      </c>
      <c r="L424" s="12">
        <f t="shared" si="84"/>
        <v>0</v>
      </c>
      <c r="M424" s="11">
        <f t="shared" si="85"/>
        <v>0</v>
      </c>
      <c r="N424" s="11">
        <f t="shared" si="86"/>
        <v>0</v>
      </c>
      <c r="O424" s="11">
        <f t="shared" si="96"/>
        <v>0</v>
      </c>
      <c r="P424" s="11">
        <f t="shared" si="97"/>
        <v>0</v>
      </c>
    </row>
    <row r="425" spans="2:18" x14ac:dyDescent="0.3">
      <c r="B425">
        <v>0.40700000000000003</v>
      </c>
      <c r="C425">
        <f t="shared" si="87"/>
        <v>7.241285864024824E-2</v>
      </c>
      <c r="D425">
        <f t="shared" si="88"/>
        <v>0.15283250891969649</v>
      </c>
      <c r="E425">
        <f t="shared" si="89"/>
        <v>0.33458714135975404</v>
      </c>
      <c r="F425">
        <f t="shared" si="90"/>
        <v>-5.283250891969378E-2</v>
      </c>
      <c r="G425" s="3">
        <f t="shared" si="91"/>
        <v>0.36629824204360129</v>
      </c>
      <c r="H425" s="3">
        <f t="shared" si="92"/>
        <v>0.14182683470127858</v>
      </c>
      <c r="I425" s="3">
        <f t="shared" si="93"/>
        <v>0.63370175795639871</v>
      </c>
      <c r="J425" s="3">
        <f t="shared" si="94"/>
        <v>-0.14182683470127858</v>
      </c>
      <c r="K425" s="3">
        <f t="shared" si="95"/>
        <v>0.33321682742977443</v>
      </c>
      <c r="L425" s="12">
        <f t="shared" si="84"/>
        <v>0</v>
      </c>
      <c r="M425" s="11">
        <f t="shared" si="85"/>
        <v>0</v>
      </c>
      <c r="N425" s="11">
        <f t="shared" si="86"/>
        <v>0</v>
      </c>
      <c r="O425" s="11">
        <f t="shared" si="96"/>
        <v>0</v>
      </c>
      <c r="P425" s="11">
        <f t="shared" si="97"/>
        <v>0</v>
      </c>
    </row>
    <row r="426" spans="2:18" x14ac:dyDescent="0.3">
      <c r="B426">
        <v>0.40800000000000003</v>
      </c>
      <c r="C426">
        <f t="shared" si="87"/>
        <v>7.2779156882291848E-2</v>
      </c>
      <c r="D426">
        <f t="shared" si="88"/>
        <v>0.15297433575439778</v>
      </c>
      <c r="E426">
        <f t="shared" si="89"/>
        <v>0.33522084311771044</v>
      </c>
      <c r="F426">
        <f t="shared" si="90"/>
        <v>-5.2974335754395058E-2</v>
      </c>
      <c r="G426" s="3">
        <f t="shared" si="91"/>
        <v>0.36629824204360129</v>
      </c>
      <c r="H426" s="3">
        <f t="shared" si="92"/>
        <v>0.14182683470127858</v>
      </c>
      <c r="I426" s="3">
        <f t="shared" si="93"/>
        <v>0.63370175795639871</v>
      </c>
      <c r="J426" s="3">
        <f t="shared" si="94"/>
        <v>-0.14182683470127858</v>
      </c>
      <c r="K426" s="3">
        <f t="shared" si="95"/>
        <v>0.33360229910827438</v>
      </c>
      <c r="L426" s="12">
        <f t="shared" si="84"/>
        <v>0</v>
      </c>
      <c r="M426" s="11">
        <f t="shared" si="85"/>
        <v>0</v>
      </c>
      <c r="N426" s="11">
        <f t="shared" si="86"/>
        <v>0</v>
      </c>
      <c r="O426" s="11">
        <f t="shared" si="96"/>
        <v>0</v>
      </c>
      <c r="P426" s="11">
        <f t="shared" si="97"/>
        <v>0</v>
      </c>
    </row>
    <row r="427" spans="2:18" x14ac:dyDescent="0.3">
      <c r="B427">
        <v>0.40900000000000003</v>
      </c>
      <c r="C427">
        <f t="shared" si="87"/>
        <v>7.3145455124335457E-2</v>
      </c>
      <c r="D427">
        <f t="shared" si="88"/>
        <v>0.15311616258909908</v>
      </c>
      <c r="E427">
        <f t="shared" si="89"/>
        <v>0.33585454487566685</v>
      </c>
      <c r="F427">
        <f t="shared" si="90"/>
        <v>-5.3116162589096336E-2</v>
      </c>
      <c r="G427" s="3">
        <f t="shared" si="91"/>
        <v>0.36629824204360129</v>
      </c>
      <c r="H427" s="3">
        <f t="shared" si="92"/>
        <v>0.14182683470127858</v>
      </c>
      <c r="I427" s="3">
        <f t="shared" si="93"/>
        <v>0.63370175795639871</v>
      </c>
      <c r="J427" s="3">
        <f t="shared" si="94"/>
        <v>-0.14182683470127858</v>
      </c>
      <c r="K427" s="3">
        <f t="shared" si="95"/>
        <v>0.33398778089381959</v>
      </c>
      <c r="L427" s="12">
        <f t="shared" si="84"/>
        <v>0</v>
      </c>
      <c r="M427" s="11">
        <f t="shared" si="85"/>
        <v>0</v>
      </c>
      <c r="N427" s="11">
        <f t="shared" si="86"/>
        <v>0</v>
      </c>
      <c r="O427" s="11">
        <f t="shared" si="96"/>
        <v>0</v>
      </c>
      <c r="P427" s="11">
        <f t="shared" si="97"/>
        <v>0</v>
      </c>
    </row>
    <row r="428" spans="2:18" x14ac:dyDescent="0.3">
      <c r="B428">
        <v>0.41000000000000003</v>
      </c>
      <c r="C428">
        <f t="shared" si="87"/>
        <v>7.3511753366379065E-2</v>
      </c>
      <c r="D428">
        <f t="shared" si="88"/>
        <v>0.15325798942380037</v>
      </c>
      <c r="E428">
        <f t="shared" si="89"/>
        <v>0.33648824663362326</v>
      </c>
      <c r="F428">
        <f t="shared" si="90"/>
        <v>-5.3257989423797614E-2</v>
      </c>
      <c r="G428" s="3">
        <f t="shared" si="91"/>
        <v>0.36629824204360129</v>
      </c>
      <c r="H428" s="3">
        <f t="shared" si="92"/>
        <v>0.14182683470127858</v>
      </c>
      <c r="I428" s="3">
        <f t="shared" si="93"/>
        <v>0.63370175795639871</v>
      </c>
      <c r="J428" s="3">
        <f t="shared" si="94"/>
        <v>-0.14182683470127858</v>
      </c>
      <c r="K428" s="3">
        <f t="shared" si="95"/>
        <v>0.33437327275145434</v>
      </c>
      <c r="L428" s="12">
        <f t="shared" si="84"/>
        <v>0</v>
      </c>
      <c r="M428" s="11">
        <f t="shared" si="85"/>
        <v>0</v>
      </c>
      <c r="N428" s="11">
        <f t="shared" si="86"/>
        <v>0</v>
      </c>
      <c r="O428" s="11">
        <f t="shared" si="96"/>
        <v>0</v>
      </c>
      <c r="P428" s="11">
        <f t="shared" si="97"/>
        <v>0</v>
      </c>
    </row>
    <row r="429" spans="2:18" x14ac:dyDescent="0.3">
      <c r="B429">
        <v>0.41100000000000003</v>
      </c>
      <c r="C429">
        <f t="shared" si="87"/>
        <v>7.3878051608422673E-2</v>
      </c>
      <c r="D429">
        <f t="shared" si="88"/>
        <v>0.15339981625850166</v>
      </c>
      <c r="E429">
        <f t="shared" si="89"/>
        <v>0.33712194839157966</v>
      </c>
      <c r="F429">
        <f t="shared" si="90"/>
        <v>-5.3399816258498892E-2</v>
      </c>
      <c r="G429" s="3">
        <f t="shared" si="91"/>
        <v>0.36629824204360129</v>
      </c>
      <c r="H429" s="3">
        <f t="shared" si="92"/>
        <v>0.14182683470127858</v>
      </c>
      <c r="I429" s="3">
        <f t="shared" si="93"/>
        <v>0.63370175795639871</v>
      </c>
      <c r="J429" s="3">
        <f t="shared" si="94"/>
        <v>-0.14182683470127858</v>
      </c>
      <c r="K429" s="3">
        <f t="shared" si="95"/>
        <v>0.33475877464638304</v>
      </c>
      <c r="L429" s="12">
        <f t="shared" si="84"/>
        <v>0</v>
      </c>
      <c r="M429" s="11">
        <f t="shared" si="85"/>
        <v>0</v>
      </c>
      <c r="N429" s="11">
        <f t="shared" si="86"/>
        <v>0</v>
      </c>
      <c r="O429" s="11">
        <f t="shared" si="96"/>
        <v>0</v>
      </c>
      <c r="P429" s="11">
        <f t="shared" si="97"/>
        <v>0</v>
      </c>
    </row>
    <row r="430" spans="2:18" x14ac:dyDescent="0.3">
      <c r="B430">
        <v>0.41200000000000003</v>
      </c>
      <c r="C430">
        <f t="shared" si="87"/>
        <v>7.4244349850466282E-2</v>
      </c>
      <c r="D430">
        <f t="shared" si="88"/>
        <v>0.15354164309320295</v>
      </c>
      <c r="E430">
        <f t="shared" si="89"/>
        <v>0.33775565014953607</v>
      </c>
      <c r="F430">
        <f t="shared" si="90"/>
        <v>-5.354164309320017E-2</v>
      </c>
      <c r="G430" s="3">
        <f t="shared" si="91"/>
        <v>0.36629824204360129</v>
      </c>
      <c r="H430" s="3">
        <f t="shared" si="92"/>
        <v>0.14182683470127858</v>
      </c>
      <c r="I430" s="3">
        <f t="shared" si="93"/>
        <v>0.63370175795639871</v>
      </c>
      <c r="J430" s="3">
        <f t="shared" si="94"/>
        <v>-0.14182683470127858</v>
      </c>
      <c r="K430" s="3">
        <f t="shared" si="95"/>
        <v>0.33514428654396938</v>
      </c>
      <c r="L430" s="12">
        <f t="shared" si="84"/>
        <v>0</v>
      </c>
      <c r="M430" s="11">
        <f t="shared" si="85"/>
        <v>0</v>
      </c>
      <c r="N430" s="11">
        <f t="shared" si="86"/>
        <v>0</v>
      </c>
      <c r="O430" s="11">
        <f t="shared" si="96"/>
        <v>0</v>
      </c>
      <c r="P430" s="11">
        <f t="shared" si="97"/>
        <v>0</v>
      </c>
    </row>
    <row r="431" spans="2:18" x14ac:dyDescent="0.3">
      <c r="B431">
        <v>0.41300000000000003</v>
      </c>
      <c r="C431">
        <f t="shared" si="87"/>
        <v>7.461064809250989E-2</v>
      </c>
      <c r="D431">
        <f t="shared" si="88"/>
        <v>0.15368346992790424</v>
      </c>
      <c r="E431">
        <f t="shared" si="89"/>
        <v>0.33838935190749247</v>
      </c>
      <c r="F431">
        <f t="shared" si="90"/>
        <v>-5.3683469927901448E-2</v>
      </c>
      <c r="G431" s="3">
        <f t="shared" si="91"/>
        <v>0.36629824204360129</v>
      </c>
      <c r="H431" s="3">
        <f t="shared" si="92"/>
        <v>0.14182683470127858</v>
      </c>
      <c r="I431" s="3">
        <f t="shared" si="93"/>
        <v>0.63370175795639871</v>
      </c>
      <c r="J431" s="3">
        <f t="shared" si="94"/>
        <v>-0.14182683470127858</v>
      </c>
      <c r="K431" s="3">
        <f t="shared" si="95"/>
        <v>0.33552980840973523</v>
      </c>
      <c r="L431" s="12">
        <f t="shared" si="84"/>
        <v>0</v>
      </c>
      <c r="M431" s="11">
        <f t="shared" si="85"/>
        <v>0</v>
      </c>
      <c r="N431" s="11">
        <f t="shared" si="86"/>
        <v>0</v>
      </c>
      <c r="O431" s="11">
        <f t="shared" si="96"/>
        <v>0</v>
      </c>
      <c r="P431" s="11">
        <f t="shared" si="97"/>
        <v>0</v>
      </c>
    </row>
    <row r="432" spans="2:18" x14ac:dyDescent="0.3">
      <c r="B432">
        <v>0.41400000000000003</v>
      </c>
      <c r="C432">
        <f t="shared" si="87"/>
        <v>7.4976946334553499E-2</v>
      </c>
      <c r="D432">
        <f t="shared" si="88"/>
        <v>0.15382529676260553</v>
      </c>
      <c r="E432">
        <f t="shared" si="89"/>
        <v>0.33902305366544888</v>
      </c>
      <c r="F432">
        <f t="shared" si="90"/>
        <v>-5.3825296762602726E-2</v>
      </c>
      <c r="G432" s="3">
        <f t="shared" si="91"/>
        <v>0.36629824204360129</v>
      </c>
      <c r="H432" s="3">
        <f t="shared" si="92"/>
        <v>0.14182683470127858</v>
      </c>
      <c r="I432" s="3">
        <f t="shared" si="93"/>
        <v>0.63370175795639871</v>
      </c>
      <c r="J432" s="3">
        <f t="shared" si="94"/>
        <v>-0.14182683470127858</v>
      </c>
      <c r="K432" s="3">
        <f t="shared" si="95"/>
        <v>0.33591534020935987</v>
      </c>
      <c r="L432" s="12">
        <f t="shared" si="84"/>
        <v>0</v>
      </c>
      <c r="M432" s="11">
        <f t="shared" si="85"/>
        <v>0</v>
      </c>
      <c r="N432" s="11">
        <f t="shared" si="86"/>
        <v>0</v>
      </c>
      <c r="O432" s="11">
        <f t="shared" si="96"/>
        <v>0</v>
      </c>
      <c r="P432" s="11">
        <f t="shared" si="97"/>
        <v>0</v>
      </c>
    </row>
    <row r="433" spans="2:16" x14ac:dyDescent="0.3">
      <c r="B433">
        <v>0.41500000000000004</v>
      </c>
      <c r="C433">
        <f t="shared" si="87"/>
        <v>7.5343244576597107E-2</v>
      </c>
      <c r="D433">
        <f t="shared" si="88"/>
        <v>0.15396712359730683</v>
      </c>
      <c r="E433">
        <f t="shared" si="89"/>
        <v>0.33965675542340529</v>
      </c>
      <c r="F433">
        <f t="shared" si="90"/>
        <v>-5.3967123597304004E-2</v>
      </c>
      <c r="G433" s="3">
        <f t="shared" si="91"/>
        <v>0.36629824204360129</v>
      </c>
      <c r="H433" s="3">
        <f t="shared" si="92"/>
        <v>0.14182683470127858</v>
      </c>
      <c r="I433" s="3">
        <f t="shared" si="93"/>
        <v>0.63370175795639871</v>
      </c>
      <c r="J433" s="3">
        <f t="shared" si="94"/>
        <v>-0.14182683470127858</v>
      </c>
      <c r="K433" s="3">
        <f t="shared" si="95"/>
        <v>0.33630088190867907</v>
      </c>
      <c r="L433" s="12">
        <f t="shared" si="84"/>
        <v>0</v>
      </c>
      <c r="M433" s="11">
        <f t="shared" si="85"/>
        <v>0</v>
      </c>
      <c r="N433" s="11">
        <f t="shared" si="86"/>
        <v>0</v>
      </c>
      <c r="O433" s="11">
        <f t="shared" si="96"/>
        <v>0</v>
      </c>
      <c r="P433" s="11">
        <f t="shared" si="97"/>
        <v>0</v>
      </c>
    </row>
    <row r="434" spans="2:16" x14ac:dyDescent="0.3">
      <c r="B434">
        <v>0.41600000000000004</v>
      </c>
      <c r="C434">
        <f t="shared" si="87"/>
        <v>7.5709542818640715E-2</v>
      </c>
      <c r="D434">
        <f t="shared" si="88"/>
        <v>0.15410895043200812</v>
      </c>
      <c r="E434">
        <f t="shared" si="89"/>
        <v>0.34029045718136169</v>
      </c>
      <c r="F434">
        <f t="shared" si="90"/>
        <v>-5.4108950432005282E-2</v>
      </c>
      <c r="G434" s="3">
        <f t="shared" si="91"/>
        <v>0.36629824204360129</v>
      </c>
      <c r="H434" s="3">
        <f t="shared" si="92"/>
        <v>0.14182683470127858</v>
      </c>
      <c r="I434" s="3">
        <f t="shared" si="93"/>
        <v>0.63370175795639871</v>
      </c>
      <c r="J434" s="3">
        <f t="shared" si="94"/>
        <v>-0.14182683470127858</v>
      </c>
      <c r="K434" s="3">
        <f t="shared" si="95"/>
        <v>0.33668643347368421</v>
      </c>
      <c r="L434" s="12">
        <f t="shared" si="84"/>
        <v>0</v>
      </c>
      <c r="M434" s="11">
        <f t="shared" si="85"/>
        <v>0</v>
      </c>
      <c r="N434" s="11">
        <f t="shared" si="86"/>
        <v>0</v>
      </c>
      <c r="O434" s="11">
        <f t="shared" si="96"/>
        <v>0</v>
      </c>
      <c r="P434" s="11">
        <f t="shared" si="97"/>
        <v>0</v>
      </c>
    </row>
    <row r="435" spans="2:16" x14ac:dyDescent="0.3">
      <c r="B435">
        <v>0.41699999999999998</v>
      </c>
      <c r="C435">
        <f t="shared" si="87"/>
        <v>7.6075841060684296E-2</v>
      </c>
      <c r="D435">
        <f t="shared" si="88"/>
        <v>0.15425077726670938</v>
      </c>
      <c r="E435">
        <f t="shared" si="89"/>
        <v>0.34092415893931804</v>
      </c>
      <c r="F435">
        <f t="shared" si="90"/>
        <v>-5.4250777266706553E-2</v>
      </c>
      <c r="G435" s="3">
        <f t="shared" si="91"/>
        <v>0.36629824204360129</v>
      </c>
      <c r="H435" s="3">
        <f t="shared" si="92"/>
        <v>0.14182683470127858</v>
      </c>
      <c r="I435" s="3">
        <f t="shared" si="93"/>
        <v>0.63370175795639871</v>
      </c>
      <c r="J435" s="3">
        <f t="shared" si="94"/>
        <v>-0.14182683470127858</v>
      </c>
      <c r="K435" s="3">
        <f t="shared" si="95"/>
        <v>0.33707199487052142</v>
      </c>
      <c r="L435" s="12">
        <f t="shared" si="84"/>
        <v>0</v>
      </c>
      <c r="M435" s="11">
        <f t="shared" si="85"/>
        <v>0</v>
      </c>
      <c r="N435" s="11">
        <f t="shared" si="86"/>
        <v>0</v>
      </c>
      <c r="O435" s="11">
        <f t="shared" si="96"/>
        <v>0</v>
      </c>
      <c r="P435" s="11">
        <f t="shared" si="97"/>
        <v>0</v>
      </c>
    </row>
    <row r="436" spans="2:16" x14ac:dyDescent="0.3">
      <c r="B436">
        <v>0.41799999999999998</v>
      </c>
      <c r="C436">
        <f t="shared" si="87"/>
        <v>7.6442139302727904E-2</v>
      </c>
      <c r="D436">
        <f t="shared" si="88"/>
        <v>0.15439260410141067</v>
      </c>
      <c r="E436">
        <f t="shared" si="89"/>
        <v>0.34155786069727445</v>
      </c>
      <c r="F436">
        <f t="shared" si="90"/>
        <v>-5.4392604101407831E-2</v>
      </c>
      <c r="G436" s="3">
        <f t="shared" si="91"/>
        <v>0.36629824204360129</v>
      </c>
      <c r="H436" s="3">
        <f t="shared" si="92"/>
        <v>0.14182683470127858</v>
      </c>
      <c r="I436" s="3">
        <f t="shared" si="93"/>
        <v>0.63370175795639871</v>
      </c>
      <c r="J436" s="3">
        <f t="shared" si="94"/>
        <v>-0.14182683470127858</v>
      </c>
      <c r="K436" s="3">
        <f t="shared" si="95"/>
        <v>0.33745756606549082</v>
      </c>
      <c r="L436" s="12">
        <f t="shared" si="84"/>
        <v>0</v>
      </c>
      <c r="M436" s="11">
        <f t="shared" si="85"/>
        <v>0</v>
      </c>
      <c r="N436" s="11">
        <f t="shared" si="86"/>
        <v>0</v>
      </c>
      <c r="O436" s="11">
        <f t="shared" si="96"/>
        <v>0</v>
      </c>
      <c r="P436" s="11">
        <f t="shared" si="97"/>
        <v>0</v>
      </c>
    </row>
    <row r="437" spans="2:16" x14ac:dyDescent="0.3">
      <c r="B437">
        <v>0.41899999999999998</v>
      </c>
      <c r="C437">
        <f t="shared" si="87"/>
        <v>7.6808437544771513E-2</v>
      </c>
      <c r="D437">
        <f t="shared" si="88"/>
        <v>0.15453443093611197</v>
      </c>
      <c r="E437">
        <f t="shared" si="89"/>
        <v>0.34219156245523086</v>
      </c>
      <c r="F437">
        <f t="shared" si="90"/>
        <v>-5.4534430936109109E-2</v>
      </c>
      <c r="G437" s="3">
        <f t="shared" si="91"/>
        <v>0.36629824204360129</v>
      </c>
      <c r="H437" s="3">
        <f t="shared" si="92"/>
        <v>0.14182683470127858</v>
      </c>
      <c r="I437" s="3">
        <f t="shared" si="93"/>
        <v>0.63370175795639871</v>
      </c>
      <c r="J437" s="3">
        <f t="shared" si="94"/>
        <v>-0.14182683470127858</v>
      </c>
      <c r="K437" s="3">
        <f t="shared" si="95"/>
        <v>0.3378431470250452</v>
      </c>
      <c r="L437" s="12">
        <f t="shared" si="84"/>
        <v>0</v>
      </c>
      <c r="M437" s="11">
        <f t="shared" si="85"/>
        <v>0</v>
      </c>
      <c r="N437" s="11">
        <f t="shared" si="86"/>
        <v>0</v>
      </c>
      <c r="O437" s="11">
        <f t="shared" si="96"/>
        <v>0</v>
      </c>
      <c r="P437" s="11">
        <f t="shared" si="97"/>
        <v>0</v>
      </c>
    </row>
    <row r="438" spans="2:16" x14ac:dyDescent="0.3">
      <c r="B438">
        <v>0.42</v>
      </c>
      <c r="C438">
        <f t="shared" si="87"/>
        <v>7.7174735786815121E-2</v>
      </c>
      <c r="D438">
        <f t="shared" si="88"/>
        <v>0.15467625777081326</v>
      </c>
      <c r="E438">
        <f t="shared" si="89"/>
        <v>0.34282526421318726</v>
      </c>
      <c r="F438">
        <f t="shared" si="90"/>
        <v>-5.4676257770810387E-2</v>
      </c>
      <c r="G438" s="3">
        <f t="shared" si="91"/>
        <v>0.36629824204360129</v>
      </c>
      <c r="H438" s="3">
        <f t="shared" si="92"/>
        <v>0.14182683470127858</v>
      </c>
      <c r="I438" s="3">
        <f t="shared" si="93"/>
        <v>0.63370175795639871</v>
      </c>
      <c r="J438" s="3">
        <f t="shared" si="94"/>
        <v>-0.14182683470127858</v>
      </c>
      <c r="K438" s="3">
        <f t="shared" si="95"/>
        <v>0.33822873771578982</v>
      </c>
      <c r="L438" s="12">
        <f t="shared" si="84"/>
        <v>0</v>
      </c>
      <c r="M438" s="11">
        <f t="shared" si="85"/>
        <v>0</v>
      </c>
      <c r="N438" s="11">
        <f t="shared" si="86"/>
        <v>0</v>
      </c>
      <c r="O438" s="11">
        <f t="shared" si="96"/>
        <v>0</v>
      </c>
      <c r="P438" s="11">
        <f t="shared" si="97"/>
        <v>0</v>
      </c>
    </row>
    <row r="439" spans="2:16" x14ac:dyDescent="0.3">
      <c r="B439">
        <v>0.42099999999999999</v>
      </c>
      <c r="C439">
        <f t="shared" si="87"/>
        <v>7.754103402885873E-2</v>
      </c>
      <c r="D439">
        <f t="shared" si="88"/>
        <v>0.15481808460551455</v>
      </c>
      <c r="E439">
        <f t="shared" si="89"/>
        <v>0.34345896597114367</v>
      </c>
      <c r="F439">
        <f t="shared" si="90"/>
        <v>-5.4818084605511665E-2</v>
      </c>
      <c r="G439" s="3">
        <f t="shared" si="91"/>
        <v>0.36629824204360129</v>
      </c>
      <c r="H439" s="3">
        <f t="shared" si="92"/>
        <v>0.14182683470127858</v>
      </c>
      <c r="I439" s="3">
        <f t="shared" si="93"/>
        <v>0.63370175795639871</v>
      </c>
      <c r="J439" s="3">
        <f t="shared" si="94"/>
        <v>-0.14182683470127858</v>
      </c>
      <c r="K439" s="3">
        <f t="shared" si="95"/>
        <v>0.33861433810448088</v>
      </c>
      <c r="L439" s="12">
        <f t="shared" si="84"/>
        <v>0</v>
      </c>
      <c r="M439" s="11">
        <f t="shared" si="85"/>
        <v>0</v>
      </c>
      <c r="N439" s="11">
        <f t="shared" si="86"/>
        <v>0</v>
      </c>
      <c r="O439" s="11">
        <f t="shared" si="96"/>
        <v>0</v>
      </c>
      <c r="P439" s="11">
        <f t="shared" si="97"/>
        <v>0</v>
      </c>
    </row>
    <row r="440" spans="2:16" x14ac:dyDescent="0.3">
      <c r="B440">
        <v>0.42199999999999999</v>
      </c>
      <c r="C440">
        <f t="shared" si="87"/>
        <v>7.7907332270902338E-2</v>
      </c>
      <c r="D440">
        <f t="shared" si="88"/>
        <v>0.15495991144021584</v>
      </c>
      <c r="E440">
        <f t="shared" si="89"/>
        <v>0.34409266772910008</v>
      </c>
      <c r="F440">
        <f t="shared" si="90"/>
        <v>-5.4959911440212943E-2</v>
      </c>
      <c r="G440" s="3">
        <f t="shared" si="91"/>
        <v>0.36629824204360129</v>
      </c>
      <c r="H440" s="3">
        <f t="shared" si="92"/>
        <v>0.14182683470127858</v>
      </c>
      <c r="I440" s="3">
        <f t="shared" si="93"/>
        <v>0.63370175795639871</v>
      </c>
      <c r="J440" s="3">
        <f t="shared" si="94"/>
        <v>-0.14182683470127858</v>
      </c>
      <c r="K440" s="3">
        <f t="shared" si="95"/>
        <v>0.33899994815802531</v>
      </c>
      <c r="L440" s="12">
        <f t="shared" si="84"/>
        <v>0</v>
      </c>
      <c r="M440" s="11">
        <f t="shared" si="85"/>
        <v>0</v>
      </c>
      <c r="N440" s="11">
        <f t="shared" si="86"/>
        <v>0</v>
      </c>
      <c r="O440" s="11">
        <f t="shared" si="96"/>
        <v>0</v>
      </c>
      <c r="P440" s="11">
        <f t="shared" si="97"/>
        <v>0</v>
      </c>
    </row>
    <row r="441" spans="2:16" x14ac:dyDescent="0.3">
      <c r="B441">
        <v>0.42299999999999999</v>
      </c>
      <c r="C441">
        <f t="shared" si="87"/>
        <v>7.8273630512945946E-2</v>
      </c>
      <c r="D441">
        <f t="shared" si="88"/>
        <v>0.15510173827491713</v>
      </c>
      <c r="E441">
        <f t="shared" si="89"/>
        <v>0.34472636948705648</v>
      </c>
      <c r="F441">
        <f t="shared" si="90"/>
        <v>-5.5101738274914221E-2</v>
      </c>
      <c r="G441" s="3">
        <f t="shared" si="91"/>
        <v>0.36629824204360129</v>
      </c>
      <c r="H441" s="3">
        <f t="shared" si="92"/>
        <v>0.14182683470127858</v>
      </c>
      <c r="I441" s="3">
        <f t="shared" si="93"/>
        <v>0.63370175795639871</v>
      </c>
      <c r="J441" s="3">
        <f t="shared" si="94"/>
        <v>-0.14182683470127858</v>
      </c>
      <c r="K441" s="3">
        <f t="shared" si="95"/>
        <v>0.33938556784347945</v>
      </c>
      <c r="L441" s="12">
        <f t="shared" si="84"/>
        <v>0</v>
      </c>
      <c r="M441" s="11">
        <f t="shared" si="85"/>
        <v>0</v>
      </c>
      <c r="N441" s="11">
        <f t="shared" si="86"/>
        <v>0</v>
      </c>
      <c r="O441" s="11">
        <f t="shared" si="96"/>
        <v>0</v>
      </c>
      <c r="P441" s="11">
        <f t="shared" si="97"/>
        <v>0</v>
      </c>
    </row>
    <row r="442" spans="2:16" x14ac:dyDescent="0.3">
      <c r="B442">
        <v>0.42399999999999999</v>
      </c>
      <c r="C442">
        <f t="shared" si="87"/>
        <v>7.8639928754989555E-2</v>
      </c>
      <c r="D442">
        <f t="shared" si="88"/>
        <v>0.15524356510961843</v>
      </c>
      <c r="E442">
        <f t="shared" si="89"/>
        <v>0.34536007124501289</v>
      </c>
      <c r="F442">
        <f t="shared" si="90"/>
        <v>-5.5243565109615499E-2</v>
      </c>
      <c r="G442" s="3">
        <f t="shared" si="91"/>
        <v>0.36629824204360129</v>
      </c>
      <c r="H442" s="3">
        <f t="shared" si="92"/>
        <v>0.14182683470127858</v>
      </c>
      <c r="I442" s="3">
        <f t="shared" si="93"/>
        <v>0.63370175795639871</v>
      </c>
      <c r="J442" s="3">
        <f t="shared" si="94"/>
        <v>-0.14182683470127858</v>
      </c>
      <c r="K442" s="3">
        <f t="shared" si="95"/>
        <v>0.33977119712804837</v>
      </c>
      <c r="L442" s="12">
        <f t="shared" si="84"/>
        <v>0</v>
      </c>
      <c r="M442" s="11">
        <f t="shared" si="85"/>
        <v>0</v>
      </c>
      <c r="N442" s="11">
        <f t="shared" si="86"/>
        <v>0</v>
      </c>
      <c r="O442" s="11">
        <f t="shared" si="96"/>
        <v>0</v>
      </c>
      <c r="P442" s="11">
        <f t="shared" si="97"/>
        <v>0</v>
      </c>
    </row>
    <row r="443" spans="2:16" x14ac:dyDescent="0.3">
      <c r="B443">
        <v>0.42499999999999999</v>
      </c>
      <c r="C443">
        <f t="shared" si="87"/>
        <v>7.9006226997033163E-2</v>
      </c>
      <c r="D443">
        <f t="shared" si="88"/>
        <v>0.15538539194431972</v>
      </c>
      <c r="E443">
        <f t="shared" si="89"/>
        <v>0.3459937730029693</v>
      </c>
      <c r="F443">
        <f t="shared" si="90"/>
        <v>-5.5385391944316777E-2</v>
      </c>
      <c r="G443" s="3">
        <f t="shared" si="91"/>
        <v>0.36629824204360129</v>
      </c>
      <c r="H443" s="3">
        <f t="shared" si="92"/>
        <v>0.14182683470127858</v>
      </c>
      <c r="I443" s="3">
        <f t="shared" si="93"/>
        <v>0.63370175795639871</v>
      </c>
      <c r="J443" s="3">
        <f t="shared" si="94"/>
        <v>-0.14182683470127858</v>
      </c>
      <c r="K443" s="3">
        <f t="shared" si="95"/>
        <v>0.34015683597908503</v>
      </c>
      <c r="L443" s="12">
        <f t="shared" si="84"/>
        <v>0</v>
      </c>
      <c r="M443" s="11">
        <f t="shared" si="85"/>
        <v>0</v>
      </c>
      <c r="N443" s="11">
        <f t="shared" si="86"/>
        <v>0</v>
      </c>
      <c r="O443" s="11">
        <f t="shared" si="96"/>
        <v>0</v>
      </c>
      <c r="P443" s="11">
        <f t="shared" si="97"/>
        <v>0</v>
      </c>
    </row>
    <row r="444" spans="2:16" x14ac:dyDescent="0.3">
      <c r="B444">
        <v>0.42599999999999999</v>
      </c>
      <c r="C444">
        <f t="shared" si="87"/>
        <v>7.9372525239076772E-2</v>
      </c>
      <c r="D444">
        <f t="shared" si="88"/>
        <v>0.15552721877902101</v>
      </c>
      <c r="E444">
        <f t="shared" si="89"/>
        <v>0.3466274747609257</v>
      </c>
      <c r="F444">
        <f t="shared" si="90"/>
        <v>-5.5527218779018055E-2</v>
      </c>
      <c r="G444" s="3">
        <f t="shared" si="91"/>
        <v>0.36629824204360129</v>
      </c>
      <c r="H444" s="3">
        <f t="shared" si="92"/>
        <v>0.14182683470127858</v>
      </c>
      <c r="I444" s="3">
        <f t="shared" si="93"/>
        <v>0.63370175795639871</v>
      </c>
      <c r="J444" s="3">
        <f t="shared" si="94"/>
        <v>-0.14182683470127858</v>
      </c>
      <c r="K444" s="3">
        <f t="shared" si="95"/>
        <v>0.34054248436408963</v>
      </c>
      <c r="L444" s="12">
        <f t="shared" si="84"/>
        <v>0</v>
      </c>
      <c r="M444" s="11">
        <f t="shared" si="85"/>
        <v>0</v>
      </c>
      <c r="N444" s="11">
        <f t="shared" si="86"/>
        <v>0</v>
      </c>
      <c r="O444" s="11">
        <f t="shared" si="96"/>
        <v>0</v>
      </c>
      <c r="P444" s="11">
        <f t="shared" si="97"/>
        <v>0</v>
      </c>
    </row>
    <row r="445" spans="2:16" x14ac:dyDescent="0.3">
      <c r="B445">
        <v>0.42699999999999999</v>
      </c>
      <c r="C445">
        <f t="shared" si="87"/>
        <v>7.973882348112038E-2</v>
      </c>
      <c r="D445">
        <f t="shared" si="88"/>
        <v>0.1556690456137223</v>
      </c>
      <c r="E445">
        <f t="shared" si="89"/>
        <v>0.34726117651888211</v>
      </c>
      <c r="F445">
        <f t="shared" si="90"/>
        <v>-5.5669045613719333E-2</v>
      </c>
      <c r="G445" s="3">
        <f t="shared" si="91"/>
        <v>0.36629824204360129</v>
      </c>
      <c r="H445" s="3">
        <f t="shared" si="92"/>
        <v>0.14182683470127858</v>
      </c>
      <c r="I445" s="3">
        <f t="shared" si="93"/>
        <v>0.63370175795639871</v>
      </c>
      <c r="J445" s="3">
        <f t="shared" si="94"/>
        <v>-0.14182683470127858</v>
      </c>
      <c r="K445" s="3">
        <f t="shared" si="95"/>
        <v>0.34092814225070839</v>
      </c>
      <c r="L445" s="12">
        <f t="shared" si="84"/>
        <v>0</v>
      </c>
      <c r="M445" s="11">
        <f t="shared" si="85"/>
        <v>0</v>
      </c>
      <c r="N445" s="11">
        <f t="shared" si="86"/>
        <v>0</v>
      </c>
      <c r="O445" s="11">
        <f t="shared" si="96"/>
        <v>0</v>
      </c>
      <c r="P445" s="11">
        <f t="shared" si="97"/>
        <v>0</v>
      </c>
    </row>
    <row r="446" spans="2:16" x14ac:dyDescent="0.3">
      <c r="B446">
        <v>0.42799999999999999</v>
      </c>
      <c r="C446">
        <f t="shared" si="87"/>
        <v>8.0105121723163988E-2</v>
      </c>
      <c r="D446">
        <f t="shared" si="88"/>
        <v>0.15581087244842359</v>
      </c>
      <c r="E446">
        <f t="shared" si="89"/>
        <v>0.34789487827683852</v>
      </c>
      <c r="F446">
        <f t="shared" si="90"/>
        <v>-5.5810872448420611E-2</v>
      </c>
      <c r="G446" s="3">
        <f t="shared" si="91"/>
        <v>0.36629824204360129</v>
      </c>
      <c r="H446" s="3">
        <f t="shared" si="92"/>
        <v>0.14182683470127858</v>
      </c>
      <c r="I446" s="3">
        <f t="shared" si="93"/>
        <v>0.63370175795639871</v>
      </c>
      <c r="J446" s="3">
        <f t="shared" si="94"/>
        <v>-0.14182683470127858</v>
      </c>
      <c r="K446" s="3">
        <f t="shared" si="95"/>
        <v>0.34131380960673313</v>
      </c>
      <c r="L446" s="12">
        <f t="shared" si="84"/>
        <v>0</v>
      </c>
      <c r="M446" s="11">
        <f t="shared" si="85"/>
        <v>0</v>
      </c>
      <c r="N446" s="11">
        <f t="shared" si="86"/>
        <v>0</v>
      </c>
      <c r="O446" s="11">
        <f t="shared" si="96"/>
        <v>0</v>
      </c>
      <c r="P446" s="11">
        <f t="shared" si="97"/>
        <v>0</v>
      </c>
    </row>
    <row r="447" spans="2:16" x14ac:dyDescent="0.3">
      <c r="B447">
        <v>0.42899999999999999</v>
      </c>
      <c r="C447">
        <f t="shared" si="87"/>
        <v>8.0471419965207597E-2</v>
      </c>
      <c r="D447">
        <f t="shared" si="88"/>
        <v>0.15595269928312488</v>
      </c>
      <c r="E447">
        <f t="shared" si="89"/>
        <v>0.34852858003479492</v>
      </c>
      <c r="F447">
        <f t="shared" si="90"/>
        <v>-5.5952699283121889E-2</v>
      </c>
      <c r="G447" s="3">
        <f t="shared" si="91"/>
        <v>0.36629824204360129</v>
      </c>
      <c r="H447" s="3">
        <f t="shared" si="92"/>
        <v>0.14182683470127858</v>
      </c>
      <c r="I447" s="3">
        <f t="shared" si="93"/>
        <v>0.63370175795639871</v>
      </c>
      <c r="J447" s="3">
        <f t="shared" si="94"/>
        <v>-0.14182683470127858</v>
      </c>
      <c r="K447" s="3">
        <f t="shared" si="95"/>
        <v>0.34169948640010017</v>
      </c>
      <c r="L447" s="12">
        <f t="shared" si="84"/>
        <v>0</v>
      </c>
      <c r="M447" s="11">
        <f t="shared" si="85"/>
        <v>0</v>
      </c>
      <c r="N447" s="11">
        <f t="shared" si="86"/>
        <v>0</v>
      </c>
      <c r="O447" s="11">
        <f t="shared" si="96"/>
        <v>0</v>
      </c>
      <c r="P447" s="11">
        <f t="shared" si="97"/>
        <v>0</v>
      </c>
    </row>
    <row r="448" spans="2:16" x14ac:dyDescent="0.3">
      <c r="B448">
        <v>0.43</v>
      </c>
      <c r="C448">
        <f t="shared" si="87"/>
        <v>8.0837718207251205E-2</v>
      </c>
      <c r="D448">
        <f t="shared" si="88"/>
        <v>0.15609452611782618</v>
      </c>
      <c r="E448">
        <f t="shared" si="89"/>
        <v>0.34916228179275133</v>
      </c>
      <c r="F448">
        <f t="shared" si="90"/>
        <v>-5.6094526117823167E-2</v>
      </c>
      <c r="G448" s="3">
        <f t="shared" si="91"/>
        <v>0.36629824204360129</v>
      </c>
      <c r="H448" s="3">
        <f t="shared" si="92"/>
        <v>0.14182683470127858</v>
      </c>
      <c r="I448" s="3">
        <f t="shared" si="93"/>
        <v>0.63370175795639871</v>
      </c>
      <c r="J448" s="3">
        <f t="shared" si="94"/>
        <v>-0.14182683470127858</v>
      </c>
      <c r="K448" s="3">
        <f t="shared" si="95"/>
        <v>0.34208517259888976</v>
      </c>
      <c r="L448" s="12">
        <f t="shared" si="84"/>
        <v>0</v>
      </c>
      <c r="M448" s="11">
        <f t="shared" si="85"/>
        <v>0</v>
      </c>
      <c r="N448" s="11">
        <f t="shared" si="86"/>
        <v>0</v>
      </c>
      <c r="O448" s="11">
        <f t="shared" si="96"/>
        <v>0</v>
      </c>
      <c r="P448" s="11">
        <f t="shared" si="97"/>
        <v>0</v>
      </c>
    </row>
    <row r="449" spans="2:16" x14ac:dyDescent="0.3">
      <c r="B449">
        <v>0.43099999999999999</v>
      </c>
      <c r="C449">
        <f t="shared" si="87"/>
        <v>8.1204016449294814E-2</v>
      </c>
      <c r="D449">
        <f t="shared" si="88"/>
        <v>0.15623635295252747</v>
      </c>
      <c r="E449">
        <f t="shared" si="89"/>
        <v>0.34979598355070773</v>
      </c>
      <c r="F449">
        <f t="shared" si="90"/>
        <v>-5.6236352952524445E-2</v>
      </c>
      <c r="G449" s="3">
        <f t="shared" si="91"/>
        <v>0.36629824204360129</v>
      </c>
      <c r="H449" s="3">
        <f t="shared" si="92"/>
        <v>0.14182683470127858</v>
      </c>
      <c r="I449" s="3">
        <f t="shared" si="93"/>
        <v>0.63370175795639871</v>
      </c>
      <c r="J449" s="3">
        <f t="shared" si="94"/>
        <v>-0.14182683470127858</v>
      </c>
      <c r="K449" s="3">
        <f t="shared" si="95"/>
        <v>0.3424708681713251</v>
      </c>
      <c r="L449" s="12">
        <f t="shared" si="84"/>
        <v>0</v>
      </c>
      <c r="M449" s="11">
        <f t="shared" si="85"/>
        <v>0</v>
      </c>
      <c r="N449" s="11">
        <f t="shared" si="86"/>
        <v>0</v>
      </c>
      <c r="O449" s="11">
        <f t="shared" si="96"/>
        <v>0</v>
      </c>
      <c r="P449" s="11">
        <f t="shared" si="97"/>
        <v>0</v>
      </c>
    </row>
    <row r="450" spans="2:16" x14ac:dyDescent="0.3">
      <c r="B450">
        <v>0.432</v>
      </c>
      <c r="C450">
        <f t="shared" si="87"/>
        <v>8.1570314691338422E-2</v>
      </c>
      <c r="D450">
        <f t="shared" si="88"/>
        <v>0.15637817978722876</v>
      </c>
      <c r="E450">
        <f t="shared" si="89"/>
        <v>0.35042968530866414</v>
      </c>
      <c r="F450">
        <f t="shared" si="90"/>
        <v>-5.6378179787225723E-2</v>
      </c>
      <c r="G450" s="3">
        <f t="shared" si="91"/>
        <v>0.36629824204360129</v>
      </c>
      <c r="H450" s="3">
        <f t="shared" si="92"/>
        <v>0.14182683470127858</v>
      </c>
      <c r="I450" s="3">
        <f t="shared" si="93"/>
        <v>0.63370175795639871</v>
      </c>
      <c r="J450" s="3">
        <f t="shared" si="94"/>
        <v>-0.14182683470127858</v>
      </c>
      <c r="K450" s="3">
        <f t="shared" si="95"/>
        <v>0.34285657308577167</v>
      </c>
      <c r="L450" s="12">
        <f t="shared" si="84"/>
        <v>0</v>
      </c>
      <c r="M450" s="11">
        <f t="shared" si="85"/>
        <v>0</v>
      </c>
      <c r="N450" s="11">
        <f t="shared" si="86"/>
        <v>0</v>
      </c>
      <c r="O450" s="11">
        <f t="shared" si="96"/>
        <v>0</v>
      </c>
      <c r="P450" s="11">
        <f t="shared" si="97"/>
        <v>0</v>
      </c>
    </row>
    <row r="451" spans="2:16" x14ac:dyDescent="0.3">
      <c r="B451">
        <v>0.433</v>
      </c>
      <c r="C451">
        <f t="shared" si="87"/>
        <v>8.193661293338203E-2</v>
      </c>
      <c r="D451">
        <f t="shared" si="88"/>
        <v>0.15652000662193005</v>
      </c>
      <c r="E451">
        <f t="shared" si="89"/>
        <v>0.35106338706662055</v>
      </c>
      <c r="F451">
        <f t="shared" si="90"/>
        <v>-5.6520006621927001E-2</v>
      </c>
      <c r="G451" s="3">
        <f t="shared" si="91"/>
        <v>0.36629824204360129</v>
      </c>
      <c r="H451" s="3">
        <f t="shared" si="92"/>
        <v>0.14182683470127858</v>
      </c>
      <c r="I451" s="3">
        <f t="shared" si="93"/>
        <v>0.63370175795639871</v>
      </c>
      <c r="J451" s="3">
        <f t="shared" si="94"/>
        <v>-0.14182683470127858</v>
      </c>
      <c r="K451" s="3">
        <f t="shared" si="95"/>
        <v>0.34324228731073614</v>
      </c>
      <c r="L451" s="12">
        <f t="shared" si="84"/>
        <v>0</v>
      </c>
      <c r="M451" s="11">
        <f t="shared" si="85"/>
        <v>0</v>
      </c>
      <c r="N451" s="11">
        <f t="shared" si="86"/>
        <v>0</v>
      </c>
      <c r="O451" s="11">
        <f t="shared" si="96"/>
        <v>0</v>
      </c>
      <c r="P451" s="11">
        <f t="shared" si="97"/>
        <v>0</v>
      </c>
    </row>
    <row r="452" spans="2:16" x14ac:dyDescent="0.3">
      <c r="B452">
        <v>0.434</v>
      </c>
      <c r="C452">
        <f t="shared" si="87"/>
        <v>8.2302911175425639E-2</v>
      </c>
      <c r="D452">
        <f t="shared" si="88"/>
        <v>0.15666183345663134</v>
      </c>
      <c r="E452">
        <f t="shared" si="89"/>
        <v>0.35169708882457695</v>
      </c>
      <c r="F452">
        <f t="shared" si="90"/>
        <v>-5.6661833456628279E-2</v>
      </c>
      <c r="G452" s="3">
        <f t="shared" si="91"/>
        <v>0.36629824204360129</v>
      </c>
      <c r="H452" s="3">
        <f t="shared" si="92"/>
        <v>0.14182683470127858</v>
      </c>
      <c r="I452" s="3">
        <f t="shared" si="93"/>
        <v>0.63370175795639871</v>
      </c>
      <c r="J452" s="3">
        <f t="shared" si="94"/>
        <v>-0.14182683470127858</v>
      </c>
      <c r="K452" s="3">
        <f t="shared" si="95"/>
        <v>0.34362801081486627</v>
      </c>
      <c r="L452" s="12">
        <f t="shared" si="84"/>
        <v>0</v>
      </c>
      <c r="M452" s="11">
        <f t="shared" si="85"/>
        <v>0</v>
      </c>
      <c r="N452" s="11">
        <f t="shared" si="86"/>
        <v>0</v>
      </c>
      <c r="O452" s="11">
        <f t="shared" si="96"/>
        <v>0</v>
      </c>
      <c r="P452" s="11">
        <f t="shared" si="97"/>
        <v>0</v>
      </c>
    </row>
    <row r="453" spans="2:16" x14ac:dyDescent="0.3">
      <c r="B453">
        <v>0.435</v>
      </c>
      <c r="C453">
        <f t="shared" si="87"/>
        <v>8.2669209417469247E-2</v>
      </c>
      <c r="D453">
        <f t="shared" si="88"/>
        <v>0.15680366029133264</v>
      </c>
      <c r="E453">
        <f t="shared" si="89"/>
        <v>0.35233079058253336</v>
      </c>
      <c r="F453">
        <f t="shared" si="90"/>
        <v>-5.6803660291329557E-2</v>
      </c>
      <c r="G453" s="3">
        <f t="shared" si="91"/>
        <v>0.36629824204360129</v>
      </c>
      <c r="H453" s="3">
        <f t="shared" si="92"/>
        <v>0.14182683470127858</v>
      </c>
      <c r="I453" s="3">
        <f t="shared" si="93"/>
        <v>0.63370175795639871</v>
      </c>
      <c r="J453" s="3">
        <f t="shared" si="94"/>
        <v>-0.14182683470127858</v>
      </c>
      <c r="K453" s="3">
        <f t="shared" si="95"/>
        <v>0.34401374356694919</v>
      </c>
      <c r="L453" s="12">
        <f t="shared" si="84"/>
        <v>0</v>
      </c>
      <c r="M453" s="11">
        <f t="shared" si="85"/>
        <v>0</v>
      </c>
      <c r="N453" s="11">
        <f t="shared" si="86"/>
        <v>0</v>
      </c>
      <c r="O453" s="11">
        <f t="shared" si="96"/>
        <v>0</v>
      </c>
      <c r="P453" s="11">
        <f t="shared" si="97"/>
        <v>0</v>
      </c>
    </row>
    <row r="454" spans="2:16" x14ac:dyDescent="0.3">
      <c r="B454">
        <v>0.436</v>
      </c>
      <c r="C454">
        <f t="shared" si="87"/>
        <v>8.3035507659512856E-2</v>
      </c>
      <c r="D454">
        <f t="shared" si="88"/>
        <v>0.15694548712603393</v>
      </c>
      <c r="E454">
        <f t="shared" si="89"/>
        <v>0.35296449234048977</v>
      </c>
      <c r="F454">
        <f t="shared" si="90"/>
        <v>-5.6945487126030835E-2</v>
      </c>
      <c r="G454" s="3">
        <f t="shared" si="91"/>
        <v>0.36629824204360129</v>
      </c>
      <c r="H454" s="3">
        <f t="shared" si="92"/>
        <v>0.14182683470127858</v>
      </c>
      <c r="I454" s="3">
        <f t="shared" si="93"/>
        <v>0.63370175795639871</v>
      </c>
      <c r="J454" s="3">
        <f t="shared" si="94"/>
        <v>-0.14182683470127858</v>
      </c>
      <c r="K454" s="3">
        <f t="shared" si="95"/>
        <v>0.34439948553591149</v>
      </c>
      <c r="L454" s="12">
        <f t="shared" si="84"/>
        <v>0</v>
      </c>
      <c r="M454" s="11">
        <f t="shared" si="85"/>
        <v>0</v>
      </c>
      <c r="N454" s="11">
        <f t="shared" si="86"/>
        <v>0</v>
      </c>
      <c r="O454" s="11">
        <f t="shared" si="96"/>
        <v>0</v>
      </c>
      <c r="P454" s="11">
        <f t="shared" si="97"/>
        <v>0</v>
      </c>
    </row>
    <row r="455" spans="2:16" x14ac:dyDescent="0.3">
      <c r="B455">
        <v>0.437</v>
      </c>
      <c r="C455">
        <f t="shared" si="87"/>
        <v>8.3401805901556464E-2</v>
      </c>
      <c r="D455">
        <f t="shared" si="88"/>
        <v>0.15708731396073522</v>
      </c>
      <c r="E455">
        <f t="shared" si="89"/>
        <v>0.35359819409844617</v>
      </c>
      <c r="F455">
        <f t="shared" si="90"/>
        <v>-5.7087313960732113E-2</v>
      </c>
      <c r="G455" s="3">
        <f t="shared" si="91"/>
        <v>0.36629824204360129</v>
      </c>
      <c r="H455" s="3">
        <f t="shared" si="92"/>
        <v>0.14182683470127858</v>
      </c>
      <c r="I455" s="3">
        <f t="shared" si="93"/>
        <v>0.63370175795639871</v>
      </c>
      <c r="J455" s="3">
        <f t="shared" si="94"/>
        <v>-0.14182683470127858</v>
      </c>
      <c r="K455" s="3">
        <f t="shared" si="95"/>
        <v>0.3447852366908179</v>
      </c>
      <c r="L455" s="12">
        <f t="shared" si="84"/>
        <v>0</v>
      </c>
      <c r="M455" s="11">
        <f t="shared" si="85"/>
        <v>0</v>
      </c>
      <c r="N455" s="11">
        <f t="shared" si="86"/>
        <v>0</v>
      </c>
      <c r="O455" s="11">
        <f t="shared" si="96"/>
        <v>0</v>
      </c>
      <c r="P455" s="11">
        <f t="shared" si="97"/>
        <v>0</v>
      </c>
    </row>
    <row r="456" spans="2:16" x14ac:dyDescent="0.3">
      <c r="B456">
        <v>0.438</v>
      </c>
      <c r="C456">
        <f t="shared" si="87"/>
        <v>8.3768104143600072E-2</v>
      </c>
      <c r="D456">
        <f t="shared" si="88"/>
        <v>0.15722914079543651</v>
      </c>
      <c r="E456">
        <f t="shared" si="89"/>
        <v>0.35423189585640258</v>
      </c>
      <c r="F456">
        <f t="shared" si="90"/>
        <v>-5.7229140795433391E-2</v>
      </c>
      <c r="G456" s="3">
        <f t="shared" si="91"/>
        <v>0.36629824204360129</v>
      </c>
      <c r="H456" s="3">
        <f t="shared" si="92"/>
        <v>0.14182683470127858</v>
      </c>
      <c r="I456" s="3">
        <f t="shared" si="93"/>
        <v>0.63370175795639871</v>
      </c>
      <c r="J456" s="3">
        <f t="shared" si="94"/>
        <v>-0.14182683470127858</v>
      </c>
      <c r="K456" s="3">
        <f t="shared" si="95"/>
        <v>0.34517099700087067</v>
      </c>
      <c r="L456" s="12">
        <f t="shared" si="84"/>
        <v>0</v>
      </c>
      <c r="M456" s="11">
        <f t="shared" si="85"/>
        <v>0</v>
      </c>
      <c r="N456" s="11">
        <f t="shared" si="86"/>
        <v>0</v>
      </c>
      <c r="O456" s="11">
        <f t="shared" si="96"/>
        <v>0</v>
      </c>
      <c r="P456" s="11">
        <f t="shared" si="97"/>
        <v>0</v>
      </c>
    </row>
    <row r="457" spans="2:16" x14ac:dyDescent="0.3">
      <c r="B457">
        <v>0.439</v>
      </c>
      <c r="C457">
        <f t="shared" si="87"/>
        <v>8.4134402385643681E-2</v>
      </c>
      <c r="D457">
        <f t="shared" si="88"/>
        <v>0.1573709676301378</v>
      </c>
      <c r="E457">
        <f t="shared" si="89"/>
        <v>0.35486559761435899</v>
      </c>
      <c r="F457">
        <f t="shared" si="90"/>
        <v>-5.7370967630134669E-2</v>
      </c>
      <c r="G457" s="3">
        <f t="shared" si="91"/>
        <v>0.36629824204360129</v>
      </c>
      <c r="H457" s="3">
        <f t="shared" si="92"/>
        <v>0.14182683470127858</v>
      </c>
      <c r="I457" s="3">
        <f t="shared" si="93"/>
        <v>0.63370175795639871</v>
      </c>
      <c r="J457" s="3">
        <f t="shared" si="94"/>
        <v>-0.14182683470127858</v>
      </c>
      <c r="K457" s="3">
        <f t="shared" si="95"/>
        <v>0.345556766435409</v>
      </c>
      <c r="L457" s="12">
        <f t="shared" si="84"/>
        <v>0</v>
      </c>
      <c r="M457" s="11">
        <f t="shared" si="85"/>
        <v>0</v>
      </c>
      <c r="N457" s="11">
        <f t="shared" si="86"/>
        <v>0</v>
      </c>
      <c r="O457" s="11">
        <f t="shared" si="96"/>
        <v>0</v>
      </c>
      <c r="P457" s="11">
        <f t="shared" si="97"/>
        <v>0</v>
      </c>
    </row>
    <row r="458" spans="2:16" x14ac:dyDescent="0.3">
      <c r="B458">
        <v>0.44</v>
      </c>
      <c r="C458">
        <f t="shared" si="87"/>
        <v>8.4500700627687289E-2</v>
      </c>
      <c r="D458">
        <f t="shared" si="88"/>
        <v>0.1575127944648391</v>
      </c>
      <c r="E458">
        <f t="shared" si="89"/>
        <v>0.35549929937231539</v>
      </c>
      <c r="F458">
        <f t="shared" si="90"/>
        <v>-5.7512794464835947E-2</v>
      </c>
      <c r="G458" s="3">
        <f t="shared" si="91"/>
        <v>0.36629824204360129</v>
      </c>
      <c r="H458" s="3">
        <f t="shared" si="92"/>
        <v>0.14182683470127858</v>
      </c>
      <c r="I458" s="3">
        <f t="shared" si="93"/>
        <v>0.63370175795639871</v>
      </c>
      <c r="J458" s="3">
        <f t="shared" si="94"/>
        <v>-0.14182683470127858</v>
      </c>
      <c r="K458" s="3">
        <f t="shared" si="95"/>
        <v>0.34594254496390808</v>
      </c>
      <c r="L458" s="12">
        <f t="shared" si="84"/>
        <v>0</v>
      </c>
      <c r="M458" s="11">
        <f t="shared" si="85"/>
        <v>0</v>
      </c>
      <c r="N458" s="11">
        <f t="shared" si="86"/>
        <v>0</v>
      </c>
      <c r="O458" s="11">
        <f t="shared" si="96"/>
        <v>0</v>
      </c>
      <c r="P458" s="11">
        <f t="shared" si="97"/>
        <v>0</v>
      </c>
    </row>
    <row r="459" spans="2:16" x14ac:dyDescent="0.3">
      <c r="B459">
        <v>0.441</v>
      </c>
      <c r="C459">
        <f t="shared" si="87"/>
        <v>8.4866998869730897E-2</v>
      </c>
      <c r="D459">
        <f t="shared" si="88"/>
        <v>0.15765462129954039</v>
      </c>
      <c r="E459">
        <f t="shared" si="89"/>
        <v>0.3561330011302718</v>
      </c>
      <c r="F459">
        <f t="shared" si="90"/>
        <v>-5.7654621299537225E-2</v>
      </c>
      <c r="G459" s="3">
        <f t="shared" si="91"/>
        <v>0.36629824204360129</v>
      </c>
      <c r="H459" s="3">
        <f t="shared" si="92"/>
        <v>0.14182683470127858</v>
      </c>
      <c r="I459" s="3">
        <f t="shared" si="93"/>
        <v>0.63370175795639871</v>
      </c>
      <c r="J459" s="3">
        <f t="shared" si="94"/>
        <v>-0.14182683470127858</v>
      </c>
      <c r="K459" s="3">
        <f t="shared" si="95"/>
        <v>0.34632833255597817</v>
      </c>
      <c r="L459" s="12">
        <f t="shared" si="84"/>
        <v>0</v>
      </c>
      <c r="M459" s="11">
        <f t="shared" si="85"/>
        <v>0</v>
      </c>
      <c r="N459" s="11">
        <f t="shared" si="86"/>
        <v>0</v>
      </c>
      <c r="O459" s="11">
        <f t="shared" si="96"/>
        <v>0</v>
      </c>
      <c r="P459" s="11">
        <f t="shared" si="97"/>
        <v>0</v>
      </c>
    </row>
    <row r="460" spans="2:16" x14ac:dyDescent="0.3">
      <c r="B460">
        <v>0.442</v>
      </c>
      <c r="C460">
        <f t="shared" si="87"/>
        <v>8.5233297111774506E-2</v>
      </c>
      <c r="D460">
        <f t="shared" si="88"/>
        <v>0.15779644813424168</v>
      </c>
      <c r="E460">
        <f t="shared" si="89"/>
        <v>0.3567667028882282</v>
      </c>
      <c r="F460">
        <f t="shared" si="90"/>
        <v>-5.7796448134238503E-2</v>
      </c>
      <c r="G460" s="3">
        <f t="shared" si="91"/>
        <v>0.36629824204360129</v>
      </c>
      <c r="H460" s="3">
        <f t="shared" si="92"/>
        <v>0.14182683470127858</v>
      </c>
      <c r="I460" s="3">
        <f t="shared" si="93"/>
        <v>0.63370175795639871</v>
      </c>
      <c r="J460" s="3">
        <f t="shared" si="94"/>
        <v>-0.14182683470127858</v>
      </c>
      <c r="K460" s="3">
        <f t="shared" si="95"/>
        <v>0.34671412918136452</v>
      </c>
      <c r="L460" s="12">
        <f t="shared" si="84"/>
        <v>0</v>
      </c>
      <c r="M460" s="11">
        <f t="shared" si="85"/>
        <v>0</v>
      </c>
      <c r="N460" s="11">
        <f t="shared" si="86"/>
        <v>0</v>
      </c>
      <c r="O460" s="11">
        <f t="shared" si="96"/>
        <v>0</v>
      </c>
      <c r="P460" s="11">
        <f t="shared" si="97"/>
        <v>0</v>
      </c>
    </row>
    <row r="461" spans="2:16" x14ac:dyDescent="0.3">
      <c r="B461">
        <v>0.443</v>
      </c>
      <c r="C461">
        <f t="shared" si="87"/>
        <v>8.5599595353818114E-2</v>
      </c>
      <c r="D461">
        <f t="shared" si="88"/>
        <v>0.15793827496894297</v>
      </c>
      <c r="E461">
        <f t="shared" si="89"/>
        <v>0.35740040464618461</v>
      </c>
      <c r="F461">
        <f t="shared" si="90"/>
        <v>-5.7938274968939781E-2</v>
      </c>
      <c r="G461" s="3">
        <f t="shared" si="91"/>
        <v>0.36629824204360129</v>
      </c>
      <c r="H461" s="3">
        <f t="shared" si="92"/>
        <v>0.14182683470127858</v>
      </c>
      <c r="I461" s="3">
        <f t="shared" si="93"/>
        <v>0.63370175795639871</v>
      </c>
      <c r="J461" s="3">
        <f t="shared" si="94"/>
        <v>-0.14182683470127858</v>
      </c>
      <c r="K461" s="3">
        <f t="shared" si="95"/>
        <v>0.34709993480994572</v>
      </c>
      <c r="L461" s="12">
        <f t="shared" si="84"/>
        <v>0</v>
      </c>
      <c r="M461" s="11">
        <f t="shared" si="85"/>
        <v>0</v>
      </c>
      <c r="N461" s="11">
        <f t="shared" si="86"/>
        <v>0</v>
      </c>
      <c r="O461" s="11">
        <f t="shared" si="96"/>
        <v>0</v>
      </c>
      <c r="P461" s="11">
        <f t="shared" si="97"/>
        <v>0</v>
      </c>
    </row>
    <row r="462" spans="2:16" x14ac:dyDescent="0.3">
      <c r="B462">
        <v>0.44400000000000001</v>
      </c>
      <c r="C462">
        <f t="shared" si="87"/>
        <v>8.5965893595861723E-2</v>
      </c>
      <c r="D462">
        <f t="shared" si="88"/>
        <v>0.15808010180364426</v>
      </c>
      <c r="E462">
        <f t="shared" si="89"/>
        <v>0.35803410640414102</v>
      </c>
      <c r="F462">
        <f t="shared" si="90"/>
        <v>-5.8080101803641059E-2</v>
      </c>
      <c r="G462" s="3">
        <f t="shared" si="91"/>
        <v>0.36629824204360129</v>
      </c>
      <c r="H462" s="3">
        <f t="shared" si="92"/>
        <v>0.14182683470127858</v>
      </c>
      <c r="I462" s="3">
        <f t="shared" si="93"/>
        <v>0.63370175795639871</v>
      </c>
      <c r="J462" s="3">
        <f t="shared" si="94"/>
        <v>-0.14182683470127858</v>
      </c>
      <c r="K462" s="3">
        <f t="shared" si="95"/>
        <v>0.34748574941173371</v>
      </c>
      <c r="L462" s="12">
        <f t="shared" si="84"/>
        <v>0</v>
      </c>
      <c r="M462" s="11">
        <f t="shared" si="85"/>
        <v>0</v>
      </c>
      <c r="N462" s="11">
        <f t="shared" si="86"/>
        <v>0</v>
      </c>
      <c r="O462" s="11">
        <f t="shared" si="96"/>
        <v>0</v>
      </c>
      <c r="P462" s="11">
        <f t="shared" si="97"/>
        <v>0</v>
      </c>
    </row>
    <row r="463" spans="2:16" x14ac:dyDescent="0.3">
      <c r="B463">
        <v>0.44500000000000001</v>
      </c>
      <c r="C463">
        <f t="shared" si="87"/>
        <v>8.6332191837905331E-2</v>
      </c>
      <c r="D463">
        <f t="shared" si="88"/>
        <v>0.15822192863834555</v>
      </c>
      <c r="E463">
        <f t="shared" si="89"/>
        <v>0.35866780816209742</v>
      </c>
      <c r="F463">
        <f t="shared" si="90"/>
        <v>-5.8221928638342337E-2</v>
      </c>
      <c r="G463" s="3">
        <f t="shared" si="91"/>
        <v>0.36629824204360129</v>
      </c>
      <c r="H463" s="3">
        <f t="shared" si="92"/>
        <v>0.14182683470127858</v>
      </c>
      <c r="I463" s="3">
        <f t="shared" si="93"/>
        <v>0.63370175795639871</v>
      </c>
      <c r="J463" s="3">
        <f t="shared" si="94"/>
        <v>-0.14182683470127858</v>
      </c>
      <c r="K463" s="3">
        <f t="shared" si="95"/>
        <v>0.34787157295687271</v>
      </c>
      <c r="L463" s="12">
        <f t="shared" si="84"/>
        <v>0</v>
      </c>
      <c r="M463" s="11">
        <f t="shared" si="85"/>
        <v>0</v>
      </c>
      <c r="N463" s="11">
        <f t="shared" si="86"/>
        <v>0</v>
      </c>
      <c r="O463" s="11">
        <f t="shared" si="96"/>
        <v>0</v>
      </c>
      <c r="P463" s="11">
        <f t="shared" si="97"/>
        <v>0</v>
      </c>
    </row>
    <row r="464" spans="2:16" x14ac:dyDescent="0.3">
      <c r="B464">
        <v>0.44600000000000001</v>
      </c>
      <c r="C464">
        <f t="shared" si="87"/>
        <v>8.6698490079948939E-2</v>
      </c>
      <c r="D464">
        <f t="shared" si="88"/>
        <v>0.15836375547304685</v>
      </c>
      <c r="E464">
        <f t="shared" si="89"/>
        <v>0.35930150992005383</v>
      </c>
      <c r="F464">
        <f t="shared" si="90"/>
        <v>-5.8363755473043614E-2</v>
      </c>
      <c r="G464" s="3">
        <f t="shared" si="91"/>
        <v>0.36629824204360129</v>
      </c>
      <c r="H464" s="3">
        <f t="shared" si="92"/>
        <v>0.14182683470127858</v>
      </c>
      <c r="I464" s="3">
        <f t="shared" si="93"/>
        <v>0.63370175795639871</v>
      </c>
      <c r="J464" s="3">
        <f t="shared" si="94"/>
        <v>-0.14182683470127858</v>
      </c>
      <c r="K464" s="3">
        <f t="shared" si="95"/>
        <v>0.34825740541563849</v>
      </c>
      <c r="L464" s="12">
        <f t="shared" si="84"/>
        <v>0</v>
      </c>
      <c r="M464" s="11">
        <f t="shared" si="85"/>
        <v>0</v>
      </c>
      <c r="N464" s="11">
        <f t="shared" si="86"/>
        <v>0</v>
      </c>
      <c r="O464" s="11">
        <f t="shared" si="96"/>
        <v>0</v>
      </c>
      <c r="P464" s="11">
        <f t="shared" si="97"/>
        <v>0</v>
      </c>
    </row>
    <row r="465" spans="2:16" x14ac:dyDescent="0.3">
      <c r="B465">
        <v>0.44700000000000001</v>
      </c>
      <c r="C465">
        <f t="shared" si="87"/>
        <v>8.7064788321992548E-2</v>
      </c>
      <c r="D465">
        <f t="shared" si="88"/>
        <v>0.15850558230774814</v>
      </c>
      <c r="E465">
        <f t="shared" si="89"/>
        <v>0.35993521167801024</v>
      </c>
      <c r="F465">
        <f t="shared" si="90"/>
        <v>-5.8505582307744892E-2</v>
      </c>
      <c r="G465" s="3">
        <f t="shared" si="91"/>
        <v>0.36629824204360129</v>
      </c>
      <c r="H465" s="3">
        <f t="shared" si="92"/>
        <v>0.14182683470127858</v>
      </c>
      <c r="I465" s="3">
        <f t="shared" si="93"/>
        <v>0.63370175795639871</v>
      </c>
      <c r="J465" s="3">
        <f t="shared" si="94"/>
        <v>-0.14182683470127858</v>
      </c>
      <c r="K465" s="3">
        <f t="shared" si="95"/>
        <v>0.34864324675843777</v>
      </c>
      <c r="L465" s="12">
        <f t="shared" si="84"/>
        <v>0</v>
      </c>
      <c r="M465" s="11">
        <f t="shared" si="85"/>
        <v>0</v>
      </c>
      <c r="N465" s="11">
        <f t="shared" si="86"/>
        <v>0</v>
      </c>
      <c r="O465" s="11">
        <f t="shared" si="96"/>
        <v>0</v>
      </c>
      <c r="P465" s="11">
        <f t="shared" si="97"/>
        <v>0</v>
      </c>
    </row>
    <row r="466" spans="2:16" x14ac:dyDescent="0.3">
      <c r="B466">
        <v>0.44800000000000001</v>
      </c>
      <c r="C466">
        <f t="shared" si="87"/>
        <v>8.7431086564036156E-2</v>
      </c>
      <c r="D466">
        <f t="shared" si="88"/>
        <v>0.15864740914244943</v>
      </c>
      <c r="E466">
        <f t="shared" si="89"/>
        <v>0.36056891343596664</v>
      </c>
      <c r="F466">
        <f t="shared" si="90"/>
        <v>-5.864740914244617E-2</v>
      </c>
      <c r="G466" s="3">
        <f t="shared" si="91"/>
        <v>0.36629824204360129</v>
      </c>
      <c r="H466" s="3">
        <f t="shared" si="92"/>
        <v>0.14182683470127858</v>
      </c>
      <c r="I466" s="3">
        <f t="shared" si="93"/>
        <v>0.63370175795639871</v>
      </c>
      <c r="J466" s="3">
        <f t="shared" si="94"/>
        <v>-0.14182683470127858</v>
      </c>
      <c r="K466" s="3">
        <f t="shared" si="95"/>
        <v>0.34902909695580753</v>
      </c>
      <c r="L466" s="12">
        <f t="shared" si="84"/>
        <v>0</v>
      </c>
      <c r="M466" s="11">
        <f t="shared" si="85"/>
        <v>0</v>
      </c>
      <c r="N466" s="11">
        <f t="shared" si="86"/>
        <v>0</v>
      </c>
      <c r="O466" s="11">
        <f t="shared" si="96"/>
        <v>0</v>
      </c>
      <c r="P466" s="11">
        <f t="shared" si="97"/>
        <v>0</v>
      </c>
    </row>
    <row r="467" spans="2:16" x14ac:dyDescent="0.3">
      <c r="B467">
        <v>0.44900000000000001</v>
      </c>
      <c r="C467">
        <f t="shared" si="87"/>
        <v>8.7797384806079765E-2</v>
      </c>
      <c r="D467">
        <f t="shared" si="88"/>
        <v>0.15878923597715072</v>
      </c>
      <c r="E467">
        <f t="shared" si="89"/>
        <v>0.36120261519392305</v>
      </c>
      <c r="F467">
        <f t="shared" si="90"/>
        <v>-5.8789235977147448E-2</v>
      </c>
      <c r="G467" s="3">
        <f t="shared" si="91"/>
        <v>0.36629824204360129</v>
      </c>
      <c r="H467" s="3">
        <f t="shared" si="92"/>
        <v>0.14182683470127858</v>
      </c>
      <c r="I467" s="3">
        <f t="shared" si="93"/>
        <v>0.63370175795639871</v>
      </c>
      <c r="J467" s="3">
        <f t="shared" si="94"/>
        <v>-0.14182683470127858</v>
      </c>
      <c r="K467" s="3">
        <f t="shared" si="95"/>
        <v>0.34941495597841393</v>
      </c>
      <c r="L467" s="12">
        <f t="shared" ref="L467:L530" si="98">IF(K467&lt;$F$6, 1, 0)</f>
        <v>0</v>
      </c>
      <c r="M467" s="11">
        <f t="shared" ref="M467:M530" si="99">L467*($C$3*(K467-$F$6)*(E467-C467)/K467) + L467*($C$4*(I467-G467))</f>
        <v>0</v>
      </c>
      <c r="N467" s="11">
        <f t="shared" ref="N467:N530" si="100">L467*($C$3*(K467-$F$6)*(F467-D467)/K467) + L467*($C$4*(J467-H467))</f>
        <v>0</v>
      </c>
      <c r="O467" s="11">
        <f t="shared" si="96"/>
        <v>0</v>
      </c>
      <c r="P467" s="11">
        <f t="shared" si="97"/>
        <v>0</v>
      </c>
    </row>
    <row r="468" spans="2:16" x14ac:dyDescent="0.3">
      <c r="B468">
        <v>0.45</v>
      </c>
      <c r="C468">
        <f t="shared" ref="C468:C531" si="101">C467+G468*($B468-$B467)</f>
        <v>8.8163683048123373E-2</v>
      </c>
      <c r="D468">
        <f t="shared" ref="D468:D531" si="102">D467+H468*($B468-$B467)</f>
        <v>0.15893106281185201</v>
      </c>
      <c r="E468">
        <f t="shared" ref="E468:E531" si="103">E467+I468*($B468-$B467)</f>
        <v>0.36183631695187946</v>
      </c>
      <c r="F468">
        <f t="shared" ref="F468:F531" si="104">F467+J468*($B468-$B467)</f>
        <v>-5.8931062811848726E-2</v>
      </c>
      <c r="G468" s="3">
        <f t="shared" ref="G468:G531" si="105">G467+(M467/$C$1)*($B468-$B467)</f>
        <v>0.36629824204360129</v>
      </c>
      <c r="H468" s="3">
        <f t="shared" ref="H468:H531" si="106">H467+(N467/$C$1)*($B468-$B467)</f>
        <v>0.14182683470127858</v>
      </c>
      <c r="I468" s="3">
        <f t="shared" ref="I468:I531" si="107">I467+(O467/$C$1)*($B468-$B467)</f>
        <v>0.63370175795639871</v>
      </c>
      <c r="J468" s="3">
        <f t="shared" ref="J468:J531" si="108">J467+(P467/$C$1)*($B468-$B467)</f>
        <v>-0.14182683470127858</v>
      </c>
      <c r="K468" s="3">
        <f t="shared" ref="K468:K531" si="109">((C468-E468)^2 + (D468 - F468)^2)^0.5</f>
        <v>0.34980082379705235</v>
      </c>
      <c r="L468" s="12">
        <f t="shared" si="98"/>
        <v>0</v>
      </c>
      <c r="M468" s="11">
        <f t="shared" si="99"/>
        <v>0</v>
      </c>
      <c r="N468" s="11">
        <f t="shared" si="100"/>
        <v>0</v>
      </c>
      <c r="O468" s="11">
        <f t="shared" ref="O468:O531" si="110">-M468</f>
        <v>0</v>
      </c>
      <c r="P468" s="11">
        <f t="shared" ref="P468:P531" si="111">-N468</f>
        <v>0</v>
      </c>
    </row>
    <row r="469" spans="2:16" x14ac:dyDescent="0.3">
      <c r="B469">
        <v>0.45100000000000001</v>
      </c>
      <c r="C469">
        <f t="shared" si="101"/>
        <v>8.8529981290166981E-2</v>
      </c>
      <c r="D469">
        <f t="shared" si="102"/>
        <v>0.15907288964655331</v>
      </c>
      <c r="E469">
        <f t="shared" si="103"/>
        <v>0.36247001870983586</v>
      </c>
      <c r="F469">
        <f t="shared" si="104"/>
        <v>-5.9072889646550004E-2</v>
      </c>
      <c r="G469" s="3">
        <f t="shared" si="105"/>
        <v>0.36629824204360129</v>
      </c>
      <c r="H469" s="3">
        <f t="shared" si="106"/>
        <v>0.14182683470127858</v>
      </c>
      <c r="I469" s="3">
        <f t="shared" si="107"/>
        <v>0.63370175795639871</v>
      </c>
      <c r="J469" s="3">
        <f t="shared" si="108"/>
        <v>-0.14182683470127858</v>
      </c>
      <c r="K469" s="3">
        <f t="shared" si="109"/>
        <v>0.35018670038264577</v>
      </c>
      <c r="L469" s="12">
        <f t="shared" si="98"/>
        <v>0</v>
      </c>
      <c r="M469" s="11">
        <f t="shared" si="99"/>
        <v>0</v>
      </c>
      <c r="N469" s="11">
        <f t="shared" si="100"/>
        <v>0</v>
      </c>
      <c r="O469" s="11">
        <f t="shared" si="110"/>
        <v>0</v>
      </c>
      <c r="P469" s="11">
        <f t="shared" si="111"/>
        <v>0</v>
      </c>
    </row>
    <row r="470" spans="2:16" x14ac:dyDescent="0.3">
      <c r="B470">
        <v>0.45200000000000001</v>
      </c>
      <c r="C470">
        <f t="shared" si="101"/>
        <v>8.889627953221059E-2</v>
      </c>
      <c r="D470">
        <f t="shared" si="102"/>
        <v>0.1592147164812546</v>
      </c>
      <c r="E470">
        <f t="shared" si="103"/>
        <v>0.36310372046779227</v>
      </c>
      <c r="F470">
        <f t="shared" si="104"/>
        <v>-5.9214716481251282E-2</v>
      </c>
      <c r="G470" s="3">
        <f t="shared" si="105"/>
        <v>0.36629824204360129</v>
      </c>
      <c r="H470" s="3">
        <f t="shared" si="106"/>
        <v>0.14182683470127858</v>
      </c>
      <c r="I470" s="3">
        <f t="shared" si="107"/>
        <v>0.63370175795639871</v>
      </c>
      <c r="J470" s="3">
        <f t="shared" si="108"/>
        <v>-0.14182683470127858</v>
      </c>
      <c r="K470" s="3">
        <f t="shared" si="109"/>
        <v>0.35057258570624483</v>
      </c>
      <c r="L470" s="12">
        <f t="shared" si="98"/>
        <v>0</v>
      </c>
      <c r="M470" s="11">
        <f t="shared" si="99"/>
        <v>0</v>
      </c>
      <c r="N470" s="11">
        <f t="shared" si="100"/>
        <v>0</v>
      </c>
      <c r="O470" s="11">
        <f t="shared" si="110"/>
        <v>0</v>
      </c>
      <c r="P470" s="11">
        <f t="shared" si="111"/>
        <v>0</v>
      </c>
    </row>
    <row r="471" spans="2:16" x14ac:dyDescent="0.3">
      <c r="B471">
        <v>0.45300000000000001</v>
      </c>
      <c r="C471">
        <f t="shared" si="101"/>
        <v>8.9262577774254198E-2</v>
      </c>
      <c r="D471">
        <f t="shared" si="102"/>
        <v>0.15935654331595589</v>
      </c>
      <c r="E471">
        <f t="shared" si="103"/>
        <v>0.36373742222574867</v>
      </c>
      <c r="F471">
        <f t="shared" si="104"/>
        <v>-5.935654331595256E-2</v>
      </c>
      <c r="G471" s="3">
        <f t="shared" si="105"/>
        <v>0.36629824204360129</v>
      </c>
      <c r="H471" s="3">
        <f t="shared" si="106"/>
        <v>0.14182683470127858</v>
      </c>
      <c r="I471" s="3">
        <f t="shared" si="107"/>
        <v>0.63370175795639871</v>
      </c>
      <c r="J471" s="3">
        <f t="shared" si="108"/>
        <v>-0.14182683470127858</v>
      </c>
      <c r="K471" s="3">
        <f t="shared" si="109"/>
        <v>0.35095847973902666</v>
      </c>
      <c r="L471" s="12">
        <f t="shared" si="98"/>
        <v>0</v>
      </c>
      <c r="M471" s="11">
        <f t="shared" si="99"/>
        <v>0</v>
      </c>
      <c r="N471" s="11">
        <f t="shared" si="100"/>
        <v>0</v>
      </c>
      <c r="O471" s="11">
        <f t="shared" si="110"/>
        <v>0</v>
      </c>
      <c r="P471" s="11">
        <f t="shared" si="111"/>
        <v>0</v>
      </c>
    </row>
    <row r="472" spans="2:16" x14ac:dyDescent="0.3">
      <c r="B472">
        <v>0.45400000000000001</v>
      </c>
      <c r="C472">
        <f t="shared" si="101"/>
        <v>8.9628876016297807E-2</v>
      </c>
      <c r="D472">
        <f t="shared" si="102"/>
        <v>0.15949837015065718</v>
      </c>
      <c r="E472">
        <f t="shared" si="103"/>
        <v>0.36437112398370508</v>
      </c>
      <c r="F472">
        <f t="shared" si="104"/>
        <v>-5.9498370150653838E-2</v>
      </c>
      <c r="G472" s="3">
        <f t="shared" si="105"/>
        <v>0.36629824204360129</v>
      </c>
      <c r="H472" s="3">
        <f t="shared" si="106"/>
        <v>0.14182683470127858</v>
      </c>
      <c r="I472" s="3">
        <f t="shared" si="107"/>
        <v>0.63370175795639871</v>
      </c>
      <c r="J472" s="3">
        <f t="shared" si="108"/>
        <v>-0.14182683470127858</v>
      </c>
      <c r="K472" s="3">
        <f t="shared" si="109"/>
        <v>0.35134438245229449</v>
      </c>
      <c r="L472" s="12">
        <f t="shared" si="98"/>
        <v>0</v>
      </c>
      <c r="M472" s="11">
        <f t="shared" si="99"/>
        <v>0</v>
      </c>
      <c r="N472" s="11">
        <f t="shared" si="100"/>
        <v>0</v>
      </c>
      <c r="O472" s="11">
        <f t="shared" si="110"/>
        <v>0</v>
      </c>
      <c r="P472" s="11">
        <f t="shared" si="111"/>
        <v>0</v>
      </c>
    </row>
    <row r="473" spans="2:16" x14ac:dyDescent="0.3">
      <c r="B473">
        <v>0.45500000000000002</v>
      </c>
      <c r="C473">
        <f t="shared" si="101"/>
        <v>8.9995174258341415E-2</v>
      </c>
      <c r="D473">
        <f t="shared" si="102"/>
        <v>0.15964019698535847</v>
      </c>
      <c r="E473">
        <f t="shared" si="103"/>
        <v>0.36500482574166149</v>
      </c>
      <c r="F473">
        <f t="shared" si="104"/>
        <v>-5.9640196985355116E-2</v>
      </c>
      <c r="G473" s="3">
        <f t="shared" si="105"/>
        <v>0.36629824204360129</v>
      </c>
      <c r="H473" s="3">
        <f t="shared" si="106"/>
        <v>0.14182683470127858</v>
      </c>
      <c r="I473" s="3">
        <f t="shared" si="107"/>
        <v>0.63370175795639871</v>
      </c>
      <c r="J473" s="3">
        <f t="shared" si="108"/>
        <v>-0.14182683470127858</v>
      </c>
      <c r="K473" s="3">
        <f t="shared" si="109"/>
        <v>0.35173029381747678</v>
      </c>
      <c r="L473" s="12">
        <f t="shared" si="98"/>
        <v>0</v>
      </c>
      <c r="M473" s="11">
        <f t="shared" si="99"/>
        <v>0</v>
      </c>
      <c r="N473" s="11">
        <f t="shared" si="100"/>
        <v>0</v>
      </c>
      <c r="O473" s="11">
        <f t="shared" si="110"/>
        <v>0</v>
      </c>
      <c r="P473" s="11">
        <f t="shared" si="111"/>
        <v>0</v>
      </c>
    </row>
    <row r="474" spans="2:16" x14ac:dyDescent="0.3">
      <c r="B474">
        <v>0.45600000000000002</v>
      </c>
      <c r="C474">
        <f t="shared" si="101"/>
        <v>9.0361472500385023E-2</v>
      </c>
      <c r="D474">
        <f t="shared" si="102"/>
        <v>0.15978202382005977</v>
      </c>
      <c r="E474">
        <f t="shared" si="103"/>
        <v>0.36563852749961789</v>
      </c>
      <c r="F474">
        <f t="shared" si="104"/>
        <v>-5.9782023820056394E-2</v>
      </c>
      <c r="G474" s="3">
        <f t="shared" si="105"/>
        <v>0.36629824204360129</v>
      </c>
      <c r="H474" s="3">
        <f t="shared" si="106"/>
        <v>0.14182683470127858</v>
      </c>
      <c r="I474" s="3">
        <f t="shared" si="107"/>
        <v>0.63370175795639871</v>
      </c>
      <c r="J474" s="3">
        <f t="shared" si="108"/>
        <v>-0.14182683470127858</v>
      </c>
      <c r="K474" s="3">
        <f t="shared" si="109"/>
        <v>0.35211621380612662</v>
      </c>
      <c r="L474" s="12">
        <f t="shared" si="98"/>
        <v>0</v>
      </c>
      <c r="M474" s="11">
        <f t="shared" si="99"/>
        <v>0</v>
      </c>
      <c r="N474" s="11">
        <f t="shared" si="100"/>
        <v>0</v>
      </c>
      <c r="O474" s="11">
        <f t="shared" si="110"/>
        <v>0</v>
      </c>
      <c r="P474" s="11">
        <f t="shared" si="111"/>
        <v>0</v>
      </c>
    </row>
    <row r="475" spans="2:16" x14ac:dyDescent="0.3">
      <c r="B475">
        <v>0.45700000000000002</v>
      </c>
      <c r="C475">
        <f t="shared" si="101"/>
        <v>9.0727770742428632E-2</v>
      </c>
      <c r="D475">
        <f t="shared" si="102"/>
        <v>0.15992385065476106</v>
      </c>
      <c r="E475">
        <f t="shared" si="103"/>
        <v>0.3662722292575743</v>
      </c>
      <c r="F475">
        <f t="shared" si="104"/>
        <v>-5.9923850654757672E-2</v>
      </c>
      <c r="G475" s="3">
        <f t="shared" si="105"/>
        <v>0.36629824204360129</v>
      </c>
      <c r="H475" s="3">
        <f t="shared" si="106"/>
        <v>0.14182683470127858</v>
      </c>
      <c r="I475" s="3">
        <f t="shared" si="107"/>
        <v>0.63370175795639871</v>
      </c>
      <c r="J475" s="3">
        <f t="shared" si="108"/>
        <v>-0.14182683470127858</v>
      </c>
      <c r="K475" s="3">
        <f t="shared" si="109"/>
        <v>0.35250214238992106</v>
      </c>
      <c r="L475" s="12">
        <f t="shared" si="98"/>
        <v>0</v>
      </c>
      <c r="M475" s="11">
        <f t="shared" si="99"/>
        <v>0</v>
      </c>
      <c r="N475" s="11">
        <f t="shared" si="100"/>
        <v>0</v>
      </c>
      <c r="O475" s="11">
        <f t="shared" si="110"/>
        <v>0</v>
      </c>
      <c r="P475" s="11">
        <f t="shared" si="111"/>
        <v>0</v>
      </c>
    </row>
    <row r="476" spans="2:16" x14ac:dyDescent="0.3">
      <c r="B476">
        <v>0.45800000000000002</v>
      </c>
      <c r="C476">
        <f t="shared" si="101"/>
        <v>9.109406898447224E-2</v>
      </c>
      <c r="D476">
        <f t="shared" si="102"/>
        <v>0.16006567748946235</v>
      </c>
      <c r="E476">
        <f t="shared" si="103"/>
        <v>0.36690593101553071</v>
      </c>
      <c r="F476">
        <f t="shared" si="104"/>
        <v>-6.006567748945895E-2</v>
      </c>
      <c r="G476" s="3">
        <f t="shared" si="105"/>
        <v>0.36629824204360129</v>
      </c>
      <c r="H476" s="3">
        <f t="shared" si="106"/>
        <v>0.14182683470127858</v>
      </c>
      <c r="I476" s="3">
        <f t="shared" si="107"/>
        <v>0.63370175795639871</v>
      </c>
      <c r="J476" s="3">
        <f t="shared" si="108"/>
        <v>-0.14182683470127858</v>
      </c>
      <c r="K476" s="3">
        <f t="shared" si="109"/>
        <v>0.35288807954066043</v>
      </c>
      <c r="L476" s="12">
        <f t="shared" si="98"/>
        <v>0</v>
      </c>
      <c r="M476" s="11">
        <f t="shared" si="99"/>
        <v>0</v>
      </c>
      <c r="N476" s="11">
        <f t="shared" si="100"/>
        <v>0</v>
      </c>
      <c r="O476" s="11">
        <f t="shared" si="110"/>
        <v>0</v>
      </c>
      <c r="P476" s="11">
        <f t="shared" si="111"/>
        <v>0</v>
      </c>
    </row>
    <row r="477" spans="2:16" x14ac:dyDescent="0.3">
      <c r="B477">
        <v>0.45900000000000002</v>
      </c>
      <c r="C477">
        <f t="shared" si="101"/>
        <v>9.1460367226515848E-2</v>
      </c>
      <c r="D477">
        <f t="shared" si="102"/>
        <v>0.16020750432416364</v>
      </c>
      <c r="E477">
        <f t="shared" si="103"/>
        <v>0.36753963277348711</v>
      </c>
      <c r="F477">
        <f t="shared" si="104"/>
        <v>-6.0207504324160228E-2</v>
      </c>
      <c r="G477" s="3">
        <f t="shared" si="105"/>
        <v>0.36629824204360129</v>
      </c>
      <c r="H477" s="3">
        <f t="shared" si="106"/>
        <v>0.14182683470127858</v>
      </c>
      <c r="I477" s="3">
        <f t="shared" si="107"/>
        <v>0.63370175795639871</v>
      </c>
      <c r="J477" s="3">
        <f t="shared" si="108"/>
        <v>-0.14182683470127858</v>
      </c>
      <c r="K477" s="3">
        <f t="shared" si="109"/>
        <v>0.35327402523026763</v>
      </c>
      <c r="L477" s="12">
        <f t="shared" si="98"/>
        <v>0</v>
      </c>
      <c r="M477" s="11">
        <f t="shared" si="99"/>
        <v>0</v>
      </c>
      <c r="N477" s="11">
        <f t="shared" si="100"/>
        <v>0</v>
      </c>
      <c r="O477" s="11">
        <f t="shared" si="110"/>
        <v>0</v>
      </c>
      <c r="P477" s="11">
        <f t="shared" si="111"/>
        <v>0</v>
      </c>
    </row>
    <row r="478" spans="2:16" x14ac:dyDescent="0.3">
      <c r="B478">
        <v>0.46</v>
      </c>
      <c r="C478">
        <f t="shared" si="101"/>
        <v>9.1826665468559457E-2</v>
      </c>
      <c r="D478">
        <f t="shared" si="102"/>
        <v>0.16034933115886493</v>
      </c>
      <c r="E478">
        <f t="shared" si="103"/>
        <v>0.36817333453144352</v>
      </c>
      <c r="F478">
        <f t="shared" si="104"/>
        <v>-6.0349331158861506E-2</v>
      </c>
      <c r="G478" s="3">
        <f t="shared" si="105"/>
        <v>0.36629824204360129</v>
      </c>
      <c r="H478" s="3">
        <f t="shared" si="106"/>
        <v>0.14182683470127858</v>
      </c>
      <c r="I478" s="3">
        <f t="shared" si="107"/>
        <v>0.63370175795639871</v>
      </c>
      <c r="J478" s="3">
        <f t="shared" si="108"/>
        <v>-0.14182683470127858</v>
      </c>
      <c r="K478" s="3">
        <f t="shared" si="109"/>
        <v>0.35365997943078747</v>
      </c>
      <c r="L478" s="12">
        <f t="shared" si="98"/>
        <v>0</v>
      </c>
      <c r="M478" s="11">
        <f t="shared" si="99"/>
        <v>0</v>
      </c>
      <c r="N478" s="11">
        <f t="shared" si="100"/>
        <v>0</v>
      </c>
      <c r="O478" s="11">
        <f t="shared" si="110"/>
        <v>0</v>
      </c>
      <c r="P478" s="11">
        <f t="shared" si="111"/>
        <v>0</v>
      </c>
    </row>
    <row r="479" spans="2:16" x14ac:dyDescent="0.3">
      <c r="B479">
        <v>0.46100000000000002</v>
      </c>
      <c r="C479">
        <f t="shared" si="101"/>
        <v>9.2192963710603065E-2</v>
      </c>
      <c r="D479">
        <f t="shared" si="102"/>
        <v>0.16049115799356622</v>
      </c>
      <c r="E479">
        <f t="shared" si="103"/>
        <v>0.36880703628939993</v>
      </c>
      <c r="F479">
        <f t="shared" si="104"/>
        <v>-6.0491157993562784E-2</v>
      </c>
      <c r="G479" s="3">
        <f t="shared" si="105"/>
        <v>0.36629824204360129</v>
      </c>
      <c r="H479" s="3">
        <f t="shared" si="106"/>
        <v>0.14182683470127858</v>
      </c>
      <c r="I479" s="3">
        <f t="shared" si="107"/>
        <v>0.63370175795639871</v>
      </c>
      <c r="J479" s="3">
        <f t="shared" si="108"/>
        <v>-0.14182683470127858</v>
      </c>
      <c r="K479" s="3">
        <f t="shared" si="109"/>
        <v>0.35404594211438611</v>
      </c>
      <c r="L479" s="12">
        <f t="shared" si="98"/>
        <v>0</v>
      </c>
      <c r="M479" s="11">
        <f t="shared" si="99"/>
        <v>0</v>
      </c>
      <c r="N479" s="11">
        <f t="shared" si="100"/>
        <v>0</v>
      </c>
      <c r="O479" s="11">
        <f t="shared" si="110"/>
        <v>0</v>
      </c>
      <c r="P479" s="11">
        <f t="shared" si="111"/>
        <v>0</v>
      </c>
    </row>
    <row r="480" spans="2:16" x14ac:dyDescent="0.3">
      <c r="B480">
        <v>0.46200000000000002</v>
      </c>
      <c r="C480">
        <f t="shared" si="101"/>
        <v>9.2559261952646674E-2</v>
      </c>
      <c r="D480">
        <f t="shared" si="102"/>
        <v>0.16063298482826752</v>
      </c>
      <c r="E480">
        <f t="shared" si="103"/>
        <v>0.36944073804735633</v>
      </c>
      <c r="F480">
        <f t="shared" si="104"/>
        <v>-6.0632984828264062E-2</v>
      </c>
      <c r="G480" s="3">
        <f t="shared" si="105"/>
        <v>0.36629824204360129</v>
      </c>
      <c r="H480" s="3">
        <f t="shared" si="106"/>
        <v>0.14182683470127858</v>
      </c>
      <c r="I480" s="3">
        <f t="shared" si="107"/>
        <v>0.63370175795639871</v>
      </c>
      <c r="J480" s="3">
        <f t="shared" si="108"/>
        <v>-0.14182683470127858</v>
      </c>
      <c r="K480" s="3">
        <f t="shared" si="109"/>
        <v>0.35443191325335027</v>
      </c>
      <c r="L480" s="12">
        <f t="shared" si="98"/>
        <v>0</v>
      </c>
      <c r="M480" s="11">
        <f t="shared" si="99"/>
        <v>0</v>
      </c>
      <c r="N480" s="11">
        <f t="shared" si="100"/>
        <v>0</v>
      </c>
      <c r="O480" s="11">
        <f t="shared" si="110"/>
        <v>0</v>
      </c>
      <c r="P480" s="11">
        <f t="shared" si="111"/>
        <v>0</v>
      </c>
    </row>
    <row r="481" spans="2:16" x14ac:dyDescent="0.3">
      <c r="B481">
        <v>0.46300000000000002</v>
      </c>
      <c r="C481">
        <f t="shared" si="101"/>
        <v>9.2925560194690282E-2</v>
      </c>
      <c r="D481">
        <f t="shared" si="102"/>
        <v>0.16077481166296881</v>
      </c>
      <c r="E481">
        <f t="shared" si="103"/>
        <v>0.37007443980531274</v>
      </c>
      <c r="F481">
        <f t="shared" si="104"/>
        <v>-6.077481166296534E-2</v>
      </c>
      <c r="G481" s="3">
        <f t="shared" si="105"/>
        <v>0.36629824204360129</v>
      </c>
      <c r="H481" s="3">
        <f t="shared" si="106"/>
        <v>0.14182683470127858</v>
      </c>
      <c r="I481" s="3">
        <f t="shared" si="107"/>
        <v>0.63370175795639871</v>
      </c>
      <c r="J481" s="3">
        <f t="shared" si="108"/>
        <v>-0.14182683470127858</v>
      </c>
      <c r="K481" s="3">
        <f t="shared" si="109"/>
        <v>0.3548178928200868</v>
      </c>
      <c r="L481" s="12">
        <f t="shared" si="98"/>
        <v>0</v>
      </c>
      <c r="M481" s="11">
        <f t="shared" si="99"/>
        <v>0</v>
      </c>
      <c r="N481" s="11">
        <f t="shared" si="100"/>
        <v>0</v>
      </c>
      <c r="O481" s="11">
        <f t="shared" si="110"/>
        <v>0</v>
      </c>
      <c r="P481" s="11">
        <f t="shared" si="111"/>
        <v>0</v>
      </c>
    </row>
    <row r="482" spans="2:16" x14ac:dyDescent="0.3">
      <c r="B482">
        <v>0.46400000000000002</v>
      </c>
      <c r="C482">
        <f t="shared" si="101"/>
        <v>9.329185843673389E-2</v>
      </c>
      <c r="D482">
        <f t="shared" si="102"/>
        <v>0.1609166384976701</v>
      </c>
      <c r="E482">
        <f t="shared" si="103"/>
        <v>0.37070814156326914</v>
      </c>
      <c r="F482">
        <f t="shared" si="104"/>
        <v>-6.0916638497666618E-2</v>
      </c>
      <c r="G482" s="3">
        <f t="shared" si="105"/>
        <v>0.36629824204360129</v>
      </c>
      <c r="H482" s="3">
        <f t="shared" si="106"/>
        <v>0.14182683470127858</v>
      </c>
      <c r="I482" s="3">
        <f t="shared" si="107"/>
        <v>0.63370175795639871</v>
      </c>
      <c r="J482" s="3">
        <f t="shared" si="108"/>
        <v>-0.14182683470127858</v>
      </c>
      <c r="K482" s="3">
        <f t="shared" si="109"/>
        <v>0.35520388078712167</v>
      </c>
      <c r="L482" s="12">
        <f t="shared" si="98"/>
        <v>0</v>
      </c>
      <c r="M482" s="11">
        <f t="shared" si="99"/>
        <v>0</v>
      </c>
      <c r="N482" s="11">
        <f t="shared" si="100"/>
        <v>0</v>
      </c>
      <c r="O482" s="11">
        <f t="shared" si="110"/>
        <v>0</v>
      </c>
      <c r="P482" s="11">
        <f t="shared" si="111"/>
        <v>0</v>
      </c>
    </row>
    <row r="483" spans="2:16" x14ac:dyDescent="0.3">
      <c r="B483">
        <v>0.46500000000000002</v>
      </c>
      <c r="C483">
        <f t="shared" si="101"/>
        <v>9.3658156678777499E-2</v>
      </c>
      <c r="D483">
        <f t="shared" si="102"/>
        <v>0.16105846533237139</v>
      </c>
      <c r="E483">
        <f t="shared" si="103"/>
        <v>0.37134184332122555</v>
      </c>
      <c r="F483">
        <f t="shared" si="104"/>
        <v>-6.1058465332367896E-2</v>
      </c>
      <c r="G483" s="3">
        <f t="shared" si="105"/>
        <v>0.36629824204360129</v>
      </c>
      <c r="H483" s="3">
        <f t="shared" si="106"/>
        <v>0.14182683470127858</v>
      </c>
      <c r="I483" s="3">
        <f t="shared" si="107"/>
        <v>0.63370175795639871</v>
      </c>
      <c r="J483" s="3">
        <f t="shared" si="108"/>
        <v>-0.14182683470127858</v>
      </c>
      <c r="K483" s="3">
        <f t="shared" si="109"/>
        <v>0.35558987712709972</v>
      </c>
      <c r="L483" s="12">
        <f t="shared" si="98"/>
        <v>0</v>
      </c>
      <c r="M483" s="11">
        <f t="shared" si="99"/>
        <v>0</v>
      </c>
      <c r="N483" s="11">
        <f t="shared" si="100"/>
        <v>0</v>
      </c>
      <c r="O483" s="11">
        <f t="shared" si="110"/>
        <v>0</v>
      </c>
      <c r="P483" s="11">
        <f t="shared" si="111"/>
        <v>0</v>
      </c>
    </row>
    <row r="484" spans="2:16" x14ac:dyDescent="0.3">
      <c r="B484">
        <v>0.46600000000000003</v>
      </c>
      <c r="C484">
        <f t="shared" si="101"/>
        <v>9.4024454920821107E-2</v>
      </c>
      <c r="D484">
        <f t="shared" si="102"/>
        <v>0.16120029216707268</v>
      </c>
      <c r="E484">
        <f t="shared" si="103"/>
        <v>0.37197554507918196</v>
      </c>
      <c r="F484">
        <f t="shared" si="104"/>
        <v>-6.1200292167069174E-2</v>
      </c>
      <c r="G484" s="3">
        <f t="shared" si="105"/>
        <v>0.36629824204360129</v>
      </c>
      <c r="H484" s="3">
        <f t="shared" si="106"/>
        <v>0.14182683470127858</v>
      </c>
      <c r="I484" s="3">
        <f t="shared" si="107"/>
        <v>0.63370175795639871</v>
      </c>
      <c r="J484" s="3">
        <f t="shared" si="108"/>
        <v>-0.14182683470127858</v>
      </c>
      <c r="K484" s="3">
        <f t="shared" si="109"/>
        <v>0.35597588181278378</v>
      </c>
      <c r="L484" s="12">
        <f t="shared" si="98"/>
        <v>0</v>
      </c>
      <c r="M484" s="11">
        <f t="shared" si="99"/>
        <v>0</v>
      </c>
      <c r="N484" s="11">
        <f t="shared" si="100"/>
        <v>0</v>
      </c>
      <c r="O484" s="11">
        <f t="shared" si="110"/>
        <v>0</v>
      </c>
      <c r="P484" s="11">
        <f t="shared" si="111"/>
        <v>0</v>
      </c>
    </row>
    <row r="485" spans="2:16" x14ac:dyDescent="0.3">
      <c r="B485">
        <v>0.46700000000000003</v>
      </c>
      <c r="C485">
        <f t="shared" si="101"/>
        <v>9.4390753162864716E-2</v>
      </c>
      <c r="D485">
        <f t="shared" si="102"/>
        <v>0.16134211900177398</v>
      </c>
      <c r="E485">
        <f t="shared" si="103"/>
        <v>0.37260924683713836</v>
      </c>
      <c r="F485">
        <f t="shared" si="104"/>
        <v>-6.1342119001770452E-2</v>
      </c>
      <c r="G485" s="3">
        <f t="shared" si="105"/>
        <v>0.36629824204360129</v>
      </c>
      <c r="H485" s="3">
        <f t="shared" si="106"/>
        <v>0.14182683470127858</v>
      </c>
      <c r="I485" s="3">
        <f t="shared" si="107"/>
        <v>0.63370175795639871</v>
      </c>
      <c r="J485" s="3">
        <f t="shared" si="108"/>
        <v>-0.14182683470127858</v>
      </c>
      <c r="K485" s="3">
        <f t="shared" si="109"/>
        <v>0.35636189481705405</v>
      </c>
      <c r="L485" s="12">
        <f t="shared" si="98"/>
        <v>0</v>
      </c>
      <c r="M485" s="11">
        <f t="shared" si="99"/>
        <v>0</v>
      </c>
      <c r="N485" s="11">
        <f t="shared" si="100"/>
        <v>0</v>
      </c>
      <c r="O485" s="11">
        <f t="shared" si="110"/>
        <v>0</v>
      </c>
      <c r="P485" s="11">
        <f t="shared" si="111"/>
        <v>0</v>
      </c>
    </row>
    <row r="486" spans="2:16" x14ac:dyDescent="0.3">
      <c r="B486">
        <v>0.46800000000000003</v>
      </c>
      <c r="C486">
        <f t="shared" si="101"/>
        <v>9.4757051404908324E-2</v>
      </c>
      <c r="D486">
        <f t="shared" si="102"/>
        <v>0.16148394583647527</v>
      </c>
      <c r="E486">
        <f t="shared" si="103"/>
        <v>0.37324294859509477</v>
      </c>
      <c r="F486">
        <f t="shared" si="104"/>
        <v>-6.148394583647173E-2</v>
      </c>
      <c r="G486" s="3">
        <f t="shared" si="105"/>
        <v>0.36629824204360129</v>
      </c>
      <c r="H486" s="3">
        <f t="shared" si="106"/>
        <v>0.14182683470127858</v>
      </c>
      <c r="I486" s="3">
        <f t="shared" si="107"/>
        <v>0.63370175795639871</v>
      </c>
      <c r="J486" s="3">
        <f t="shared" si="108"/>
        <v>-0.14182683470127858</v>
      </c>
      <c r="K486" s="3">
        <f t="shared" si="109"/>
        <v>0.35674791611290757</v>
      </c>
      <c r="L486" s="12">
        <f t="shared" si="98"/>
        <v>0</v>
      </c>
      <c r="M486" s="11">
        <f t="shared" si="99"/>
        <v>0</v>
      </c>
      <c r="N486" s="11">
        <f t="shared" si="100"/>
        <v>0</v>
      </c>
      <c r="O486" s="11">
        <f t="shared" si="110"/>
        <v>0</v>
      </c>
      <c r="P486" s="11">
        <f t="shared" si="111"/>
        <v>0</v>
      </c>
    </row>
    <row r="487" spans="2:16" x14ac:dyDescent="0.3">
      <c r="B487">
        <v>0.46900000000000003</v>
      </c>
      <c r="C487">
        <f t="shared" si="101"/>
        <v>9.5123349646951932E-2</v>
      </c>
      <c r="D487">
        <f t="shared" si="102"/>
        <v>0.16162577267117656</v>
      </c>
      <c r="E487">
        <f t="shared" si="103"/>
        <v>0.37387665035305118</v>
      </c>
      <c r="F487">
        <f t="shared" si="104"/>
        <v>-6.1625772671173008E-2</v>
      </c>
      <c r="G487" s="3">
        <f t="shared" si="105"/>
        <v>0.36629824204360129</v>
      </c>
      <c r="H487" s="3">
        <f t="shared" si="106"/>
        <v>0.14182683470127858</v>
      </c>
      <c r="I487" s="3">
        <f t="shared" si="107"/>
        <v>0.63370175795639871</v>
      </c>
      <c r="J487" s="3">
        <f t="shared" si="108"/>
        <v>-0.14182683470127858</v>
      </c>
      <c r="K487" s="3">
        <f t="shared" si="109"/>
        <v>0.35713394567345758</v>
      </c>
      <c r="L487" s="12">
        <f t="shared" si="98"/>
        <v>0</v>
      </c>
      <c r="M487" s="11">
        <f t="shared" si="99"/>
        <v>0</v>
      </c>
      <c r="N487" s="11">
        <f t="shared" si="100"/>
        <v>0</v>
      </c>
      <c r="O487" s="11">
        <f t="shared" si="110"/>
        <v>0</v>
      </c>
      <c r="P487" s="11">
        <f t="shared" si="111"/>
        <v>0</v>
      </c>
    </row>
    <row r="488" spans="2:16" x14ac:dyDescent="0.3">
      <c r="B488">
        <v>0.47000000000000003</v>
      </c>
      <c r="C488">
        <f t="shared" si="101"/>
        <v>9.5489647888995541E-2</v>
      </c>
      <c r="D488">
        <f t="shared" si="102"/>
        <v>0.16176759950587785</v>
      </c>
      <c r="E488">
        <f t="shared" si="103"/>
        <v>0.37451035211100758</v>
      </c>
      <c r="F488">
        <f t="shared" si="104"/>
        <v>-6.1767599505874286E-2</v>
      </c>
      <c r="G488" s="3">
        <f t="shared" si="105"/>
        <v>0.36629824204360129</v>
      </c>
      <c r="H488" s="3">
        <f t="shared" si="106"/>
        <v>0.14182683470127858</v>
      </c>
      <c r="I488" s="3">
        <f t="shared" si="107"/>
        <v>0.63370175795639871</v>
      </c>
      <c r="J488" s="3">
        <f t="shared" si="108"/>
        <v>-0.14182683470127858</v>
      </c>
      <c r="K488" s="3">
        <f t="shared" si="109"/>
        <v>0.35751998347193287</v>
      </c>
      <c r="L488" s="12">
        <f t="shared" si="98"/>
        <v>0</v>
      </c>
      <c r="M488" s="11">
        <f t="shared" si="99"/>
        <v>0</v>
      </c>
      <c r="N488" s="11">
        <f t="shared" si="100"/>
        <v>0</v>
      </c>
      <c r="O488" s="11">
        <f t="shared" si="110"/>
        <v>0</v>
      </c>
      <c r="P488" s="11">
        <f t="shared" si="111"/>
        <v>0</v>
      </c>
    </row>
    <row r="489" spans="2:16" x14ac:dyDescent="0.3">
      <c r="B489">
        <v>0.47100000000000003</v>
      </c>
      <c r="C489">
        <f t="shared" si="101"/>
        <v>9.5855946131039149E-2</v>
      </c>
      <c r="D489">
        <f t="shared" si="102"/>
        <v>0.16190942634057914</v>
      </c>
      <c r="E489">
        <f t="shared" si="103"/>
        <v>0.37514405386896399</v>
      </c>
      <c r="F489">
        <f t="shared" si="104"/>
        <v>-6.1909426340575564E-2</v>
      </c>
      <c r="G489" s="3">
        <f t="shared" si="105"/>
        <v>0.36629824204360129</v>
      </c>
      <c r="H489" s="3">
        <f t="shared" si="106"/>
        <v>0.14182683470127858</v>
      </c>
      <c r="I489" s="3">
        <f t="shared" si="107"/>
        <v>0.63370175795639871</v>
      </c>
      <c r="J489" s="3">
        <f t="shared" si="108"/>
        <v>-0.14182683470127858</v>
      </c>
      <c r="K489" s="3">
        <f t="shared" si="109"/>
        <v>0.3579060294816771</v>
      </c>
      <c r="L489" s="12">
        <f t="shared" si="98"/>
        <v>0</v>
      </c>
      <c r="M489" s="11">
        <f t="shared" si="99"/>
        <v>0</v>
      </c>
      <c r="N489" s="11">
        <f t="shared" si="100"/>
        <v>0</v>
      </c>
      <c r="O489" s="11">
        <f t="shared" si="110"/>
        <v>0</v>
      </c>
      <c r="P489" s="11">
        <f t="shared" si="111"/>
        <v>0</v>
      </c>
    </row>
    <row r="490" spans="2:16" x14ac:dyDescent="0.3">
      <c r="B490">
        <v>0.47200000000000003</v>
      </c>
      <c r="C490">
        <f t="shared" si="101"/>
        <v>9.6222244373082758E-2</v>
      </c>
      <c r="D490">
        <f t="shared" si="102"/>
        <v>0.16205125317528044</v>
      </c>
      <c r="E490">
        <f t="shared" si="103"/>
        <v>0.3757777556269204</v>
      </c>
      <c r="F490">
        <f t="shared" si="104"/>
        <v>-6.2051253175276842E-2</v>
      </c>
      <c r="G490" s="3">
        <f t="shared" si="105"/>
        <v>0.36629824204360129</v>
      </c>
      <c r="H490" s="3">
        <f t="shared" si="106"/>
        <v>0.14182683470127858</v>
      </c>
      <c r="I490" s="3">
        <f t="shared" si="107"/>
        <v>0.63370175795639871</v>
      </c>
      <c r="J490" s="3">
        <f t="shared" si="108"/>
        <v>-0.14182683470127858</v>
      </c>
      <c r="K490" s="3">
        <f t="shared" si="109"/>
        <v>0.3582920836761484</v>
      </c>
      <c r="L490" s="12">
        <f t="shared" si="98"/>
        <v>0</v>
      </c>
      <c r="M490" s="11">
        <f t="shared" si="99"/>
        <v>0</v>
      </c>
      <c r="N490" s="11">
        <f t="shared" si="100"/>
        <v>0</v>
      </c>
      <c r="O490" s="11">
        <f t="shared" si="110"/>
        <v>0</v>
      </c>
      <c r="P490" s="11">
        <f t="shared" si="111"/>
        <v>0</v>
      </c>
    </row>
    <row r="491" spans="2:16" x14ac:dyDescent="0.3">
      <c r="B491">
        <v>0.47300000000000003</v>
      </c>
      <c r="C491">
        <f t="shared" si="101"/>
        <v>9.6588542615126366E-2</v>
      </c>
      <c r="D491">
        <f t="shared" si="102"/>
        <v>0.16219308000998173</v>
      </c>
      <c r="E491">
        <f t="shared" si="103"/>
        <v>0.3764114573848768</v>
      </c>
      <c r="F491">
        <f t="shared" si="104"/>
        <v>-6.219308000997812E-2</v>
      </c>
      <c r="G491" s="3">
        <f t="shared" si="105"/>
        <v>0.36629824204360129</v>
      </c>
      <c r="H491" s="3">
        <f t="shared" si="106"/>
        <v>0.14182683470127858</v>
      </c>
      <c r="I491" s="3">
        <f t="shared" si="107"/>
        <v>0.63370175795639871</v>
      </c>
      <c r="J491" s="3">
        <f t="shared" si="108"/>
        <v>-0.14182683470127858</v>
      </c>
      <c r="K491" s="3">
        <f t="shared" si="109"/>
        <v>0.35867814602891829</v>
      </c>
      <c r="L491" s="12">
        <f t="shared" si="98"/>
        <v>0</v>
      </c>
      <c r="M491" s="11">
        <f t="shared" si="99"/>
        <v>0</v>
      </c>
      <c r="N491" s="11">
        <f t="shared" si="100"/>
        <v>0</v>
      </c>
      <c r="O491" s="11">
        <f t="shared" si="110"/>
        <v>0</v>
      </c>
      <c r="P491" s="11">
        <f t="shared" si="111"/>
        <v>0</v>
      </c>
    </row>
    <row r="492" spans="2:16" x14ac:dyDescent="0.3">
      <c r="B492">
        <v>0.47400000000000003</v>
      </c>
      <c r="C492">
        <f t="shared" si="101"/>
        <v>9.6954840857169974E-2</v>
      </c>
      <c r="D492">
        <f t="shared" si="102"/>
        <v>0.16233490684468302</v>
      </c>
      <c r="E492">
        <f t="shared" si="103"/>
        <v>0.37704515914283321</v>
      </c>
      <c r="F492">
        <f t="shared" si="104"/>
        <v>-6.2334906844679398E-2</v>
      </c>
      <c r="G492" s="3">
        <f t="shared" si="105"/>
        <v>0.36629824204360129</v>
      </c>
      <c r="H492" s="3">
        <f t="shared" si="106"/>
        <v>0.14182683470127858</v>
      </c>
      <c r="I492" s="3">
        <f t="shared" si="107"/>
        <v>0.63370175795639871</v>
      </c>
      <c r="J492" s="3">
        <f t="shared" si="108"/>
        <v>-0.14182683470127858</v>
      </c>
      <c r="K492" s="3">
        <f t="shared" si="109"/>
        <v>0.35906421651367176</v>
      </c>
      <c r="L492" s="12">
        <f t="shared" si="98"/>
        <v>0</v>
      </c>
      <c r="M492" s="11">
        <f t="shared" si="99"/>
        <v>0</v>
      </c>
      <c r="N492" s="11">
        <f t="shared" si="100"/>
        <v>0</v>
      </c>
      <c r="O492" s="11">
        <f t="shared" si="110"/>
        <v>0</v>
      </c>
      <c r="P492" s="11">
        <f t="shared" si="111"/>
        <v>0</v>
      </c>
    </row>
    <row r="493" spans="2:16" x14ac:dyDescent="0.3">
      <c r="B493">
        <v>0.47500000000000003</v>
      </c>
      <c r="C493">
        <f t="shared" si="101"/>
        <v>9.7321139099213583E-2</v>
      </c>
      <c r="D493">
        <f t="shared" si="102"/>
        <v>0.16247673367938431</v>
      </c>
      <c r="E493">
        <f t="shared" si="103"/>
        <v>0.37767886090078961</v>
      </c>
      <c r="F493">
        <f t="shared" si="104"/>
        <v>-6.2476733679380676E-2</v>
      </c>
      <c r="G493" s="3">
        <f t="shared" si="105"/>
        <v>0.36629824204360129</v>
      </c>
      <c r="H493" s="3">
        <f t="shared" si="106"/>
        <v>0.14182683470127858</v>
      </c>
      <c r="I493" s="3">
        <f t="shared" si="107"/>
        <v>0.63370175795639871</v>
      </c>
      <c r="J493" s="3">
        <f t="shared" si="108"/>
        <v>-0.14182683470127858</v>
      </c>
      <c r="K493" s="3">
        <f t="shared" si="109"/>
        <v>0.35945029510420606</v>
      </c>
      <c r="L493" s="12">
        <f t="shared" si="98"/>
        <v>0</v>
      </c>
      <c r="M493" s="11">
        <f t="shared" si="99"/>
        <v>0</v>
      </c>
      <c r="N493" s="11">
        <f t="shared" si="100"/>
        <v>0</v>
      </c>
      <c r="O493" s="11">
        <f t="shared" si="110"/>
        <v>0</v>
      </c>
      <c r="P493" s="11">
        <f t="shared" si="111"/>
        <v>0</v>
      </c>
    </row>
    <row r="494" spans="2:16" x14ac:dyDescent="0.3">
      <c r="B494">
        <v>0.47600000000000003</v>
      </c>
      <c r="C494">
        <f t="shared" si="101"/>
        <v>9.7687437341257191E-2</v>
      </c>
      <c r="D494">
        <f t="shared" si="102"/>
        <v>0.1626185605140856</v>
      </c>
      <c r="E494">
        <f t="shared" si="103"/>
        <v>0.37831256265874602</v>
      </c>
      <c r="F494">
        <f t="shared" si="104"/>
        <v>-6.2618560514081961E-2</v>
      </c>
      <c r="G494" s="3">
        <f t="shared" si="105"/>
        <v>0.36629824204360129</v>
      </c>
      <c r="H494" s="3">
        <f t="shared" si="106"/>
        <v>0.14182683470127858</v>
      </c>
      <c r="I494" s="3">
        <f t="shared" si="107"/>
        <v>0.63370175795639871</v>
      </c>
      <c r="J494" s="3">
        <f t="shared" si="108"/>
        <v>-0.14182683470127858</v>
      </c>
      <c r="K494" s="3">
        <f t="shared" si="109"/>
        <v>0.35983638177443056</v>
      </c>
      <c r="L494" s="12">
        <f t="shared" si="98"/>
        <v>0</v>
      </c>
      <c r="M494" s="11">
        <f t="shared" si="99"/>
        <v>0</v>
      </c>
      <c r="N494" s="11">
        <f t="shared" si="100"/>
        <v>0</v>
      </c>
      <c r="O494" s="11">
        <f t="shared" si="110"/>
        <v>0</v>
      </c>
      <c r="P494" s="11">
        <f t="shared" si="111"/>
        <v>0</v>
      </c>
    </row>
    <row r="495" spans="2:16" x14ac:dyDescent="0.3">
      <c r="B495">
        <v>0.47700000000000004</v>
      </c>
      <c r="C495">
        <f t="shared" si="101"/>
        <v>9.80537355833008E-2</v>
      </c>
      <c r="D495">
        <f t="shared" si="102"/>
        <v>0.16276038734878689</v>
      </c>
      <c r="E495">
        <f t="shared" si="103"/>
        <v>0.37894626441670243</v>
      </c>
      <c r="F495">
        <f t="shared" si="104"/>
        <v>-6.2760387348783239E-2</v>
      </c>
      <c r="G495" s="3">
        <f t="shared" si="105"/>
        <v>0.36629824204360129</v>
      </c>
      <c r="H495" s="3">
        <f t="shared" si="106"/>
        <v>0.14182683470127858</v>
      </c>
      <c r="I495" s="3">
        <f t="shared" si="107"/>
        <v>0.63370175795639871</v>
      </c>
      <c r="J495" s="3">
        <f t="shared" si="108"/>
        <v>-0.14182683470127858</v>
      </c>
      <c r="K495" s="3">
        <f t="shared" si="109"/>
        <v>0.36022247649836564</v>
      </c>
      <c r="L495" s="12">
        <f t="shared" si="98"/>
        <v>0</v>
      </c>
      <c r="M495" s="11">
        <f t="shared" si="99"/>
        <v>0</v>
      </c>
      <c r="N495" s="11">
        <f t="shared" si="100"/>
        <v>0</v>
      </c>
      <c r="O495" s="11">
        <f t="shared" si="110"/>
        <v>0</v>
      </c>
      <c r="P495" s="11">
        <f t="shared" si="111"/>
        <v>0</v>
      </c>
    </row>
    <row r="496" spans="2:16" x14ac:dyDescent="0.3">
      <c r="B496">
        <v>0.47800000000000004</v>
      </c>
      <c r="C496">
        <f t="shared" si="101"/>
        <v>9.8420033825344408E-2</v>
      </c>
      <c r="D496">
        <f t="shared" si="102"/>
        <v>0.16290221418348819</v>
      </c>
      <c r="E496">
        <f t="shared" si="103"/>
        <v>0.37957996617465883</v>
      </c>
      <c r="F496">
        <f t="shared" si="104"/>
        <v>-6.2902214183484517E-2</v>
      </c>
      <c r="G496" s="3">
        <f t="shared" si="105"/>
        <v>0.36629824204360129</v>
      </c>
      <c r="H496" s="3">
        <f t="shared" si="106"/>
        <v>0.14182683470127858</v>
      </c>
      <c r="I496" s="3">
        <f t="shared" si="107"/>
        <v>0.63370175795639871</v>
      </c>
      <c r="J496" s="3">
        <f t="shared" si="108"/>
        <v>-0.14182683470127858</v>
      </c>
      <c r="K496" s="3">
        <f t="shared" si="109"/>
        <v>0.36060857925014256</v>
      </c>
      <c r="L496" s="12">
        <f t="shared" si="98"/>
        <v>0</v>
      </c>
      <c r="M496" s="11">
        <f t="shared" si="99"/>
        <v>0</v>
      </c>
      <c r="N496" s="11">
        <f t="shared" si="100"/>
        <v>0</v>
      </c>
      <c r="O496" s="11">
        <f t="shared" si="110"/>
        <v>0</v>
      </c>
      <c r="P496" s="11">
        <f t="shared" si="111"/>
        <v>0</v>
      </c>
    </row>
    <row r="497" spans="2:16" x14ac:dyDescent="0.3">
      <c r="B497">
        <v>0.47900000000000004</v>
      </c>
      <c r="C497">
        <f t="shared" si="101"/>
        <v>9.8786332067388016E-2</v>
      </c>
      <c r="D497">
        <f t="shared" si="102"/>
        <v>0.16304404101818948</v>
      </c>
      <c r="E497">
        <f t="shared" si="103"/>
        <v>0.38021366793261524</v>
      </c>
      <c r="F497">
        <f t="shared" si="104"/>
        <v>-6.3044041018185795E-2</v>
      </c>
      <c r="G497" s="3">
        <f t="shared" si="105"/>
        <v>0.36629824204360129</v>
      </c>
      <c r="H497" s="3">
        <f t="shared" si="106"/>
        <v>0.14182683470127858</v>
      </c>
      <c r="I497" s="3">
        <f t="shared" si="107"/>
        <v>0.63370175795639871</v>
      </c>
      <c r="J497" s="3">
        <f t="shared" si="108"/>
        <v>-0.14182683470127858</v>
      </c>
      <c r="K497" s="3">
        <f t="shared" si="109"/>
        <v>0.36099469000400292</v>
      </c>
      <c r="L497" s="12">
        <f t="shared" si="98"/>
        <v>0</v>
      </c>
      <c r="M497" s="11">
        <f t="shared" si="99"/>
        <v>0</v>
      </c>
      <c r="N497" s="11">
        <f t="shared" si="100"/>
        <v>0</v>
      </c>
      <c r="O497" s="11">
        <f t="shared" si="110"/>
        <v>0</v>
      </c>
      <c r="P497" s="11">
        <f t="shared" si="111"/>
        <v>0</v>
      </c>
    </row>
    <row r="498" spans="2:16" x14ac:dyDescent="0.3">
      <c r="B498">
        <v>0.48</v>
      </c>
      <c r="C498">
        <f t="shared" si="101"/>
        <v>9.9152630309431597E-2</v>
      </c>
      <c r="D498">
        <f t="shared" si="102"/>
        <v>0.16318586785289074</v>
      </c>
      <c r="E498">
        <f t="shared" si="103"/>
        <v>0.38084736969057159</v>
      </c>
      <c r="F498">
        <f t="shared" si="104"/>
        <v>-6.3185867852887059E-2</v>
      </c>
      <c r="G498" s="3">
        <f t="shared" si="105"/>
        <v>0.36629824204360129</v>
      </c>
      <c r="H498" s="3">
        <f t="shared" si="106"/>
        <v>0.14182683470127858</v>
      </c>
      <c r="I498" s="3">
        <f t="shared" si="107"/>
        <v>0.63370175795639871</v>
      </c>
      <c r="J498" s="3">
        <f t="shared" si="108"/>
        <v>-0.14182683470127858</v>
      </c>
      <c r="K498" s="3">
        <f t="shared" si="109"/>
        <v>0.36138080873429745</v>
      </c>
      <c r="L498" s="12">
        <f t="shared" si="98"/>
        <v>0</v>
      </c>
      <c r="M498" s="11">
        <f t="shared" si="99"/>
        <v>0</v>
      </c>
      <c r="N498" s="11">
        <f t="shared" si="100"/>
        <v>0</v>
      </c>
      <c r="O498" s="11">
        <f t="shared" si="110"/>
        <v>0</v>
      </c>
      <c r="P498" s="11">
        <f t="shared" si="111"/>
        <v>0</v>
      </c>
    </row>
    <row r="499" spans="2:16" x14ac:dyDescent="0.3">
      <c r="B499">
        <v>0.48099999999999998</v>
      </c>
      <c r="C499">
        <f t="shared" si="101"/>
        <v>9.9518928551475205E-2</v>
      </c>
      <c r="D499">
        <f t="shared" si="102"/>
        <v>0.16332769468759203</v>
      </c>
      <c r="E499">
        <f t="shared" si="103"/>
        <v>0.381481071448528</v>
      </c>
      <c r="F499">
        <f t="shared" si="104"/>
        <v>-6.3327694687588337E-2</v>
      </c>
      <c r="G499" s="3">
        <f t="shared" si="105"/>
        <v>0.36629824204360129</v>
      </c>
      <c r="H499" s="3">
        <f t="shared" si="106"/>
        <v>0.14182683470127858</v>
      </c>
      <c r="I499" s="3">
        <f t="shared" si="107"/>
        <v>0.63370175795639871</v>
      </c>
      <c r="J499" s="3">
        <f t="shared" si="108"/>
        <v>-0.14182683470127858</v>
      </c>
      <c r="K499" s="3">
        <f t="shared" si="109"/>
        <v>0.36176693541548632</v>
      </c>
      <c r="L499" s="12">
        <f t="shared" si="98"/>
        <v>0</v>
      </c>
      <c r="M499" s="11">
        <f t="shared" si="99"/>
        <v>0</v>
      </c>
      <c r="N499" s="11">
        <f t="shared" si="100"/>
        <v>0</v>
      </c>
      <c r="O499" s="11">
        <f t="shared" si="110"/>
        <v>0</v>
      </c>
      <c r="P499" s="11">
        <f t="shared" si="111"/>
        <v>0</v>
      </c>
    </row>
    <row r="500" spans="2:16" x14ac:dyDescent="0.3">
      <c r="B500">
        <v>0.48199999999999998</v>
      </c>
      <c r="C500">
        <f t="shared" si="101"/>
        <v>9.9885226793518814E-2</v>
      </c>
      <c r="D500">
        <f t="shared" si="102"/>
        <v>0.16346952152229333</v>
      </c>
      <c r="E500">
        <f t="shared" si="103"/>
        <v>0.3821147732064844</v>
      </c>
      <c r="F500">
        <f t="shared" si="104"/>
        <v>-6.3469521522289615E-2</v>
      </c>
      <c r="G500" s="3">
        <f t="shared" si="105"/>
        <v>0.36629824204360129</v>
      </c>
      <c r="H500" s="3">
        <f t="shared" si="106"/>
        <v>0.14182683470127858</v>
      </c>
      <c r="I500" s="3">
        <f t="shared" si="107"/>
        <v>0.63370175795639871</v>
      </c>
      <c r="J500" s="3">
        <f t="shared" si="108"/>
        <v>-0.14182683470127858</v>
      </c>
      <c r="K500" s="3">
        <f t="shared" si="109"/>
        <v>0.3621530700221377</v>
      </c>
      <c r="L500" s="12">
        <f t="shared" si="98"/>
        <v>0</v>
      </c>
      <c r="M500" s="11">
        <f t="shared" si="99"/>
        <v>0</v>
      </c>
      <c r="N500" s="11">
        <f t="shared" si="100"/>
        <v>0</v>
      </c>
      <c r="O500" s="11">
        <f t="shared" si="110"/>
        <v>0</v>
      </c>
      <c r="P500" s="11">
        <f t="shared" si="111"/>
        <v>0</v>
      </c>
    </row>
    <row r="501" spans="2:16" x14ac:dyDescent="0.3">
      <c r="B501">
        <v>0.48299999999999998</v>
      </c>
      <c r="C501">
        <f t="shared" si="101"/>
        <v>0.10025152503556242</v>
      </c>
      <c r="D501">
        <f t="shared" si="102"/>
        <v>0.16361134835699462</v>
      </c>
      <c r="E501">
        <f t="shared" si="103"/>
        <v>0.38274847496444081</v>
      </c>
      <c r="F501">
        <f t="shared" si="104"/>
        <v>-6.3611348356990893E-2</v>
      </c>
      <c r="G501" s="3">
        <f t="shared" si="105"/>
        <v>0.36629824204360129</v>
      </c>
      <c r="H501" s="3">
        <f t="shared" si="106"/>
        <v>0.14182683470127858</v>
      </c>
      <c r="I501" s="3">
        <f t="shared" si="107"/>
        <v>0.63370175795639871</v>
      </c>
      <c r="J501" s="3">
        <f t="shared" si="108"/>
        <v>-0.14182683470127858</v>
      </c>
      <c r="K501" s="3">
        <f t="shared" si="109"/>
        <v>0.36253921252892779</v>
      </c>
      <c r="L501" s="12">
        <f t="shared" si="98"/>
        <v>0</v>
      </c>
      <c r="M501" s="11">
        <f t="shared" si="99"/>
        <v>0</v>
      </c>
      <c r="N501" s="11">
        <f t="shared" si="100"/>
        <v>0</v>
      </c>
      <c r="O501" s="11">
        <f t="shared" si="110"/>
        <v>0</v>
      </c>
      <c r="P501" s="11">
        <f t="shared" si="111"/>
        <v>0</v>
      </c>
    </row>
    <row r="502" spans="2:16" x14ac:dyDescent="0.3">
      <c r="B502">
        <v>0.48399999999999999</v>
      </c>
      <c r="C502">
        <f t="shared" si="101"/>
        <v>0.10061782327760603</v>
      </c>
      <c r="D502">
        <f t="shared" si="102"/>
        <v>0.16375317519169591</v>
      </c>
      <c r="E502">
        <f t="shared" si="103"/>
        <v>0.38338217672239722</v>
      </c>
      <c r="F502">
        <f t="shared" si="104"/>
        <v>-6.3753175191692171E-2</v>
      </c>
      <c r="G502" s="3">
        <f t="shared" si="105"/>
        <v>0.36629824204360129</v>
      </c>
      <c r="H502" s="3">
        <f t="shared" si="106"/>
        <v>0.14182683470127858</v>
      </c>
      <c r="I502" s="3">
        <f t="shared" si="107"/>
        <v>0.63370175795639871</v>
      </c>
      <c r="J502" s="3">
        <f t="shared" si="108"/>
        <v>-0.14182683470127858</v>
      </c>
      <c r="K502" s="3">
        <f t="shared" si="109"/>
        <v>0.36292536291063993</v>
      </c>
      <c r="L502" s="12">
        <f t="shared" si="98"/>
        <v>0</v>
      </c>
      <c r="M502" s="11">
        <f t="shared" si="99"/>
        <v>0</v>
      </c>
      <c r="N502" s="11">
        <f t="shared" si="100"/>
        <v>0</v>
      </c>
      <c r="O502" s="11">
        <f t="shared" si="110"/>
        <v>0</v>
      </c>
      <c r="P502" s="11">
        <f t="shared" si="111"/>
        <v>0</v>
      </c>
    </row>
    <row r="503" spans="2:16" x14ac:dyDescent="0.3">
      <c r="B503">
        <v>0.48499999999999999</v>
      </c>
      <c r="C503">
        <f t="shared" si="101"/>
        <v>0.10098412151964964</v>
      </c>
      <c r="D503">
        <f t="shared" si="102"/>
        <v>0.1638950020263972</v>
      </c>
      <c r="E503">
        <f t="shared" si="103"/>
        <v>0.38401587848035362</v>
      </c>
      <c r="F503">
        <f t="shared" si="104"/>
        <v>-6.3895002026393449E-2</v>
      </c>
      <c r="G503" s="3">
        <f t="shared" si="105"/>
        <v>0.36629824204360129</v>
      </c>
      <c r="H503" s="3">
        <f t="shared" si="106"/>
        <v>0.14182683470127858</v>
      </c>
      <c r="I503" s="3">
        <f t="shared" si="107"/>
        <v>0.63370175795639871</v>
      </c>
      <c r="J503" s="3">
        <f t="shared" si="108"/>
        <v>-0.14182683470127858</v>
      </c>
      <c r="K503" s="3">
        <f t="shared" si="109"/>
        <v>0.36331152114216442</v>
      </c>
      <c r="L503" s="12">
        <f t="shared" si="98"/>
        <v>0</v>
      </c>
      <c r="M503" s="11">
        <f t="shared" si="99"/>
        <v>0</v>
      </c>
      <c r="N503" s="11">
        <f t="shared" si="100"/>
        <v>0</v>
      </c>
      <c r="O503" s="11">
        <f t="shared" si="110"/>
        <v>0</v>
      </c>
      <c r="P503" s="11">
        <f t="shared" si="111"/>
        <v>0</v>
      </c>
    </row>
    <row r="504" spans="2:16" x14ac:dyDescent="0.3">
      <c r="B504">
        <v>0.48599999999999999</v>
      </c>
      <c r="C504">
        <f t="shared" si="101"/>
        <v>0.10135041976169325</v>
      </c>
      <c r="D504">
        <f t="shared" si="102"/>
        <v>0.16403682886109849</v>
      </c>
      <c r="E504">
        <f t="shared" si="103"/>
        <v>0.38464958023831003</v>
      </c>
      <c r="F504">
        <f t="shared" si="104"/>
        <v>-6.4036828861094727E-2</v>
      </c>
      <c r="G504" s="3">
        <f t="shared" si="105"/>
        <v>0.36629824204360129</v>
      </c>
      <c r="H504" s="3">
        <f t="shared" si="106"/>
        <v>0.14182683470127858</v>
      </c>
      <c r="I504" s="3">
        <f t="shared" si="107"/>
        <v>0.63370175795639871</v>
      </c>
      <c r="J504" s="3">
        <f t="shared" si="108"/>
        <v>-0.14182683470127858</v>
      </c>
      <c r="K504" s="3">
        <f t="shared" si="109"/>
        <v>0.36369768719849738</v>
      </c>
      <c r="L504" s="12">
        <f t="shared" si="98"/>
        <v>0</v>
      </c>
      <c r="M504" s="11">
        <f t="shared" si="99"/>
        <v>0</v>
      </c>
      <c r="N504" s="11">
        <f t="shared" si="100"/>
        <v>0</v>
      </c>
      <c r="O504" s="11">
        <f t="shared" si="110"/>
        <v>0</v>
      </c>
      <c r="P504" s="11">
        <f t="shared" si="111"/>
        <v>0</v>
      </c>
    </row>
    <row r="505" spans="2:16" x14ac:dyDescent="0.3">
      <c r="B505">
        <v>0.48699999999999999</v>
      </c>
      <c r="C505">
        <f t="shared" si="101"/>
        <v>0.10171671800373686</v>
      </c>
      <c r="D505">
        <f t="shared" si="102"/>
        <v>0.16417865569579979</v>
      </c>
      <c r="E505">
        <f t="shared" si="103"/>
        <v>0.38528328199626644</v>
      </c>
      <c r="F505">
        <f t="shared" si="104"/>
        <v>-6.4178655695796005E-2</v>
      </c>
      <c r="G505" s="3">
        <f t="shared" si="105"/>
        <v>0.36629824204360129</v>
      </c>
      <c r="H505" s="3">
        <f t="shared" si="106"/>
        <v>0.14182683470127858</v>
      </c>
      <c r="I505" s="3">
        <f t="shared" si="107"/>
        <v>0.63370175795639871</v>
      </c>
      <c r="J505" s="3">
        <f t="shared" si="108"/>
        <v>-0.14182683470127858</v>
      </c>
      <c r="K505" s="3">
        <f t="shared" si="109"/>
        <v>0.3640838610547405</v>
      </c>
      <c r="L505" s="12">
        <f t="shared" si="98"/>
        <v>0</v>
      </c>
      <c r="M505" s="11">
        <f t="shared" si="99"/>
        <v>0</v>
      </c>
      <c r="N505" s="11">
        <f t="shared" si="100"/>
        <v>0</v>
      </c>
      <c r="O505" s="11">
        <f t="shared" si="110"/>
        <v>0</v>
      </c>
      <c r="P505" s="11">
        <f t="shared" si="111"/>
        <v>0</v>
      </c>
    </row>
    <row r="506" spans="2:16" x14ac:dyDescent="0.3">
      <c r="B506">
        <v>0.48799999999999999</v>
      </c>
      <c r="C506">
        <f t="shared" si="101"/>
        <v>0.10208301624578046</v>
      </c>
      <c r="D506">
        <f t="shared" si="102"/>
        <v>0.16432048253050108</v>
      </c>
      <c r="E506">
        <f t="shared" si="103"/>
        <v>0.38591698375422284</v>
      </c>
      <c r="F506">
        <f t="shared" si="104"/>
        <v>-6.4320482530497283E-2</v>
      </c>
      <c r="G506" s="3">
        <f t="shared" si="105"/>
        <v>0.36629824204360129</v>
      </c>
      <c r="H506" s="3">
        <f t="shared" si="106"/>
        <v>0.14182683470127858</v>
      </c>
      <c r="I506" s="3">
        <f t="shared" si="107"/>
        <v>0.63370175795639871</v>
      </c>
      <c r="J506" s="3">
        <f t="shared" si="108"/>
        <v>-0.14182683470127858</v>
      </c>
      <c r="K506" s="3">
        <f t="shared" si="109"/>
        <v>0.36447004268610084</v>
      </c>
      <c r="L506" s="12">
        <f t="shared" si="98"/>
        <v>0</v>
      </c>
      <c r="M506" s="11">
        <f t="shared" si="99"/>
        <v>0</v>
      </c>
      <c r="N506" s="11">
        <f t="shared" si="100"/>
        <v>0</v>
      </c>
      <c r="O506" s="11">
        <f t="shared" si="110"/>
        <v>0</v>
      </c>
      <c r="P506" s="11">
        <f t="shared" si="111"/>
        <v>0</v>
      </c>
    </row>
    <row r="507" spans="2:16" x14ac:dyDescent="0.3">
      <c r="B507">
        <v>0.48899999999999999</v>
      </c>
      <c r="C507">
        <f t="shared" si="101"/>
        <v>0.10244931448782407</v>
      </c>
      <c r="D507">
        <f t="shared" si="102"/>
        <v>0.16446230936520237</v>
      </c>
      <c r="E507">
        <f t="shared" si="103"/>
        <v>0.38655068551217925</v>
      </c>
      <c r="F507">
        <f t="shared" si="104"/>
        <v>-6.4462309365198561E-2</v>
      </c>
      <c r="G507" s="3">
        <f t="shared" si="105"/>
        <v>0.36629824204360129</v>
      </c>
      <c r="H507" s="3">
        <f t="shared" si="106"/>
        <v>0.14182683470127858</v>
      </c>
      <c r="I507" s="3">
        <f t="shared" si="107"/>
        <v>0.63370175795639871</v>
      </c>
      <c r="J507" s="3">
        <f t="shared" si="108"/>
        <v>-0.14182683470127858</v>
      </c>
      <c r="K507" s="3">
        <f t="shared" si="109"/>
        <v>0.36485623206788964</v>
      </c>
      <c r="L507" s="12">
        <f t="shared" si="98"/>
        <v>0</v>
      </c>
      <c r="M507" s="11">
        <f t="shared" si="99"/>
        <v>0</v>
      </c>
      <c r="N507" s="11">
        <f t="shared" si="100"/>
        <v>0</v>
      </c>
      <c r="O507" s="11">
        <f t="shared" si="110"/>
        <v>0</v>
      </c>
      <c r="P507" s="11">
        <f t="shared" si="111"/>
        <v>0</v>
      </c>
    </row>
    <row r="508" spans="2:16" x14ac:dyDescent="0.3">
      <c r="B508">
        <v>0.49</v>
      </c>
      <c r="C508">
        <f t="shared" si="101"/>
        <v>0.10281561272986768</v>
      </c>
      <c r="D508">
        <f t="shared" si="102"/>
        <v>0.16460413619990366</v>
      </c>
      <c r="E508">
        <f t="shared" si="103"/>
        <v>0.38718438727013565</v>
      </c>
      <c r="F508">
        <f t="shared" si="104"/>
        <v>-6.4604136199899839E-2</v>
      </c>
      <c r="G508" s="3">
        <f t="shared" si="105"/>
        <v>0.36629824204360129</v>
      </c>
      <c r="H508" s="3">
        <f t="shared" si="106"/>
        <v>0.14182683470127858</v>
      </c>
      <c r="I508" s="3">
        <f t="shared" si="107"/>
        <v>0.63370175795639871</v>
      </c>
      <c r="J508" s="3">
        <f t="shared" si="108"/>
        <v>-0.14182683470127858</v>
      </c>
      <c r="K508" s="3">
        <f t="shared" si="109"/>
        <v>0.36524242917552213</v>
      </c>
      <c r="L508" s="12">
        <f t="shared" si="98"/>
        <v>0</v>
      </c>
      <c r="M508" s="11">
        <f t="shared" si="99"/>
        <v>0</v>
      </c>
      <c r="N508" s="11">
        <f t="shared" si="100"/>
        <v>0</v>
      </c>
      <c r="O508" s="11">
        <f t="shared" si="110"/>
        <v>0</v>
      </c>
      <c r="P508" s="11">
        <f t="shared" si="111"/>
        <v>0</v>
      </c>
    </row>
    <row r="509" spans="2:16" x14ac:dyDescent="0.3">
      <c r="B509">
        <v>0.49099999999999999</v>
      </c>
      <c r="C509">
        <f t="shared" si="101"/>
        <v>0.10318191097191129</v>
      </c>
      <c r="D509">
        <f t="shared" si="102"/>
        <v>0.16474596303460495</v>
      </c>
      <c r="E509">
        <f t="shared" si="103"/>
        <v>0.38781808902809206</v>
      </c>
      <c r="F509">
        <f t="shared" si="104"/>
        <v>-6.4745963034601117E-2</v>
      </c>
      <c r="G509" s="3">
        <f t="shared" si="105"/>
        <v>0.36629824204360129</v>
      </c>
      <c r="H509" s="3">
        <f t="shared" si="106"/>
        <v>0.14182683470127858</v>
      </c>
      <c r="I509" s="3">
        <f t="shared" si="107"/>
        <v>0.63370175795639871</v>
      </c>
      <c r="J509" s="3">
        <f t="shared" si="108"/>
        <v>-0.14182683470127858</v>
      </c>
      <c r="K509" s="3">
        <f t="shared" si="109"/>
        <v>0.36562863398451689</v>
      </c>
      <c r="L509" s="12">
        <f t="shared" si="98"/>
        <v>0</v>
      </c>
      <c r="M509" s="11">
        <f t="shared" si="99"/>
        <v>0</v>
      </c>
      <c r="N509" s="11">
        <f t="shared" si="100"/>
        <v>0</v>
      </c>
      <c r="O509" s="11">
        <f t="shared" si="110"/>
        <v>0</v>
      </c>
      <c r="P509" s="11">
        <f t="shared" si="111"/>
        <v>0</v>
      </c>
    </row>
    <row r="510" spans="2:16" x14ac:dyDescent="0.3">
      <c r="B510">
        <v>0.49199999999999999</v>
      </c>
      <c r="C510">
        <f t="shared" si="101"/>
        <v>0.1035482092139549</v>
      </c>
      <c r="D510">
        <f t="shared" si="102"/>
        <v>0.16488778986930624</v>
      </c>
      <c r="E510">
        <f t="shared" si="103"/>
        <v>0.38845179078604847</v>
      </c>
      <c r="F510">
        <f t="shared" si="104"/>
        <v>-6.4887789869302395E-2</v>
      </c>
      <c r="G510" s="3">
        <f t="shared" si="105"/>
        <v>0.36629824204360129</v>
      </c>
      <c r="H510" s="3">
        <f t="shared" si="106"/>
        <v>0.14182683470127858</v>
      </c>
      <c r="I510" s="3">
        <f t="shared" si="107"/>
        <v>0.63370175795639871</v>
      </c>
      <c r="J510" s="3">
        <f t="shared" si="108"/>
        <v>-0.14182683470127858</v>
      </c>
      <c r="K510" s="3">
        <f t="shared" si="109"/>
        <v>0.36601484647049531</v>
      </c>
      <c r="L510" s="12">
        <f t="shared" si="98"/>
        <v>0</v>
      </c>
      <c r="M510" s="11">
        <f t="shared" si="99"/>
        <v>0</v>
      </c>
      <c r="N510" s="11">
        <f t="shared" si="100"/>
        <v>0</v>
      </c>
      <c r="O510" s="11">
        <f t="shared" si="110"/>
        <v>0</v>
      </c>
      <c r="P510" s="11">
        <f t="shared" si="111"/>
        <v>0</v>
      </c>
    </row>
    <row r="511" spans="2:16" x14ac:dyDescent="0.3">
      <c r="B511">
        <v>0.49299999999999999</v>
      </c>
      <c r="C511">
        <f t="shared" si="101"/>
        <v>0.10391450745599851</v>
      </c>
      <c r="D511">
        <f t="shared" si="102"/>
        <v>0.16502961670400754</v>
      </c>
      <c r="E511">
        <f t="shared" si="103"/>
        <v>0.38908549254400487</v>
      </c>
      <c r="F511">
        <f t="shared" si="104"/>
        <v>-6.5029616704003673E-2</v>
      </c>
      <c r="G511" s="3">
        <f t="shared" si="105"/>
        <v>0.36629824204360129</v>
      </c>
      <c r="H511" s="3">
        <f t="shared" si="106"/>
        <v>0.14182683470127858</v>
      </c>
      <c r="I511" s="3">
        <f t="shared" si="107"/>
        <v>0.63370175795639871</v>
      </c>
      <c r="J511" s="3">
        <f t="shared" si="108"/>
        <v>-0.14182683470127858</v>
      </c>
      <c r="K511" s="3">
        <f t="shared" si="109"/>
        <v>0.36640106660918131</v>
      </c>
      <c r="L511" s="12">
        <f t="shared" si="98"/>
        <v>0</v>
      </c>
      <c r="M511" s="11">
        <f t="shared" si="99"/>
        <v>0</v>
      </c>
      <c r="N511" s="11">
        <f t="shared" si="100"/>
        <v>0</v>
      </c>
      <c r="O511" s="11">
        <f t="shared" si="110"/>
        <v>0</v>
      </c>
      <c r="P511" s="11">
        <f t="shared" si="111"/>
        <v>0</v>
      </c>
    </row>
    <row r="512" spans="2:16" x14ac:dyDescent="0.3">
      <c r="B512">
        <v>0.49399999999999999</v>
      </c>
      <c r="C512">
        <f t="shared" si="101"/>
        <v>0.10428080569804211</v>
      </c>
      <c r="D512">
        <f t="shared" si="102"/>
        <v>0.16517144353870883</v>
      </c>
      <c r="E512">
        <f t="shared" si="103"/>
        <v>0.38971919430196128</v>
      </c>
      <c r="F512">
        <f t="shared" si="104"/>
        <v>-6.5171443538704951E-2</v>
      </c>
      <c r="G512" s="3">
        <f t="shared" si="105"/>
        <v>0.36629824204360129</v>
      </c>
      <c r="H512" s="3">
        <f t="shared" si="106"/>
        <v>0.14182683470127858</v>
      </c>
      <c r="I512" s="3">
        <f t="shared" si="107"/>
        <v>0.63370175795639871</v>
      </c>
      <c r="J512" s="3">
        <f t="shared" si="108"/>
        <v>-0.14182683470127858</v>
      </c>
      <c r="K512" s="3">
        <f t="shared" si="109"/>
        <v>0.36678729437640034</v>
      </c>
      <c r="L512" s="12">
        <f t="shared" si="98"/>
        <v>0</v>
      </c>
      <c r="M512" s="11">
        <f t="shared" si="99"/>
        <v>0</v>
      </c>
      <c r="N512" s="11">
        <f t="shared" si="100"/>
        <v>0</v>
      </c>
      <c r="O512" s="11">
        <f t="shared" si="110"/>
        <v>0</v>
      </c>
      <c r="P512" s="11">
        <f t="shared" si="111"/>
        <v>0</v>
      </c>
    </row>
    <row r="513" spans="2:16" x14ac:dyDescent="0.3">
      <c r="B513">
        <v>0.495</v>
      </c>
      <c r="C513">
        <f t="shared" si="101"/>
        <v>0.10464710394008572</v>
      </c>
      <c r="D513">
        <f t="shared" si="102"/>
        <v>0.16531327037341012</v>
      </c>
      <c r="E513">
        <f t="shared" si="103"/>
        <v>0.39035289605991769</v>
      </c>
      <c r="F513">
        <f t="shared" si="104"/>
        <v>-6.5313270373406229E-2</v>
      </c>
      <c r="G513" s="3">
        <f t="shared" si="105"/>
        <v>0.36629824204360129</v>
      </c>
      <c r="H513" s="3">
        <f t="shared" si="106"/>
        <v>0.14182683470127858</v>
      </c>
      <c r="I513" s="3">
        <f t="shared" si="107"/>
        <v>0.63370175795639871</v>
      </c>
      <c r="J513" s="3">
        <f t="shared" si="108"/>
        <v>-0.14182683470127858</v>
      </c>
      <c r="K513" s="3">
        <f t="shared" si="109"/>
        <v>0.36717352974807915</v>
      </c>
      <c r="L513" s="12">
        <f t="shared" si="98"/>
        <v>0</v>
      </c>
      <c r="M513" s="11">
        <f t="shared" si="99"/>
        <v>0</v>
      </c>
      <c r="N513" s="11">
        <f t="shared" si="100"/>
        <v>0</v>
      </c>
      <c r="O513" s="11">
        <f t="shared" si="110"/>
        <v>0</v>
      </c>
      <c r="P513" s="11">
        <f t="shared" si="111"/>
        <v>0</v>
      </c>
    </row>
    <row r="514" spans="2:16" x14ac:dyDescent="0.3">
      <c r="B514">
        <v>0.496</v>
      </c>
      <c r="C514">
        <f t="shared" si="101"/>
        <v>0.10501340218212933</v>
      </c>
      <c r="D514">
        <f t="shared" si="102"/>
        <v>0.16545509720811141</v>
      </c>
      <c r="E514">
        <f t="shared" si="103"/>
        <v>0.39098659781787409</v>
      </c>
      <c r="F514">
        <f t="shared" si="104"/>
        <v>-6.5455097208107507E-2</v>
      </c>
      <c r="G514" s="3">
        <f t="shared" si="105"/>
        <v>0.36629824204360129</v>
      </c>
      <c r="H514" s="3">
        <f t="shared" si="106"/>
        <v>0.14182683470127858</v>
      </c>
      <c r="I514" s="3">
        <f t="shared" si="107"/>
        <v>0.63370175795639871</v>
      </c>
      <c r="J514" s="3">
        <f t="shared" si="108"/>
        <v>-0.14182683470127858</v>
      </c>
      <c r="K514" s="3">
        <f t="shared" si="109"/>
        <v>0.36755977270024526</v>
      </c>
      <c r="L514" s="12">
        <f t="shared" si="98"/>
        <v>0</v>
      </c>
      <c r="M514" s="11">
        <f t="shared" si="99"/>
        <v>0</v>
      </c>
      <c r="N514" s="11">
        <f t="shared" si="100"/>
        <v>0</v>
      </c>
      <c r="O514" s="11">
        <f t="shared" si="110"/>
        <v>0</v>
      </c>
      <c r="P514" s="11">
        <f t="shared" si="111"/>
        <v>0</v>
      </c>
    </row>
    <row r="515" spans="2:16" x14ac:dyDescent="0.3">
      <c r="B515">
        <v>0.497</v>
      </c>
      <c r="C515">
        <f t="shared" si="101"/>
        <v>0.10537970042417294</v>
      </c>
      <c r="D515">
        <f t="shared" si="102"/>
        <v>0.1655969240428127</v>
      </c>
      <c r="E515">
        <f t="shared" si="103"/>
        <v>0.3916202995758305</v>
      </c>
      <c r="F515">
        <f t="shared" si="104"/>
        <v>-6.5596924042808785E-2</v>
      </c>
      <c r="G515" s="3">
        <f t="shared" si="105"/>
        <v>0.36629824204360129</v>
      </c>
      <c r="H515" s="3">
        <f t="shared" si="106"/>
        <v>0.14182683470127858</v>
      </c>
      <c r="I515" s="3">
        <f t="shared" si="107"/>
        <v>0.63370175795639871</v>
      </c>
      <c r="J515" s="3">
        <f t="shared" si="108"/>
        <v>-0.14182683470127858</v>
      </c>
      <c r="K515" s="3">
        <f t="shared" si="109"/>
        <v>0.36794602320902631</v>
      </c>
      <c r="L515" s="12">
        <f t="shared" si="98"/>
        <v>0</v>
      </c>
      <c r="M515" s="11">
        <f t="shared" si="99"/>
        <v>0</v>
      </c>
      <c r="N515" s="11">
        <f t="shared" si="100"/>
        <v>0</v>
      </c>
      <c r="O515" s="11">
        <f t="shared" si="110"/>
        <v>0</v>
      </c>
      <c r="P515" s="11">
        <f t="shared" si="111"/>
        <v>0</v>
      </c>
    </row>
    <row r="516" spans="2:16" x14ac:dyDescent="0.3">
      <c r="B516">
        <v>0.498</v>
      </c>
      <c r="C516">
        <f t="shared" si="101"/>
        <v>0.10574599866621655</v>
      </c>
      <c r="D516">
        <f t="shared" si="102"/>
        <v>0.165738750877514</v>
      </c>
      <c r="E516">
        <f t="shared" si="103"/>
        <v>0.39225400133378691</v>
      </c>
      <c r="F516">
        <f t="shared" si="104"/>
        <v>-6.5738750877510063E-2</v>
      </c>
      <c r="G516" s="3">
        <f t="shared" si="105"/>
        <v>0.36629824204360129</v>
      </c>
      <c r="H516" s="3">
        <f t="shared" si="106"/>
        <v>0.14182683470127858</v>
      </c>
      <c r="I516" s="3">
        <f t="shared" si="107"/>
        <v>0.63370175795639871</v>
      </c>
      <c r="J516" s="3">
        <f t="shared" si="108"/>
        <v>-0.14182683470127858</v>
      </c>
      <c r="K516" s="3">
        <f t="shared" si="109"/>
        <v>0.36833228125064965</v>
      </c>
      <c r="L516" s="12">
        <f t="shared" si="98"/>
        <v>0</v>
      </c>
      <c r="M516" s="11">
        <f t="shared" si="99"/>
        <v>0</v>
      </c>
      <c r="N516" s="11">
        <f t="shared" si="100"/>
        <v>0</v>
      </c>
      <c r="O516" s="11">
        <f t="shared" si="110"/>
        <v>0</v>
      </c>
      <c r="P516" s="11">
        <f t="shared" si="111"/>
        <v>0</v>
      </c>
    </row>
    <row r="517" spans="2:16" x14ac:dyDescent="0.3">
      <c r="B517">
        <v>0.499</v>
      </c>
      <c r="C517">
        <f t="shared" si="101"/>
        <v>0.10611229690826016</v>
      </c>
      <c r="D517">
        <f t="shared" si="102"/>
        <v>0.16588057771221529</v>
      </c>
      <c r="E517">
        <f t="shared" si="103"/>
        <v>0.39288770309174331</v>
      </c>
      <c r="F517">
        <f t="shared" si="104"/>
        <v>-6.5880577712211341E-2</v>
      </c>
      <c r="G517" s="3">
        <f t="shared" si="105"/>
        <v>0.36629824204360129</v>
      </c>
      <c r="H517" s="3">
        <f t="shared" si="106"/>
        <v>0.14182683470127858</v>
      </c>
      <c r="I517" s="3">
        <f t="shared" si="107"/>
        <v>0.63370175795639871</v>
      </c>
      <c r="J517" s="3">
        <f t="shared" si="108"/>
        <v>-0.14182683470127858</v>
      </c>
      <c r="K517" s="3">
        <f t="shared" si="109"/>
        <v>0.36871854680144178</v>
      </c>
      <c r="L517" s="12">
        <f t="shared" si="98"/>
        <v>0</v>
      </c>
      <c r="M517" s="11">
        <f t="shared" si="99"/>
        <v>0</v>
      </c>
      <c r="N517" s="11">
        <f t="shared" si="100"/>
        <v>0</v>
      </c>
      <c r="O517" s="11">
        <f t="shared" si="110"/>
        <v>0</v>
      </c>
      <c r="P517" s="11">
        <f t="shared" si="111"/>
        <v>0</v>
      </c>
    </row>
    <row r="518" spans="2:16" x14ac:dyDescent="0.3">
      <c r="B518">
        <v>0.5</v>
      </c>
      <c r="C518">
        <f t="shared" si="101"/>
        <v>0.10647859515030376</v>
      </c>
      <c r="D518">
        <f t="shared" si="102"/>
        <v>0.16602240454691658</v>
      </c>
      <c r="E518">
        <f t="shared" si="103"/>
        <v>0.39352140484969972</v>
      </c>
      <c r="F518">
        <f t="shared" si="104"/>
        <v>-6.6022404546912619E-2</v>
      </c>
      <c r="G518" s="3">
        <f t="shared" si="105"/>
        <v>0.36629824204360129</v>
      </c>
      <c r="H518" s="3">
        <f t="shared" si="106"/>
        <v>0.14182683470127858</v>
      </c>
      <c r="I518" s="3">
        <f t="shared" si="107"/>
        <v>0.63370175795639871</v>
      </c>
      <c r="J518" s="3">
        <f t="shared" si="108"/>
        <v>-0.14182683470127858</v>
      </c>
      <c r="K518" s="3">
        <f t="shared" si="109"/>
        <v>0.36910481983782772</v>
      </c>
      <c r="L518" s="12">
        <f t="shared" si="98"/>
        <v>0</v>
      </c>
      <c r="M518" s="11">
        <f t="shared" si="99"/>
        <v>0</v>
      </c>
      <c r="N518" s="11">
        <f t="shared" si="100"/>
        <v>0</v>
      </c>
      <c r="O518" s="11">
        <f t="shared" si="110"/>
        <v>0</v>
      </c>
      <c r="P518" s="11">
        <f t="shared" si="111"/>
        <v>0</v>
      </c>
    </row>
    <row r="519" spans="2:16" x14ac:dyDescent="0.3">
      <c r="B519">
        <v>0.501</v>
      </c>
      <c r="C519">
        <f t="shared" si="101"/>
        <v>0.10684489339234737</v>
      </c>
      <c r="D519">
        <f t="shared" si="102"/>
        <v>0.16616423138161787</v>
      </c>
      <c r="E519">
        <f t="shared" si="103"/>
        <v>0.39415510660765612</v>
      </c>
      <c r="F519">
        <f t="shared" si="104"/>
        <v>-6.6164231381613897E-2</v>
      </c>
      <c r="G519" s="3">
        <f t="shared" si="105"/>
        <v>0.36629824204360129</v>
      </c>
      <c r="H519" s="3">
        <f t="shared" si="106"/>
        <v>0.14182683470127858</v>
      </c>
      <c r="I519" s="3">
        <f t="shared" si="107"/>
        <v>0.63370175795639871</v>
      </c>
      <c r="J519" s="3">
        <f t="shared" si="108"/>
        <v>-0.14182683470127858</v>
      </c>
      <c r="K519" s="3">
        <f t="shared" si="109"/>
        <v>0.36949110033633092</v>
      </c>
      <c r="L519" s="12">
        <f t="shared" si="98"/>
        <v>0</v>
      </c>
      <c r="M519" s="11">
        <f t="shared" si="99"/>
        <v>0</v>
      </c>
      <c r="N519" s="11">
        <f t="shared" si="100"/>
        <v>0</v>
      </c>
      <c r="O519" s="11">
        <f t="shared" si="110"/>
        <v>0</v>
      </c>
      <c r="P519" s="11">
        <f t="shared" si="111"/>
        <v>0</v>
      </c>
    </row>
    <row r="520" spans="2:16" x14ac:dyDescent="0.3">
      <c r="B520">
        <v>0.502</v>
      </c>
      <c r="C520">
        <f t="shared" si="101"/>
        <v>0.10721119163439098</v>
      </c>
      <c r="D520">
        <f t="shared" si="102"/>
        <v>0.16630605821631916</v>
      </c>
      <c r="E520">
        <f t="shared" si="103"/>
        <v>0.39478880836561253</v>
      </c>
      <c r="F520">
        <f t="shared" si="104"/>
        <v>-6.6306058216315175E-2</v>
      </c>
      <c r="G520" s="3">
        <f t="shared" si="105"/>
        <v>0.36629824204360129</v>
      </c>
      <c r="H520" s="3">
        <f t="shared" si="106"/>
        <v>0.14182683470127858</v>
      </c>
      <c r="I520" s="3">
        <f t="shared" si="107"/>
        <v>0.63370175795639871</v>
      </c>
      <c r="J520" s="3">
        <f t="shared" si="108"/>
        <v>-0.14182683470127858</v>
      </c>
      <c r="K520" s="3">
        <f t="shared" si="109"/>
        <v>0.36987738827357208</v>
      </c>
      <c r="L520" s="12">
        <f t="shared" si="98"/>
        <v>0</v>
      </c>
      <c r="M520" s="11">
        <f t="shared" si="99"/>
        <v>0</v>
      </c>
      <c r="N520" s="11">
        <f t="shared" si="100"/>
        <v>0</v>
      </c>
      <c r="O520" s="11">
        <f t="shared" si="110"/>
        <v>0</v>
      </c>
      <c r="P520" s="11">
        <f t="shared" si="111"/>
        <v>0</v>
      </c>
    </row>
    <row r="521" spans="2:16" x14ac:dyDescent="0.3">
      <c r="B521">
        <v>0.503</v>
      </c>
      <c r="C521">
        <f t="shared" si="101"/>
        <v>0.10757748987643459</v>
      </c>
      <c r="D521">
        <f t="shared" si="102"/>
        <v>0.16644788505102046</v>
      </c>
      <c r="E521">
        <f t="shared" si="103"/>
        <v>0.39542251012356894</v>
      </c>
      <c r="F521">
        <f t="shared" si="104"/>
        <v>-6.6447885051016453E-2</v>
      </c>
      <c r="G521" s="3">
        <f t="shared" si="105"/>
        <v>0.36629824204360129</v>
      </c>
      <c r="H521" s="3">
        <f t="shared" si="106"/>
        <v>0.14182683470127858</v>
      </c>
      <c r="I521" s="3">
        <f t="shared" si="107"/>
        <v>0.63370175795639871</v>
      </c>
      <c r="J521" s="3">
        <f t="shared" si="108"/>
        <v>-0.14182683470127858</v>
      </c>
      <c r="K521" s="3">
        <f t="shared" si="109"/>
        <v>0.37026368362626921</v>
      </c>
      <c r="L521" s="12">
        <f t="shared" si="98"/>
        <v>0</v>
      </c>
      <c r="M521" s="11">
        <f t="shared" si="99"/>
        <v>0</v>
      </c>
      <c r="N521" s="11">
        <f t="shared" si="100"/>
        <v>0</v>
      </c>
      <c r="O521" s="11">
        <f t="shared" si="110"/>
        <v>0</v>
      </c>
      <c r="P521" s="11">
        <f t="shared" si="111"/>
        <v>0</v>
      </c>
    </row>
    <row r="522" spans="2:16" x14ac:dyDescent="0.3">
      <c r="B522">
        <v>0.504</v>
      </c>
      <c r="C522">
        <f t="shared" si="101"/>
        <v>0.1079437881184782</v>
      </c>
      <c r="D522">
        <f t="shared" si="102"/>
        <v>0.16658971188572175</v>
      </c>
      <c r="E522">
        <f t="shared" si="103"/>
        <v>0.39605621188152534</v>
      </c>
      <c r="F522">
        <f t="shared" si="104"/>
        <v>-6.6589711885717731E-2</v>
      </c>
      <c r="G522" s="3">
        <f t="shared" si="105"/>
        <v>0.36629824204360129</v>
      </c>
      <c r="H522" s="3">
        <f t="shared" si="106"/>
        <v>0.14182683470127858</v>
      </c>
      <c r="I522" s="3">
        <f t="shared" si="107"/>
        <v>0.63370175795639871</v>
      </c>
      <c r="J522" s="3">
        <f t="shared" si="108"/>
        <v>-0.14182683470127858</v>
      </c>
      <c r="K522" s="3">
        <f t="shared" si="109"/>
        <v>0.37064998637123703</v>
      </c>
      <c r="L522" s="12">
        <f t="shared" si="98"/>
        <v>0</v>
      </c>
      <c r="M522" s="11">
        <f t="shared" si="99"/>
        <v>0</v>
      </c>
      <c r="N522" s="11">
        <f t="shared" si="100"/>
        <v>0</v>
      </c>
      <c r="O522" s="11">
        <f t="shared" si="110"/>
        <v>0</v>
      </c>
      <c r="P522" s="11">
        <f t="shared" si="111"/>
        <v>0</v>
      </c>
    </row>
    <row r="523" spans="2:16" x14ac:dyDescent="0.3">
      <c r="B523">
        <v>0.505</v>
      </c>
      <c r="C523">
        <f t="shared" si="101"/>
        <v>0.10831008636052181</v>
      </c>
      <c r="D523">
        <f t="shared" si="102"/>
        <v>0.16673153872042304</v>
      </c>
      <c r="E523">
        <f t="shared" si="103"/>
        <v>0.39668991363948175</v>
      </c>
      <c r="F523">
        <f t="shared" si="104"/>
        <v>-6.6731538720419009E-2</v>
      </c>
      <c r="G523" s="3">
        <f t="shared" si="105"/>
        <v>0.36629824204360129</v>
      </c>
      <c r="H523" s="3">
        <f t="shared" si="106"/>
        <v>0.14182683470127858</v>
      </c>
      <c r="I523" s="3">
        <f t="shared" si="107"/>
        <v>0.63370175795639871</v>
      </c>
      <c r="J523" s="3">
        <f t="shared" si="108"/>
        <v>-0.14182683470127858</v>
      </c>
      <c r="K523" s="3">
        <f t="shared" si="109"/>
        <v>0.37103629648538616</v>
      </c>
      <c r="L523" s="12">
        <f t="shared" si="98"/>
        <v>0</v>
      </c>
      <c r="M523" s="11">
        <f t="shared" si="99"/>
        <v>0</v>
      </c>
      <c r="N523" s="11">
        <f t="shared" si="100"/>
        <v>0</v>
      </c>
      <c r="O523" s="11">
        <f t="shared" si="110"/>
        <v>0</v>
      </c>
      <c r="P523" s="11">
        <f t="shared" si="111"/>
        <v>0</v>
      </c>
    </row>
    <row r="524" spans="2:16" x14ac:dyDescent="0.3">
      <c r="B524">
        <v>0.50600000000000001</v>
      </c>
      <c r="C524">
        <f t="shared" si="101"/>
        <v>0.10867638460256542</v>
      </c>
      <c r="D524">
        <f t="shared" si="102"/>
        <v>0.16687336555512433</v>
      </c>
      <c r="E524">
        <f t="shared" si="103"/>
        <v>0.39732361539743816</v>
      </c>
      <c r="F524">
        <f t="shared" si="104"/>
        <v>-6.6873365555120287E-2</v>
      </c>
      <c r="G524" s="3">
        <f t="shared" si="105"/>
        <v>0.36629824204360129</v>
      </c>
      <c r="H524" s="3">
        <f t="shared" si="106"/>
        <v>0.14182683470127858</v>
      </c>
      <c r="I524" s="3">
        <f t="shared" si="107"/>
        <v>0.63370175795639871</v>
      </c>
      <c r="J524" s="3">
        <f t="shared" si="108"/>
        <v>-0.14182683470127858</v>
      </c>
      <c r="K524" s="3">
        <f t="shared" si="109"/>
        <v>0.37142261394572296</v>
      </c>
      <c r="L524" s="12">
        <f t="shared" si="98"/>
        <v>0</v>
      </c>
      <c r="M524" s="11">
        <f t="shared" si="99"/>
        <v>0</v>
      </c>
      <c r="N524" s="11">
        <f t="shared" si="100"/>
        <v>0</v>
      </c>
      <c r="O524" s="11">
        <f t="shared" si="110"/>
        <v>0</v>
      </c>
      <c r="P524" s="11">
        <f t="shared" si="111"/>
        <v>0</v>
      </c>
    </row>
    <row r="525" spans="2:16" x14ac:dyDescent="0.3">
      <c r="B525">
        <v>0.50700000000000001</v>
      </c>
      <c r="C525">
        <f t="shared" si="101"/>
        <v>0.10904268284460902</v>
      </c>
      <c r="D525">
        <f t="shared" si="102"/>
        <v>0.16701519238982562</v>
      </c>
      <c r="E525">
        <f t="shared" si="103"/>
        <v>0.39795731715539456</v>
      </c>
      <c r="F525">
        <f t="shared" si="104"/>
        <v>-6.7015192389821565E-2</v>
      </c>
      <c r="G525" s="3">
        <f t="shared" si="105"/>
        <v>0.36629824204360129</v>
      </c>
      <c r="H525" s="3">
        <f t="shared" si="106"/>
        <v>0.14182683470127858</v>
      </c>
      <c r="I525" s="3">
        <f t="shared" si="107"/>
        <v>0.63370175795639871</v>
      </c>
      <c r="J525" s="3">
        <f t="shared" si="108"/>
        <v>-0.14182683470127858</v>
      </c>
      <c r="K525" s="3">
        <f t="shared" si="109"/>
        <v>0.37180893872934884</v>
      </c>
      <c r="L525" s="12">
        <f t="shared" si="98"/>
        <v>0</v>
      </c>
      <c r="M525" s="11">
        <f t="shared" si="99"/>
        <v>0</v>
      </c>
      <c r="N525" s="11">
        <f t="shared" si="100"/>
        <v>0</v>
      </c>
      <c r="O525" s="11">
        <f t="shared" si="110"/>
        <v>0</v>
      </c>
      <c r="P525" s="11">
        <f t="shared" si="111"/>
        <v>0</v>
      </c>
    </row>
    <row r="526" spans="2:16" x14ac:dyDescent="0.3">
      <c r="B526">
        <v>0.50800000000000001</v>
      </c>
      <c r="C526">
        <f t="shared" si="101"/>
        <v>0.10940898108665263</v>
      </c>
      <c r="D526">
        <f t="shared" si="102"/>
        <v>0.16715701922452691</v>
      </c>
      <c r="E526">
        <f t="shared" si="103"/>
        <v>0.39859101891335097</v>
      </c>
      <c r="F526">
        <f t="shared" si="104"/>
        <v>-6.7157019224522843E-2</v>
      </c>
      <c r="G526" s="3">
        <f t="shared" si="105"/>
        <v>0.36629824204360129</v>
      </c>
      <c r="H526" s="3">
        <f t="shared" si="106"/>
        <v>0.14182683470127858</v>
      </c>
      <c r="I526" s="3">
        <f t="shared" si="107"/>
        <v>0.63370175795639871</v>
      </c>
      <c r="J526" s="3">
        <f t="shared" si="108"/>
        <v>-0.14182683470127858</v>
      </c>
      <c r="K526" s="3">
        <f t="shared" si="109"/>
        <v>0.37219527081345988</v>
      </c>
      <c r="L526" s="12">
        <f t="shared" si="98"/>
        <v>0</v>
      </c>
      <c r="M526" s="11">
        <f t="shared" si="99"/>
        <v>0</v>
      </c>
      <c r="N526" s="11">
        <f t="shared" si="100"/>
        <v>0</v>
      </c>
      <c r="O526" s="11">
        <f t="shared" si="110"/>
        <v>0</v>
      </c>
      <c r="P526" s="11">
        <f t="shared" si="111"/>
        <v>0</v>
      </c>
    </row>
    <row r="527" spans="2:16" x14ac:dyDescent="0.3">
      <c r="B527">
        <v>0.50900000000000001</v>
      </c>
      <c r="C527">
        <f t="shared" si="101"/>
        <v>0.10977527932869624</v>
      </c>
      <c r="D527">
        <f t="shared" si="102"/>
        <v>0.16729884605922821</v>
      </c>
      <c r="E527">
        <f t="shared" si="103"/>
        <v>0.39922472067130738</v>
      </c>
      <c r="F527">
        <f t="shared" si="104"/>
        <v>-6.7298846059224121E-2</v>
      </c>
      <c r="G527" s="3">
        <f t="shared" si="105"/>
        <v>0.36629824204360129</v>
      </c>
      <c r="H527" s="3">
        <f t="shared" si="106"/>
        <v>0.14182683470127858</v>
      </c>
      <c r="I527" s="3">
        <f t="shared" si="107"/>
        <v>0.63370175795639871</v>
      </c>
      <c r="J527" s="3">
        <f t="shared" si="108"/>
        <v>-0.14182683470127858</v>
      </c>
      <c r="K527" s="3">
        <f t="shared" si="109"/>
        <v>0.37258161017534647</v>
      </c>
      <c r="L527" s="12">
        <f t="shared" si="98"/>
        <v>0</v>
      </c>
      <c r="M527" s="11">
        <f t="shared" si="99"/>
        <v>0</v>
      </c>
      <c r="N527" s="11">
        <f t="shared" si="100"/>
        <v>0</v>
      </c>
      <c r="O527" s="11">
        <f t="shared" si="110"/>
        <v>0</v>
      </c>
      <c r="P527" s="11">
        <f t="shared" si="111"/>
        <v>0</v>
      </c>
    </row>
    <row r="528" spans="2:16" x14ac:dyDescent="0.3">
      <c r="B528">
        <v>0.51</v>
      </c>
      <c r="C528">
        <f t="shared" si="101"/>
        <v>0.11014157757073985</v>
      </c>
      <c r="D528">
        <f t="shared" si="102"/>
        <v>0.1674406728939295</v>
      </c>
      <c r="E528">
        <f t="shared" si="103"/>
        <v>0.39985842242926378</v>
      </c>
      <c r="F528">
        <f t="shared" si="104"/>
        <v>-6.7440672893925399E-2</v>
      </c>
      <c r="G528" s="3">
        <f t="shared" si="105"/>
        <v>0.36629824204360129</v>
      </c>
      <c r="H528" s="3">
        <f t="shared" si="106"/>
        <v>0.14182683470127858</v>
      </c>
      <c r="I528" s="3">
        <f t="shared" si="107"/>
        <v>0.63370175795639871</v>
      </c>
      <c r="J528" s="3">
        <f t="shared" si="108"/>
        <v>-0.14182683470127858</v>
      </c>
      <c r="K528" s="3">
        <f t="shared" si="109"/>
        <v>0.37296795679239242</v>
      </c>
      <c r="L528" s="12">
        <f t="shared" si="98"/>
        <v>0</v>
      </c>
      <c r="M528" s="11">
        <f t="shared" si="99"/>
        <v>0</v>
      </c>
      <c r="N528" s="11">
        <f t="shared" si="100"/>
        <v>0</v>
      </c>
      <c r="O528" s="11">
        <f t="shared" si="110"/>
        <v>0</v>
      </c>
      <c r="P528" s="11">
        <f t="shared" si="111"/>
        <v>0</v>
      </c>
    </row>
    <row r="529" spans="2:16" x14ac:dyDescent="0.3">
      <c r="B529">
        <v>0.51100000000000001</v>
      </c>
      <c r="C529">
        <f t="shared" si="101"/>
        <v>0.11050787581278346</v>
      </c>
      <c r="D529">
        <f t="shared" si="102"/>
        <v>0.16758249972863079</v>
      </c>
      <c r="E529">
        <f t="shared" si="103"/>
        <v>0.40049212418722019</v>
      </c>
      <c r="F529">
        <f t="shared" si="104"/>
        <v>-6.7582499728626677E-2</v>
      </c>
      <c r="G529" s="3">
        <f t="shared" si="105"/>
        <v>0.36629824204360129</v>
      </c>
      <c r="H529" s="3">
        <f t="shared" si="106"/>
        <v>0.14182683470127858</v>
      </c>
      <c r="I529" s="3">
        <f t="shared" si="107"/>
        <v>0.63370175795639871</v>
      </c>
      <c r="J529" s="3">
        <f t="shared" si="108"/>
        <v>-0.14182683470127858</v>
      </c>
      <c r="K529" s="3">
        <f t="shared" si="109"/>
        <v>0.3733543106420748</v>
      </c>
      <c r="L529" s="12">
        <f t="shared" si="98"/>
        <v>0</v>
      </c>
      <c r="M529" s="11">
        <f t="shared" si="99"/>
        <v>0</v>
      </c>
      <c r="N529" s="11">
        <f t="shared" si="100"/>
        <v>0</v>
      </c>
      <c r="O529" s="11">
        <f t="shared" si="110"/>
        <v>0</v>
      </c>
      <c r="P529" s="11">
        <f t="shared" si="111"/>
        <v>0</v>
      </c>
    </row>
    <row r="530" spans="2:16" x14ac:dyDescent="0.3">
      <c r="B530">
        <v>0.51200000000000001</v>
      </c>
      <c r="C530">
        <f t="shared" si="101"/>
        <v>0.11087417405482707</v>
      </c>
      <c r="D530">
        <f t="shared" si="102"/>
        <v>0.16772432656333208</v>
      </c>
      <c r="E530">
        <f t="shared" si="103"/>
        <v>0.4011258259451766</v>
      </c>
      <c r="F530">
        <f t="shared" si="104"/>
        <v>-6.7724326563327955E-2</v>
      </c>
      <c r="G530" s="3">
        <f t="shared" si="105"/>
        <v>0.36629824204360129</v>
      </c>
      <c r="H530" s="3">
        <f t="shared" si="106"/>
        <v>0.14182683470127858</v>
      </c>
      <c r="I530" s="3">
        <f t="shared" si="107"/>
        <v>0.63370175795639871</v>
      </c>
      <c r="J530" s="3">
        <f t="shared" si="108"/>
        <v>-0.14182683470127858</v>
      </c>
      <c r="K530" s="3">
        <f t="shared" si="109"/>
        <v>0.37374067170196357</v>
      </c>
      <c r="L530" s="12">
        <f t="shared" si="98"/>
        <v>0</v>
      </c>
      <c r="M530" s="11">
        <f t="shared" si="99"/>
        <v>0</v>
      </c>
      <c r="N530" s="11">
        <f t="shared" si="100"/>
        <v>0</v>
      </c>
      <c r="O530" s="11">
        <f t="shared" si="110"/>
        <v>0</v>
      </c>
      <c r="P530" s="11">
        <f t="shared" si="111"/>
        <v>0</v>
      </c>
    </row>
    <row r="531" spans="2:16" x14ac:dyDescent="0.3">
      <c r="B531">
        <v>0.51300000000000001</v>
      </c>
      <c r="C531">
        <f t="shared" si="101"/>
        <v>0.11124047229687067</v>
      </c>
      <c r="D531">
        <f t="shared" si="102"/>
        <v>0.16786615339803337</v>
      </c>
      <c r="E531">
        <f t="shared" si="103"/>
        <v>0.401759527703133</v>
      </c>
      <c r="F531">
        <f t="shared" si="104"/>
        <v>-6.7866153398029233E-2</v>
      </c>
      <c r="G531" s="3">
        <f t="shared" si="105"/>
        <v>0.36629824204360129</v>
      </c>
      <c r="H531" s="3">
        <f t="shared" si="106"/>
        <v>0.14182683470127858</v>
      </c>
      <c r="I531" s="3">
        <f t="shared" si="107"/>
        <v>0.63370175795639871</v>
      </c>
      <c r="J531" s="3">
        <f t="shared" si="108"/>
        <v>-0.14182683470127858</v>
      </c>
      <c r="K531" s="3">
        <f t="shared" si="109"/>
        <v>0.37412703994972069</v>
      </c>
      <c r="L531" s="12">
        <f t="shared" ref="L531:L594" si="112">IF(K531&lt;$F$6, 1, 0)</f>
        <v>0</v>
      </c>
      <c r="M531" s="11">
        <f t="shared" ref="M531:M594" si="113">L531*($C$3*(K531-$F$6)*(E531-C531)/K531) + L531*($C$4*(I531-G531))</f>
        <v>0</v>
      </c>
      <c r="N531" s="11">
        <f t="shared" ref="N531:N594" si="114">L531*($C$3*(K531-$F$6)*(F531-D531)/K531) + L531*($C$4*(J531-H531))</f>
        <v>0</v>
      </c>
      <c r="O531" s="11">
        <f t="shared" si="110"/>
        <v>0</v>
      </c>
      <c r="P531" s="11">
        <f t="shared" si="111"/>
        <v>0</v>
      </c>
    </row>
    <row r="532" spans="2:16" x14ac:dyDescent="0.3">
      <c r="B532">
        <v>0.51400000000000001</v>
      </c>
      <c r="C532">
        <f t="shared" ref="C532:C595" si="115">C531+G532*($B532-$B531)</f>
        <v>0.11160677053891428</v>
      </c>
      <c r="D532">
        <f t="shared" ref="D532:D595" si="116">D531+H532*($B532-$B531)</f>
        <v>0.16800798023273467</v>
      </c>
      <c r="E532">
        <f t="shared" ref="E532:E595" si="117">E531+I532*($B532-$B531)</f>
        <v>0.40239322946108941</v>
      </c>
      <c r="F532">
        <f t="shared" ref="F532:F595" si="118">F531+J532*($B532-$B531)</f>
        <v>-6.8007980232730511E-2</v>
      </c>
      <c r="G532" s="3">
        <f t="shared" ref="G532:G595" si="119">G531+(M531/$C$1)*($B532-$B531)</f>
        <v>0.36629824204360129</v>
      </c>
      <c r="H532" s="3">
        <f t="shared" ref="H532:H595" si="120">H531+(N531/$C$1)*($B532-$B531)</f>
        <v>0.14182683470127858</v>
      </c>
      <c r="I532" s="3">
        <f t="shared" ref="I532:I595" si="121">I531+(O531/$C$1)*($B532-$B531)</f>
        <v>0.63370175795639871</v>
      </c>
      <c r="J532" s="3">
        <f t="shared" ref="J532:J595" si="122">J531+(P531/$C$1)*($B532-$B531)</f>
        <v>-0.14182683470127858</v>
      </c>
      <c r="K532" s="3">
        <f t="shared" ref="K532:K595" si="123">((C532-E532)^2 + (D532 - F532)^2)^0.5</f>
        <v>0.37451341536310001</v>
      </c>
      <c r="L532" s="12">
        <f t="shared" si="112"/>
        <v>0</v>
      </c>
      <c r="M532" s="11">
        <f t="shared" si="113"/>
        <v>0</v>
      </c>
      <c r="N532" s="11">
        <f t="shared" si="114"/>
        <v>0</v>
      </c>
      <c r="O532" s="11">
        <f t="shared" ref="O532:O595" si="124">-M532</f>
        <v>0</v>
      </c>
      <c r="P532" s="11">
        <f t="shared" ref="P532:P595" si="125">-N532</f>
        <v>0</v>
      </c>
    </row>
    <row r="533" spans="2:16" x14ac:dyDescent="0.3">
      <c r="B533">
        <v>0.51500000000000001</v>
      </c>
      <c r="C533">
        <f t="shared" si="115"/>
        <v>0.11197306878095789</v>
      </c>
      <c r="D533">
        <f t="shared" si="116"/>
        <v>0.16814980706743596</v>
      </c>
      <c r="E533">
        <f t="shared" si="117"/>
        <v>0.40302693121904581</v>
      </c>
      <c r="F533">
        <f t="shared" si="118"/>
        <v>-6.8149807067431789E-2</v>
      </c>
      <c r="G533" s="3">
        <f t="shared" si="119"/>
        <v>0.36629824204360129</v>
      </c>
      <c r="H533" s="3">
        <f t="shared" si="120"/>
        <v>0.14182683470127858</v>
      </c>
      <c r="I533" s="3">
        <f t="shared" si="121"/>
        <v>0.63370175795639871</v>
      </c>
      <c r="J533" s="3">
        <f t="shared" si="122"/>
        <v>-0.14182683470127858</v>
      </c>
      <c r="K533" s="3">
        <f t="shared" si="123"/>
        <v>0.37489979791994665</v>
      </c>
      <c r="L533" s="12">
        <f t="shared" si="112"/>
        <v>0</v>
      </c>
      <c r="M533" s="11">
        <f t="shared" si="113"/>
        <v>0</v>
      </c>
      <c r="N533" s="11">
        <f t="shared" si="114"/>
        <v>0</v>
      </c>
      <c r="O533" s="11">
        <f t="shared" si="124"/>
        <v>0</v>
      </c>
      <c r="P533" s="11">
        <f t="shared" si="125"/>
        <v>0</v>
      </c>
    </row>
    <row r="534" spans="2:16" x14ac:dyDescent="0.3">
      <c r="B534">
        <v>0.51600000000000001</v>
      </c>
      <c r="C534">
        <f t="shared" si="115"/>
        <v>0.1123393670230015</v>
      </c>
      <c r="D534">
        <f t="shared" si="116"/>
        <v>0.16829163390213725</v>
      </c>
      <c r="E534">
        <f t="shared" si="117"/>
        <v>0.40366063297700222</v>
      </c>
      <c r="F534">
        <f t="shared" si="118"/>
        <v>-6.8291633902133067E-2</v>
      </c>
      <c r="G534" s="3">
        <f t="shared" si="119"/>
        <v>0.36629824204360129</v>
      </c>
      <c r="H534" s="3">
        <f t="shared" si="120"/>
        <v>0.14182683470127858</v>
      </c>
      <c r="I534" s="3">
        <f t="shared" si="121"/>
        <v>0.63370175795639871</v>
      </c>
      <c r="J534" s="3">
        <f t="shared" si="122"/>
        <v>-0.14182683470127858</v>
      </c>
      <c r="K534" s="3">
        <f t="shared" si="123"/>
        <v>0.37528618759819643</v>
      </c>
      <c r="L534" s="12">
        <f t="shared" si="112"/>
        <v>0</v>
      </c>
      <c r="M534" s="11">
        <f t="shared" si="113"/>
        <v>0</v>
      </c>
      <c r="N534" s="11">
        <f t="shared" si="114"/>
        <v>0</v>
      </c>
      <c r="O534" s="11">
        <f t="shared" si="124"/>
        <v>0</v>
      </c>
      <c r="P534" s="11">
        <f t="shared" si="125"/>
        <v>0</v>
      </c>
    </row>
    <row r="535" spans="2:16" x14ac:dyDescent="0.3">
      <c r="B535">
        <v>0.51700000000000002</v>
      </c>
      <c r="C535">
        <f t="shared" si="115"/>
        <v>0.11270566526504511</v>
      </c>
      <c r="D535">
        <f t="shared" si="116"/>
        <v>0.16843346073683854</v>
      </c>
      <c r="E535">
        <f t="shared" si="117"/>
        <v>0.40429433473495863</v>
      </c>
      <c r="F535">
        <f t="shared" si="118"/>
        <v>-6.8433460736834345E-2</v>
      </c>
      <c r="G535" s="3">
        <f t="shared" si="119"/>
        <v>0.36629824204360129</v>
      </c>
      <c r="H535" s="3">
        <f t="shared" si="120"/>
        <v>0.14182683470127858</v>
      </c>
      <c r="I535" s="3">
        <f t="shared" si="121"/>
        <v>0.63370175795639871</v>
      </c>
      <c r="J535" s="3">
        <f t="shared" si="122"/>
        <v>-0.14182683470127858</v>
      </c>
      <c r="K535" s="3">
        <f t="shared" si="123"/>
        <v>0.37567258437587592</v>
      </c>
      <c r="L535" s="12">
        <f t="shared" si="112"/>
        <v>0</v>
      </c>
      <c r="M535" s="11">
        <f t="shared" si="113"/>
        <v>0</v>
      </c>
      <c r="N535" s="11">
        <f t="shared" si="114"/>
        <v>0</v>
      </c>
      <c r="O535" s="11">
        <f t="shared" si="124"/>
        <v>0</v>
      </c>
      <c r="P535" s="11">
        <f t="shared" si="125"/>
        <v>0</v>
      </c>
    </row>
    <row r="536" spans="2:16" x14ac:dyDescent="0.3">
      <c r="B536">
        <v>0.51800000000000002</v>
      </c>
      <c r="C536">
        <f t="shared" si="115"/>
        <v>0.11307196350708872</v>
      </c>
      <c r="D536">
        <f t="shared" si="116"/>
        <v>0.16857528757153983</v>
      </c>
      <c r="E536">
        <f t="shared" si="117"/>
        <v>0.40492803649291503</v>
      </c>
      <c r="F536">
        <f t="shared" si="118"/>
        <v>-6.8575287571535623E-2</v>
      </c>
      <c r="G536" s="3">
        <f t="shared" si="119"/>
        <v>0.36629824204360129</v>
      </c>
      <c r="H536" s="3">
        <f t="shared" si="120"/>
        <v>0.14182683470127858</v>
      </c>
      <c r="I536" s="3">
        <f t="shared" si="121"/>
        <v>0.63370175795639871</v>
      </c>
      <c r="J536" s="3">
        <f t="shared" si="122"/>
        <v>-0.14182683470127858</v>
      </c>
      <c r="K536" s="3">
        <f t="shared" si="123"/>
        <v>0.37605898823110112</v>
      </c>
      <c r="L536" s="12">
        <f t="shared" si="112"/>
        <v>0</v>
      </c>
      <c r="M536" s="11">
        <f t="shared" si="113"/>
        <v>0</v>
      </c>
      <c r="N536" s="11">
        <f t="shared" si="114"/>
        <v>0</v>
      </c>
      <c r="O536" s="11">
        <f t="shared" si="124"/>
        <v>0</v>
      </c>
      <c r="P536" s="11">
        <f t="shared" si="125"/>
        <v>0</v>
      </c>
    </row>
    <row r="537" spans="2:16" x14ac:dyDescent="0.3">
      <c r="B537">
        <v>0.51900000000000002</v>
      </c>
      <c r="C537">
        <f t="shared" si="115"/>
        <v>0.11343826174913232</v>
      </c>
      <c r="D537">
        <f t="shared" si="116"/>
        <v>0.16871711440624113</v>
      </c>
      <c r="E537">
        <f t="shared" si="117"/>
        <v>0.40556173825087144</v>
      </c>
      <c r="F537">
        <f t="shared" si="118"/>
        <v>-6.8717114406236901E-2</v>
      </c>
      <c r="G537" s="3">
        <f t="shared" si="119"/>
        <v>0.36629824204360129</v>
      </c>
      <c r="H537" s="3">
        <f t="shared" si="120"/>
        <v>0.14182683470127858</v>
      </c>
      <c r="I537" s="3">
        <f t="shared" si="121"/>
        <v>0.63370175795639871</v>
      </c>
      <c r="J537" s="3">
        <f t="shared" si="122"/>
        <v>-0.14182683470127858</v>
      </c>
      <c r="K537" s="3">
        <f t="shared" si="123"/>
        <v>0.37644539914207781</v>
      </c>
      <c r="L537" s="12">
        <f t="shared" si="112"/>
        <v>0</v>
      </c>
      <c r="M537" s="11">
        <f t="shared" si="113"/>
        <v>0</v>
      </c>
      <c r="N537" s="11">
        <f t="shared" si="114"/>
        <v>0</v>
      </c>
      <c r="O537" s="11">
        <f t="shared" si="124"/>
        <v>0</v>
      </c>
      <c r="P537" s="11">
        <f t="shared" si="125"/>
        <v>0</v>
      </c>
    </row>
    <row r="538" spans="2:16" x14ac:dyDescent="0.3">
      <c r="B538">
        <v>0.52</v>
      </c>
      <c r="C538">
        <f t="shared" si="115"/>
        <v>0.11380455999117593</v>
      </c>
      <c r="D538">
        <f t="shared" si="116"/>
        <v>0.16885894124094242</v>
      </c>
      <c r="E538">
        <f t="shared" si="117"/>
        <v>0.40619544000882785</v>
      </c>
      <c r="F538">
        <f t="shared" si="118"/>
        <v>-6.8858941240938179E-2</v>
      </c>
      <c r="G538" s="3">
        <f t="shared" si="119"/>
        <v>0.36629824204360129</v>
      </c>
      <c r="H538" s="3">
        <f t="shared" si="120"/>
        <v>0.14182683470127858</v>
      </c>
      <c r="I538" s="3">
        <f t="shared" si="121"/>
        <v>0.63370175795639871</v>
      </c>
      <c r="J538" s="3">
        <f t="shared" si="122"/>
        <v>-0.14182683470127858</v>
      </c>
      <c r="K538" s="3">
        <f t="shared" si="123"/>
        <v>0.37683181708710067</v>
      </c>
      <c r="L538" s="12">
        <f t="shared" si="112"/>
        <v>0</v>
      </c>
      <c r="M538" s="11">
        <f t="shared" si="113"/>
        <v>0</v>
      </c>
      <c r="N538" s="11">
        <f t="shared" si="114"/>
        <v>0</v>
      </c>
      <c r="O538" s="11">
        <f t="shared" si="124"/>
        <v>0</v>
      </c>
      <c r="P538" s="11">
        <f t="shared" si="125"/>
        <v>0</v>
      </c>
    </row>
    <row r="539" spans="2:16" x14ac:dyDescent="0.3">
      <c r="B539">
        <v>0.52100000000000002</v>
      </c>
      <c r="C539">
        <f t="shared" si="115"/>
        <v>0.11417085823321954</v>
      </c>
      <c r="D539">
        <f t="shared" si="116"/>
        <v>0.16900076807564371</v>
      </c>
      <c r="E539">
        <f t="shared" si="117"/>
        <v>0.40682914176678425</v>
      </c>
      <c r="F539">
        <f t="shared" si="118"/>
        <v>-6.9000768075639457E-2</v>
      </c>
      <c r="G539" s="3">
        <f t="shared" si="119"/>
        <v>0.36629824204360129</v>
      </c>
      <c r="H539" s="3">
        <f t="shared" si="120"/>
        <v>0.14182683470127858</v>
      </c>
      <c r="I539" s="3">
        <f t="shared" si="121"/>
        <v>0.63370175795639871</v>
      </c>
      <c r="J539" s="3">
        <f t="shared" si="122"/>
        <v>-0.14182683470127858</v>
      </c>
      <c r="K539" s="3">
        <f t="shared" si="123"/>
        <v>0.3772182420445529</v>
      </c>
      <c r="L539" s="12">
        <f t="shared" si="112"/>
        <v>0</v>
      </c>
      <c r="M539" s="11">
        <f t="shared" si="113"/>
        <v>0</v>
      </c>
      <c r="N539" s="11">
        <f t="shared" si="114"/>
        <v>0</v>
      </c>
      <c r="O539" s="11">
        <f t="shared" si="124"/>
        <v>0</v>
      </c>
      <c r="P539" s="11">
        <f t="shared" si="125"/>
        <v>0</v>
      </c>
    </row>
    <row r="540" spans="2:16" x14ac:dyDescent="0.3">
      <c r="B540">
        <v>0.52200000000000002</v>
      </c>
      <c r="C540">
        <f t="shared" si="115"/>
        <v>0.11453715647526315</v>
      </c>
      <c r="D540">
        <f t="shared" si="116"/>
        <v>0.169142594910345</v>
      </c>
      <c r="E540">
        <f t="shared" si="117"/>
        <v>0.40746284352474066</v>
      </c>
      <c r="F540">
        <f t="shared" si="118"/>
        <v>-6.9142594910340735E-2</v>
      </c>
      <c r="G540" s="3">
        <f t="shared" si="119"/>
        <v>0.36629824204360129</v>
      </c>
      <c r="H540" s="3">
        <f t="shared" si="120"/>
        <v>0.14182683470127858</v>
      </c>
      <c r="I540" s="3">
        <f t="shared" si="121"/>
        <v>0.63370175795639871</v>
      </c>
      <c r="J540" s="3">
        <f t="shared" si="122"/>
        <v>-0.14182683470127858</v>
      </c>
      <c r="K540" s="3">
        <f t="shared" si="123"/>
        <v>0.37760467399290581</v>
      </c>
      <c r="L540" s="12">
        <f t="shared" si="112"/>
        <v>0</v>
      </c>
      <c r="M540" s="11">
        <f t="shared" si="113"/>
        <v>0</v>
      </c>
      <c r="N540" s="11">
        <f t="shared" si="114"/>
        <v>0</v>
      </c>
      <c r="O540" s="11">
        <f t="shared" si="124"/>
        <v>0</v>
      </c>
      <c r="P540" s="11">
        <f t="shared" si="125"/>
        <v>0</v>
      </c>
    </row>
    <row r="541" spans="2:16" x14ac:dyDescent="0.3">
      <c r="B541">
        <v>0.52300000000000002</v>
      </c>
      <c r="C541">
        <f t="shared" si="115"/>
        <v>0.11490345471730676</v>
      </c>
      <c r="D541">
        <f t="shared" si="116"/>
        <v>0.16928442174504629</v>
      </c>
      <c r="E541">
        <f t="shared" si="117"/>
        <v>0.40809654528269707</v>
      </c>
      <c r="F541">
        <f t="shared" si="118"/>
        <v>-6.9284421745042013E-2</v>
      </c>
      <c r="G541" s="3">
        <f t="shared" si="119"/>
        <v>0.36629824204360129</v>
      </c>
      <c r="H541" s="3">
        <f t="shared" si="120"/>
        <v>0.14182683470127858</v>
      </c>
      <c r="I541" s="3">
        <f t="shared" si="121"/>
        <v>0.63370175795639871</v>
      </c>
      <c r="J541" s="3">
        <f t="shared" si="122"/>
        <v>-0.14182683470127858</v>
      </c>
      <c r="K541" s="3">
        <f t="shared" si="123"/>
        <v>0.37799111291071835</v>
      </c>
      <c r="L541" s="12">
        <f t="shared" si="112"/>
        <v>0</v>
      </c>
      <c r="M541" s="11">
        <f t="shared" si="113"/>
        <v>0</v>
      </c>
      <c r="N541" s="11">
        <f t="shared" si="114"/>
        <v>0</v>
      </c>
      <c r="O541" s="11">
        <f t="shared" si="124"/>
        <v>0</v>
      </c>
      <c r="P541" s="11">
        <f t="shared" si="125"/>
        <v>0</v>
      </c>
    </row>
    <row r="542" spans="2:16" x14ac:dyDescent="0.3">
      <c r="B542">
        <v>0.52400000000000002</v>
      </c>
      <c r="C542">
        <f t="shared" si="115"/>
        <v>0.11526975295935037</v>
      </c>
      <c r="D542">
        <f t="shared" si="116"/>
        <v>0.16942624857974758</v>
      </c>
      <c r="E542">
        <f t="shared" si="117"/>
        <v>0.40873024704065347</v>
      </c>
      <c r="F542">
        <f t="shared" si="118"/>
        <v>-6.9426248579743291E-2</v>
      </c>
      <c r="G542" s="3">
        <f t="shared" si="119"/>
        <v>0.36629824204360129</v>
      </c>
      <c r="H542" s="3">
        <f t="shared" si="120"/>
        <v>0.14182683470127858</v>
      </c>
      <c r="I542" s="3">
        <f t="shared" si="121"/>
        <v>0.63370175795639871</v>
      </c>
      <c r="J542" s="3">
        <f t="shared" si="122"/>
        <v>-0.14182683470127858</v>
      </c>
      <c r="K542" s="3">
        <f t="shared" si="123"/>
        <v>0.37837755877663665</v>
      </c>
      <c r="L542" s="12">
        <f t="shared" si="112"/>
        <v>0</v>
      </c>
      <c r="M542" s="11">
        <f t="shared" si="113"/>
        <v>0</v>
      </c>
      <c r="N542" s="11">
        <f t="shared" si="114"/>
        <v>0</v>
      </c>
      <c r="O542" s="11">
        <f t="shared" si="124"/>
        <v>0</v>
      </c>
      <c r="P542" s="11">
        <f t="shared" si="125"/>
        <v>0</v>
      </c>
    </row>
    <row r="543" spans="2:16" x14ac:dyDescent="0.3">
      <c r="B543">
        <v>0.52500000000000002</v>
      </c>
      <c r="C543">
        <f t="shared" si="115"/>
        <v>0.11563605120139397</v>
      </c>
      <c r="D543">
        <f t="shared" si="116"/>
        <v>0.16956807541444888</v>
      </c>
      <c r="E543">
        <f t="shared" si="117"/>
        <v>0.40936394879860988</v>
      </c>
      <c r="F543">
        <f t="shared" si="118"/>
        <v>-6.9568075414444569E-2</v>
      </c>
      <c r="G543" s="3">
        <f t="shared" si="119"/>
        <v>0.36629824204360129</v>
      </c>
      <c r="H543" s="3">
        <f t="shared" si="120"/>
        <v>0.14182683470127858</v>
      </c>
      <c r="I543" s="3">
        <f t="shared" si="121"/>
        <v>0.63370175795639871</v>
      </c>
      <c r="J543" s="3">
        <f t="shared" si="122"/>
        <v>-0.14182683470127858</v>
      </c>
      <c r="K543" s="3">
        <f t="shared" si="123"/>
        <v>0.37876401156939377</v>
      </c>
      <c r="L543" s="12">
        <f t="shared" si="112"/>
        <v>0</v>
      </c>
      <c r="M543" s="11">
        <f t="shared" si="113"/>
        <v>0</v>
      </c>
      <c r="N543" s="11">
        <f t="shared" si="114"/>
        <v>0</v>
      </c>
      <c r="O543" s="11">
        <f t="shared" si="124"/>
        <v>0</v>
      </c>
      <c r="P543" s="11">
        <f t="shared" si="125"/>
        <v>0</v>
      </c>
    </row>
    <row r="544" spans="2:16" x14ac:dyDescent="0.3">
      <c r="B544">
        <v>0.52600000000000002</v>
      </c>
      <c r="C544">
        <f t="shared" si="115"/>
        <v>0.11600234944343758</v>
      </c>
      <c r="D544">
        <f t="shared" si="116"/>
        <v>0.16970990224915017</v>
      </c>
      <c r="E544">
        <f t="shared" si="117"/>
        <v>0.40999765055656628</v>
      </c>
      <c r="F544">
        <f t="shared" si="118"/>
        <v>-6.9709902249145847E-2</v>
      </c>
      <c r="G544" s="3">
        <f t="shared" si="119"/>
        <v>0.36629824204360129</v>
      </c>
      <c r="H544" s="3">
        <f t="shared" si="120"/>
        <v>0.14182683470127858</v>
      </c>
      <c r="I544" s="3">
        <f t="shared" si="121"/>
        <v>0.63370175795639871</v>
      </c>
      <c r="J544" s="3">
        <f t="shared" si="122"/>
        <v>-0.14182683470127858</v>
      </c>
      <c r="K544" s="3">
        <f t="shared" si="123"/>
        <v>0.37915047126780876</v>
      </c>
      <c r="L544" s="12">
        <f t="shared" si="112"/>
        <v>0</v>
      </c>
      <c r="M544" s="11">
        <f t="shared" si="113"/>
        <v>0</v>
      </c>
      <c r="N544" s="11">
        <f t="shared" si="114"/>
        <v>0</v>
      </c>
      <c r="O544" s="11">
        <f t="shared" si="124"/>
        <v>0</v>
      </c>
      <c r="P544" s="11">
        <f t="shared" si="125"/>
        <v>0</v>
      </c>
    </row>
    <row r="545" spans="2:16" x14ac:dyDescent="0.3">
      <c r="B545">
        <v>0.52700000000000002</v>
      </c>
      <c r="C545">
        <f t="shared" si="115"/>
        <v>0.11636864768548119</v>
      </c>
      <c r="D545">
        <f t="shared" si="116"/>
        <v>0.16985172908385146</v>
      </c>
      <c r="E545">
        <f t="shared" si="117"/>
        <v>0.41063135231452269</v>
      </c>
      <c r="F545">
        <f t="shared" si="118"/>
        <v>-6.9851729083847125E-2</v>
      </c>
      <c r="G545" s="3">
        <f t="shared" si="119"/>
        <v>0.36629824204360129</v>
      </c>
      <c r="H545" s="3">
        <f t="shared" si="120"/>
        <v>0.14182683470127858</v>
      </c>
      <c r="I545" s="3">
        <f t="shared" si="121"/>
        <v>0.63370175795639871</v>
      </c>
      <c r="J545" s="3">
        <f t="shared" si="122"/>
        <v>-0.14182683470127858</v>
      </c>
      <c r="K545" s="3">
        <f t="shared" si="123"/>
        <v>0.37953693785078696</v>
      </c>
      <c r="L545" s="12">
        <f t="shared" si="112"/>
        <v>0</v>
      </c>
      <c r="M545" s="11">
        <f t="shared" si="113"/>
        <v>0</v>
      </c>
      <c r="N545" s="11">
        <f t="shared" si="114"/>
        <v>0</v>
      </c>
      <c r="O545" s="11">
        <f t="shared" si="124"/>
        <v>0</v>
      </c>
      <c r="P545" s="11">
        <f t="shared" si="125"/>
        <v>0</v>
      </c>
    </row>
    <row r="546" spans="2:16" x14ac:dyDescent="0.3">
      <c r="B546">
        <v>0.52800000000000002</v>
      </c>
      <c r="C546">
        <f t="shared" si="115"/>
        <v>0.1167349459275248</v>
      </c>
      <c r="D546">
        <f t="shared" si="116"/>
        <v>0.16999355591855275</v>
      </c>
      <c r="E546">
        <f t="shared" si="117"/>
        <v>0.4112650540724791</v>
      </c>
      <c r="F546">
        <f t="shared" si="118"/>
        <v>-6.9993555918548403E-2</v>
      </c>
      <c r="G546" s="3">
        <f t="shared" si="119"/>
        <v>0.36629824204360129</v>
      </c>
      <c r="H546" s="3">
        <f t="shared" si="120"/>
        <v>0.14182683470127858</v>
      </c>
      <c r="I546" s="3">
        <f t="shared" si="121"/>
        <v>0.63370175795639871</v>
      </c>
      <c r="J546" s="3">
        <f t="shared" si="122"/>
        <v>-0.14182683470127858</v>
      </c>
      <c r="K546" s="3">
        <f t="shared" si="123"/>
        <v>0.37992341129731888</v>
      </c>
      <c r="L546" s="12">
        <f t="shared" si="112"/>
        <v>0</v>
      </c>
      <c r="M546" s="11">
        <f t="shared" si="113"/>
        <v>0</v>
      </c>
      <c r="N546" s="11">
        <f t="shared" si="114"/>
        <v>0</v>
      </c>
      <c r="O546" s="11">
        <f t="shared" si="124"/>
        <v>0</v>
      </c>
      <c r="P546" s="11">
        <f t="shared" si="125"/>
        <v>0</v>
      </c>
    </row>
    <row r="547" spans="2:16" x14ac:dyDescent="0.3">
      <c r="B547">
        <v>0.52900000000000003</v>
      </c>
      <c r="C547">
        <f t="shared" si="115"/>
        <v>0.11710124416956841</v>
      </c>
      <c r="D547">
        <f t="shared" si="116"/>
        <v>0.17013538275325404</v>
      </c>
      <c r="E547">
        <f t="shared" si="117"/>
        <v>0.4118987558304355</v>
      </c>
      <c r="F547">
        <f t="shared" si="118"/>
        <v>-7.0135382753249681E-2</v>
      </c>
      <c r="G547" s="3">
        <f t="shared" si="119"/>
        <v>0.36629824204360129</v>
      </c>
      <c r="H547" s="3">
        <f t="shared" si="120"/>
        <v>0.14182683470127858</v>
      </c>
      <c r="I547" s="3">
        <f t="shared" si="121"/>
        <v>0.63370175795639871</v>
      </c>
      <c r="J547" s="3">
        <f t="shared" si="122"/>
        <v>-0.14182683470127858</v>
      </c>
      <c r="K547" s="3">
        <f t="shared" si="123"/>
        <v>0.38030989158648026</v>
      </c>
      <c r="L547" s="12">
        <f t="shared" si="112"/>
        <v>0</v>
      </c>
      <c r="M547" s="11">
        <f t="shared" si="113"/>
        <v>0</v>
      </c>
      <c r="N547" s="11">
        <f t="shared" si="114"/>
        <v>0</v>
      </c>
      <c r="O547" s="11">
        <f t="shared" si="124"/>
        <v>0</v>
      </c>
      <c r="P547" s="11">
        <f t="shared" si="125"/>
        <v>0</v>
      </c>
    </row>
    <row r="548" spans="2:16" x14ac:dyDescent="0.3">
      <c r="B548">
        <v>0.53</v>
      </c>
      <c r="C548">
        <f t="shared" si="115"/>
        <v>0.11746754241161202</v>
      </c>
      <c r="D548">
        <f t="shared" si="116"/>
        <v>0.17027720958795534</v>
      </c>
      <c r="E548">
        <f t="shared" si="117"/>
        <v>0.41253245758839191</v>
      </c>
      <c r="F548">
        <f t="shared" si="118"/>
        <v>-7.0277209587950959E-2</v>
      </c>
      <c r="G548" s="3">
        <f t="shared" si="119"/>
        <v>0.36629824204360129</v>
      </c>
      <c r="H548" s="3">
        <f t="shared" si="120"/>
        <v>0.14182683470127858</v>
      </c>
      <c r="I548" s="3">
        <f t="shared" si="121"/>
        <v>0.63370175795639871</v>
      </c>
      <c r="J548" s="3">
        <f t="shared" si="122"/>
        <v>-0.14182683470127858</v>
      </c>
      <c r="K548" s="3">
        <f t="shared" si="123"/>
        <v>0.38069637869743123</v>
      </c>
      <c r="L548" s="12">
        <f t="shared" si="112"/>
        <v>0</v>
      </c>
      <c r="M548" s="11">
        <f t="shared" si="113"/>
        <v>0</v>
      </c>
      <c r="N548" s="11">
        <f t="shared" si="114"/>
        <v>0</v>
      </c>
      <c r="O548" s="11">
        <f t="shared" si="124"/>
        <v>0</v>
      </c>
      <c r="P548" s="11">
        <f t="shared" si="125"/>
        <v>0</v>
      </c>
    </row>
    <row r="549" spans="2:16" x14ac:dyDescent="0.3">
      <c r="B549">
        <v>0.53100000000000003</v>
      </c>
      <c r="C549">
        <f t="shared" si="115"/>
        <v>0.11783384065365562</v>
      </c>
      <c r="D549">
        <f t="shared" si="116"/>
        <v>0.17041903642265663</v>
      </c>
      <c r="E549">
        <f t="shared" si="117"/>
        <v>0.41316615934634832</v>
      </c>
      <c r="F549">
        <f t="shared" si="118"/>
        <v>-7.0419036422652237E-2</v>
      </c>
      <c r="G549" s="3">
        <f t="shared" si="119"/>
        <v>0.36629824204360129</v>
      </c>
      <c r="H549" s="3">
        <f t="shared" si="120"/>
        <v>0.14182683470127858</v>
      </c>
      <c r="I549" s="3">
        <f t="shared" si="121"/>
        <v>0.63370175795639871</v>
      </c>
      <c r="J549" s="3">
        <f t="shared" si="122"/>
        <v>-0.14182683470127858</v>
      </c>
      <c r="K549" s="3">
        <f t="shared" si="123"/>
        <v>0.3810828726094162</v>
      </c>
      <c r="L549" s="12">
        <f t="shared" si="112"/>
        <v>0</v>
      </c>
      <c r="M549" s="11">
        <f t="shared" si="113"/>
        <v>0</v>
      </c>
      <c r="N549" s="11">
        <f t="shared" si="114"/>
        <v>0</v>
      </c>
      <c r="O549" s="11">
        <f t="shared" si="124"/>
        <v>0</v>
      </c>
      <c r="P549" s="11">
        <f t="shared" si="125"/>
        <v>0</v>
      </c>
    </row>
    <row r="550" spans="2:16" x14ac:dyDescent="0.3">
      <c r="B550">
        <v>0.53200000000000003</v>
      </c>
      <c r="C550">
        <f t="shared" si="115"/>
        <v>0.11820013889569923</v>
      </c>
      <c r="D550">
        <f t="shared" si="116"/>
        <v>0.17056086325735792</v>
      </c>
      <c r="E550">
        <f t="shared" si="117"/>
        <v>0.41379986110430472</v>
      </c>
      <c r="F550">
        <f t="shared" si="118"/>
        <v>-7.0560863257353515E-2</v>
      </c>
      <c r="G550" s="3">
        <f t="shared" si="119"/>
        <v>0.36629824204360129</v>
      </c>
      <c r="H550" s="3">
        <f t="shared" si="120"/>
        <v>0.14182683470127858</v>
      </c>
      <c r="I550" s="3">
        <f t="shared" si="121"/>
        <v>0.63370175795639871</v>
      </c>
      <c r="J550" s="3">
        <f t="shared" si="122"/>
        <v>-0.14182683470127858</v>
      </c>
      <c r="K550" s="3">
        <f t="shared" si="123"/>
        <v>0.38146937330176328</v>
      </c>
      <c r="L550" s="12">
        <f t="shared" si="112"/>
        <v>0</v>
      </c>
      <c r="M550" s="11">
        <f t="shared" si="113"/>
        <v>0</v>
      </c>
      <c r="N550" s="11">
        <f t="shared" si="114"/>
        <v>0</v>
      </c>
      <c r="O550" s="11">
        <f t="shared" si="124"/>
        <v>0</v>
      </c>
      <c r="P550" s="11">
        <f t="shared" si="125"/>
        <v>0</v>
      </c>
    </row>
    <row r="551" spans="2:16" x14ac:dyDescent="0.3">
      <c r="B551">
        <v>0.53300000000000003</v>
      </c>
      <c r="C551">
        <f t="shared" si="115"/>
        <v>0.11856643713774284</v>
      </c>
      <c r="D551">
        <f t="shared" si="116"/>
        <v>0.17070269009205921</v>
      </c>
      <c r="E551">
        <f t="shared" si="117"/>
        <v>0.41443356286226113</v>
      </c>
      <c r="F551">
        <f t="shared" si="118"/>
        <v>-7.0702690092054793E-2</v>
      </c>
      <c r="G551" s="3">
        <f t="shared" si="119"/>
        <v>0.36629824204360129</v>
      </c>
      <c r="H551" s="3">
        <f t="shared" si="120"/>
        <v>0.14182683470127858</v>
      </c>
      <c r="I551" s="3">
        <f t="shared" si="121"/>
        <v>0.63370175795639871</v>
      </c>
      <c r="J551" s="3">
        <f t="shared" si="122"/>
        <v>-0.14182683470127858</v>
      </c>
      <c r="K551" s="3">
        <f t="shared" si="123"/>
        <v>0.3818558807538841</v>
      </c>
      <c r="L551" s="12">
        <f t="shared" si="112"/>
        <v>0</v>
      </c>
      <c r="M551" s="11">
        <f t="shared" si="113"/>
        <v>0</v>
      </c>
      <c r="N551" s="11">
        <f t="shared" si="114"/>
        <v>0</v>
      </c>
      <c r="O551" s="11">
        <f t="shared" si="124"/>
        <v>0</v>
      </c>
      <c r="P551" s="11">
        <f t="shared" si="125"/>
        <v>0</v>
      </c>
    </row>
    <row r="552" spans="2:16" x14ac:dyDescent="0.3">
      <c r="B552">
        <v>0.53400000000000003</v>
      </c>
      <c r="C552">
        <f t="shared" si="115"/>
        <v>0.11893273537978645</v>
      </c>
      <c r="D552">
        <f t="shared" si="116"/>
        <v>0.1708445169267605</v>
      </c>
      <c r="E552">
        <f t="shared" si="117"/>
        <v>0.41506726462021754</v>
      </c>
      <c r="F552">
        <f t="shared" si="118"/>
        <v>-7.0844516926756071E-2</v>
      </c>
      <c r="G552" s="3">
        <f t="shared" si="119"/>
        <v>0.36629824204360129</v>
      </c>
      <c r="H552" s="3">
        <f t="shared" si="120"/>
        <v>0.14182683470127858</v>
      </c>
      <c r="I552" s="3">
        <f t="shared" si="121"/>
        <v>0.63370175795639871</v>
      </c>
      <c r="J552" s="3">
        <f t="shared" si="122"/>
        <v>-0.14182683470127858</v>
      </c>
      <c r="K552" s="3">
        <f t="shared" si="123"/>
        <v>0.38224239494527296</v>
      </c>
      <c r="L552" s="12">
        <f t="shared" si="112"/>
        <v>0</v>
      </c>
      <c r="M552" s="11">
        <f t="shared" si="113"/>
        <v>0</v>
      </c>
      <c r="N552" s="11">
        <f t="shared" si="114"/>
        <v>0</v>
      </c>
      <c r="O552" s="11">
        <f t="shared" si="124"/>
        <v>0</v>
      </c>
      <c r="P552" s="11">
        <f t="shared" si="125"/>
        <v>0</v>
      </c>
    </row>
    <row r="553" spans="2:16" x14ac:dyDescent="0.3">
      <c r="B553">
        <v>0.53500000000000003</v>
      </c>
      <c r="C553">
        <f t="shared" si="115"/>
        <v>0.11929903362183006</v>
      </c>
      <c r="D553">
        <f t="shared" si="116"/>
        <v>0.1709863437614618</v>
      </c>
      <c r="E553">
        <f t="shared" si="117"/>
        <v>0.41570096637817394</v>
      </c>
      <c r="F553">
        <f t="shared" si="118"/>
        <v>-7.0986343761457349E-2</v>
      </c>
      <c r="G553" s="3">
        <f t="shared" si="119"/>
        <v>0.36629824204360129</v>
      </c>
      <c r="H553" s="3">
        <f t="shared" si="120"/>
        <v>0.14182683470127858</v>
      </c>
      <c r="I553" s="3">
        <f t="shared" si="121"/>
        <v>0.63370175795639871</v>
      </c>
      <c r="J553" s="3">
        <f t="shared" si="122"/>
        <v>-0.14182683470127858</v>
      </c>
      <c r="K553" s="3">
        <f t="shared" si="123"/>
        <v>0.38262891585550673</v>
      </c>
      <c r="L553" s="12">
        <f t="shared" si="112"/>
        <v>0</v>
      </c>
      <c r="M553" s="11">
        <f t="shared" si="113"/>
        <v>0</v>
      </c>
      <c r="N553" s="11">
        <f t="shared" si="114"/>
        <v>0</v>
      </c>
      <c r="O553" s="11">
        <f t="shared" si="124"/>
        <v>0</v>
      </c>
      <c r="P553" s="11">
        <f t="shared" si="125"/>
        <v>0</v>
      </c>
    </row>
    <row r="554" spans="2:16" x14ac:dyDescent="0.3">
      <c r="B554">
        <v>0.53600000000000003</v>
      </c>
      <c r="C554">
        <f t="shared" si="115"/>
        <v>0.11966533186387367</v>
      </c>
      <c r="D554">
        <f t="shared" si="116"/>
        <v>0.17112817059616309</v>
      </c>
      <c r="E554">
        <f t="shared" si="117"/>
        <v>0.41633466813613035</v>
      </c>
      <c r="F554">
        <f t="shared" si="118"/>
        <v>-7.1128170596158627E-2</v>
      </c>
      <c r="G554" s="3">
        <f t="shared" si="119"/>
        <v>0.36629824204360129</v>
      </c>
      <c r="H554" s="3">
        <f t="shared" si="120"/>
        <v>0.14182683470127858</v>
      </c>
      <c r="I554" s="3">
        <f t="shared" si="121"/>
        <v>0.63370175795639871</v>
      </c>
      <c r="J554" s="3">
        <f t="shared" si="122"/>
        <v>-0.14182683470127858</v>
      </c>
      <c r="K554" s="3">
        <f t="shared" si="123"/>
        <v>0.38301544346424454</v>
      </c>
      <c r="L554" s="12">
        <f t="shared" si="112"/>
        <v>0</v>
      </c>
      <c r="M554" s="11">
        <f t="shared" si="113"/>
        <v>0</v>
      </c>
      <c r="N554" s="11">
        <f t="shared" si="114"/>
        <v>0</v>
      </c>
      <c r="O554" s="11">
        <f t="shared" si="124"/>
        <v>0</v>
      </c>
      <c r="P554" s="11">
        <f t="shared" si="125"/>
        <v>0</v>
      </c>
    </row>
    <row r="555" spans="2:16" x14ac:dyDescent="0.3">
      <c r="B555">
        <v>0.53700000000000003</v>
      </c>
      <c r="C555">
        <f t="shared" si="115"/>
        <v>0.12003163010591728</v>
      </c>
      <c r="D555">
        <f t="shared" si="116"/>
        <v>0.17126999743086438</v>
      </c>
      <c r="E555">
        <f t="shared" si="117"/>
        <v>0.41696836989408675</v>
      </c>
      <c r="F555">
        <f t="shared" si="118"/>
        <v>-7.1269997430859905E-2</v>
      </c>
      <c r="G555" s="3">
        <f t="shared" si="119"/>
        <v>0.36629824204360129</v>
      </c>
      <c r="H555" s="3">
        <f t="shared" si="120"/>
        <v>0.14182683470127858</v>
      </c>
      <c r="I555" s="3">
        <f t="shared" si="121"/>
        <v>0.63370175795639871</v>
      </c>
      <c r="J555" s="3">
        <f t="shared" si="122"/>
        <v>-0.14182683470127858</v>
      </c>
      <c r="K555" s="3">
        <f t="shared" si="123"/>
        <v>0.38340197775122692</v>
      </c>
      <c r="L555" s="12">
        <f t="shared" si="112"/>
        <v>0</v>
      </c>
      <c r="M555" s="11">
        <f t="shared" si="113"/>
        <v>0</v>
      </c>
      <c r="N555" s="11">
        <f t="shared" si="114"/>
        <v>0</v>
      </c>
      <c r="O555" s="11">
        <f t="shared" si="124"/>
        <v>0</v>
      </c>
      <c r="P555" s="11">
        <f t="shared" si="125"/>
        <v>0</v>
      </c>
    </row>
    <row r="556" spans="2:16" x14ac:dyDescent="0.3">
      <c r="B556">
        <v>0.53800000000000003</v>
      </c>
      <c r="C556">
        <f t="shared" si="115"/>
        <v>0.12039792834796088</v>
      </c>
      <c r="D556">
        <f t="shared" si="116"/>
        <v>0.17141182426556567</v>
      </c>
      <c r="E556">
        <f t="shared" si="117"/>
        <v>0.41760207165204316</v>
      </c>
      <c r="F556">
        <f t="shared" si="118"/>
        <v>-7.1411824265561183E-2</v>
      </c>
      <c r="G556" s="3">
        <f t="shared" si="119"/>
        <v>0.36629824204360129</v>
      </c>
      <c r="H556" s="3">
        <f t="shared" si="120"/>
        <v>0.14182683470127858</v>
      </c>
      <c r="I556" s="3">
        <f t="shared" si="121"/>
        <v>0.63370175795639871</v>
      </c>
      <c r="J556" s="3">
        <f t="shared" si="122"/>
        <v>-0.14182683470127858</v>
      </c>
      <c r="K556" s="3">
        <f t="shared" si="123"/>
        <v>0.38378851869627589</v>
      </c>
      <c r="L556" s="12">
        <f t="shared" si="112"/>
        <v>0</v>
      </c>
      <c r="M556" s="11">
        <f t="shared" si="113"/>
        <v>0</v>
      </c>
      <c r="N556" s="11">
        <f t="shared" si="114"/>
        <v>0</v>
      </c>
      <c r="O556" s="11">
        <f t="shared" si="124"/>
        <v>0</v>
      </c>
      <c r="P556" s="11">
        <f t="shared" si="125"/>
        <v>0</v>
      </c>
    </row>
    <row r="557" spans="2:16" x14ac:dyDescent="0.3">
      <c r="B557">
        <v>0.53900000000000003</v>
      </c>
      <c r="C557">
        <f t="shared" si="115"/>
        <v>0.12076422659000449</v>
      </c>
      <c r="D557">
        <f t="shared" si="116"/>
        <v>0.17155365110026696</v>
      </c>
      <c r="E557">
        <f t="shared" si="117"/>
        <v>0.41823577340999957</v>
      </c>
      <c r="F557">
        <f t="shared" si="118"/>
        <v>-7.1553651100262461E-2</v>
      </c>
      <c r="G557" s="3">
        <f t="shared" si="119"/>
        <v>0.36629824204360129</v>
      </c>
      <c r="H557" s="3">
        <f t="shared" si="120"/>
        <v>0.14182683470127858</v>
      </c>
      <c r="I557" s="3">
        <f t="shared" si="121"/>
        <v>0.63370175795639871</v>
      </c>
      <c r="J557" s="3">
        <f t="shared" si="122"/>
        <v>-0.14182683470127858</v>
      </c>
      <c r="K557" s="3">
        <f t="shared" si="123"/>
        <v>0.38417506627929421</v>
      </c>
      <c r="L557" s="12">
        <f t="shared" si="112"/>
        <v>0</v>
      </c>
      <c r="M557" s="11">
        <f t="shared" si="113"/>
        <v>0</v>
      </c>
      <c r="N557" s="11">
        <f t="shared" si="114"/>
        <v>0</v>
      </c>
      <c r="O557" s="11">
        <f t="shared" si="124"/>
        <v>0</v>
      </c>
      <c r="P557" s="11">
        <f t="shared" si="125"/>
        <v>0</v>
      </c>
    </row>
    <row r="558" spans="2:16" x14ac:dyDescent="0.3">
      <c r="B558">
        <v>0.54</v>
      </c>
      <c r="C558">
        <f t="shared" si="115"/>
        <v>0.1211305248320481</v>
      </c>
      <c r="D558">
        <f t="shared" si="116"/>
        <v>0.17169547793496825</v>
      </c>
      <c r="E558">
        <f t="shared" si="117"/>
        <v>0.41886947516795597</v>
      </c>
      <c r="F558">
        <f t="shared" si="118"/>
        <v>-7.1695477934963739E-2</v>
      </c>
      <c r="G558" s="3">
        <f t="shared" si="119"/>
        <v>0.36629824204360129</v>
      </c>
      <c r="H558" s="3">
        <f t="shared" si="120"/>
        <v>0.14182683470127858</v>
      </c>
      <c r="I558" s="3">
        <f t="shared" si="121"/>
        <v>0.63370175795639871</v>
      </c>
      <c r="J558" s="3">
        <f t="shared" si="122"/>
        <v>-0.14182683470127858</v>
      </c>
      <c r="K558" s="3">
        <f t="shared" si="123"/>
        <v>0.38456162048026499</v>
      </c>
      <c r="L558" s="12">
        <f t="shared" si="112"/>
        <v>0</v>
      </c>
      <c r="M558" s="11">
        <f t="shared" si="113"/>
        <v>0</v>
      </c>
      <c r="N558" s="11">
        <f t="shared" si="114"/>
        <v>0</v>
      </c>
      <c r="O558" s="11">
        <f t="shared" si="124"/>
        <v>0</v>
      </c>
      <c r="P558" s="11">
        <f t="shared" si="125"/>
        <v>0</v>
      </c>
    </row>
    <row r="559" spans="2:16" x14ac:dyDescent="0.3">
      <c r="B559">
        <v>0.54100000000000004</v>
      </c>
      <c r="C559">
        <f t="shared" si="115"/>
        <v>0.12149682307409171</v>
      </c>
      <c r="D559">
        <f t="shared" si="116"/>
        <v>0.17183730476966955</v>
      </c>
      <c r="E559">
        <f t="shared" si="117"/>
        <v>0.41950317692591238</v>
      </c>
      <c r="F559">
        <f t="shared" si="118"/>
        <v>-7.1837304769665017E-2</v>
      </c>
      <c r="G559" s="3">
        <f t="shared" si="119"/>
        <v>0.36629824204360129</v>
      </c>
      <c r="H559" s="3">
        <f t="shared" si="120"/>
        <v>0.14182683470127858</v>
      </c>
      <c r="I559" s="3">
        <f t="shared" si="121"/>
        <v>0.63370175795639871</v>
      </c>
      <c r="J559" s="3">
        <f t="shared" si="122"/>
        <v>-0.14182683470127858</v>
      </c>
      <c r="K559" s="3">
        <f t="shared" si="123"/>
        <v>0.38494818127925179</v>
      </c>
      <c r="L559" s="12">
        <f t="shared" si="112"/>
        <v>0</v>
      </c>
      <c r="M559" s="11">
        <f t="shared" si="113"/>
        <v>0</v>
      </c>
      <c r="N559" s="11">
        <f t="shared" si="114"/>
        <v>0</v>
      </c>
      <c r="O559" s="11">
        <f t="shared" si="124"/>
        <v>0</v>
      </c>
      <c r="P559" s="11">
        <f t="shared" si="125"/>
        <v>0</v>
      </c>
    </row>
    <row r="560" spans="2:16" x14ac:dyDescent="0.3">
      <c r="B560">
        <v>0.54200000000000004</v>
      </c>
      <c r="C560">
        <f t="shared" si="115"/>
        <v>0.12186312131613532</v>
      </c>
      <c r="D560">
        <f t="shared" si="116"/>
        <v>0.17197913160437084</v>
      </c>
      <c r="E560">
        <f t="shared" si="117"/>
        <v>0.42013687868386879</v>
      </c>
      <c r="F560">
        <f t="shared" si="118"/>
        <v>-7.1979131604366295E-2</v>
      </c>
      <c r="G560" s="3">
        <f t="shared" si="119"/>
        <v>0.36629824204360129</v>
      </c>
      <c r="H560" s="3">
        <f t="shared" si="120"/>
        <v>0.14182683470127858</v>
      </c>
      <c r="I560" s="3">
        <f t="shared" si="121"/>
        <v>0.63370175795639871</v>
      </c>
      <c r="J560" s="3">
        <f t="shared" si="122"/>
        <v>-0.14182683470127858</v>
      </c>
      <c r="K560" s="3">
        <f t="shared" si="123"/>
        <v>0.38533474865639744</v>
      </c>
      <c r="L560" s="12">
        <f t="shared" si="112"/>
        <v>0</v>
      </c>
      <c r="M560" s="11">
        <f t="shared" si="113"/>
        <v>0</v>
      </c>
      <c r="N560" s="11">
        <f t="shared" si="114"/>
        <v>0</v>
      </c>
      <c r="O560" s="11">
        <f t="shared" si="124"/>
        <v>0</v>
      </c>
      <c r="P560" s="11">
        <f t="shared" si="125"/>
        <v>0</v>
      </c>
    </row>
    <row r="561" spans="2:16" x14ac:dyDescent="0.3">
      <c r="B561">
        <v>0.54300000000000004</v>
      </c>
      <c r="C561">
        <f t="shared" si="115"/>
        <v>0.12222941955817893</v>
      </c>
      <c r="D561">
        <f t="shared" si="116"/>
        <v>0.17212095843907213</v>
      </c>
      <c r="E561">
        <f t="shared" si="117"/>
        <v>0.42077058044182519</v>
      </c>
      <c r="F561">
        <f t="shared" si="118"/>
        <v>-7.2120958439067573E-2</v>
      </c>
      <c r="G561" s="3">
        <f t="shared" si="119"/>
        <v>0.36629824204360129</v>
      </c>
      <c r="H561" s="3">
        <f t="shared" si="120"/>
        <v>0.14182683470127858</v>
      </c>
      <c r="I561" s="3">
        <f t="shared" si="121"/>
        <v>0.63370175795639871</v>
      </c>
      <c r="J561" s="3">
        <f t="shared" si="122"/>
        <v>-0.14182683470127858</v>
      </c>
      <c r="K561" s="3">
        <f t="shared" si="123"/>
        <v>0.38572132259192421</v>
      </c>
      <c r="L561" s="12">
        <f t="shared" si="112"/>
        <v>0</v>
      </c>
      <c r="M561" s="11">
        <f t="shared" si="113"/>
        <v>0</v>
      </c>
      <c r="N561" s="11">
        <f t="shared" si="114"/>
        <v>0</v>
      </c>
      <c r="O561" s="11">
        <f t="shared" si="124"/>
        <v>0</v>
      </c>
      <c r="P561" s="11">
        <f t="shared" si="125"/>
        <v>0</v>
      </c>
    </row>
    <row r="562" spans="2:16" x14ac:dyDescent="0.3">
      <c r="B562">
        <v>0.54400000000000004</v>
      </c>
      <c r="C562">
        <f t="shared" si="115"/>
        <v>0.12259571780022253</v>
      </c>
      <c r="D562">
        <f t="shared" si="116"/>
        <v>0.17226278527377342</v>
      </c>
      <c r="E562">
        <f t="shared" si="117"/>
        <v>0.4214042821997816</v>
      </c>
      <c r="F562">
        <f t="shared" si="118"/>
        <v>-7.2262785273768851E-2</v>
      </c>
      <c r="G562" s="3">
        <f t="shared" si="119"/>
        <v>0.36629824204360129</v>
      </c>
      <c r="H562" s="3">
        <f t="shared" si="120"/>
        <v>0.14182683470127858</v>
      </c>
      <c r="I562" s="3">
        <f t="shared" si="121"/>
        <v>0.63370175795639871</v>
      </c>
      <c r="J562" s="3">
        <f t="shared" si="122"/>
        <v>-0.14182683470127858</v>
      </c>
      <c r="K562" s="3">
        <f t="shared" si="123"/>
        <v>0.38610790306613318</v>
      </c>
      <c r="L562" s="12">
        <f t="shared" si="112"/>
        <v>0</v>
      </c>
      <c r="M562" s="11">
        <f t="shared" si="113"/>
        <v>0</v>
      </c>
      <c r="N562" s="11">
        <f t="shared" si="114"/>
        <v>0</v>
      </c>
      <c r="O562" s="11">
        <f t="shared" si="124"/>
        <v>0</v>
      </c>
      <c r="P562" s="11">
        <f t="shared" si="125"/>
        <v>0</v>
      </c>
    </row>
    <row r="563" spans="2:16" x14ac:dyDescent="0.3">
      <c r="B563">
        <v>0.54500000000000004</v>
      </c>
      <c r="C563">
        <f t="shared" si="115"/>
        <v>0.12296201604226614</v>
      </c>
      <c r="D563">
        <f t="shared" si="116"/>
        <v>0.17240461210847471</v>
      </c>
      <c r="E563">
        <f t="shared" si="117"/>
        <v>0.42203798395773801</v>
      </c>
      <c r="F563">
        <f t="shared" si="118"/>
        <v>-7.2404612108470129E-2</v>
      </c>
      <c r="G563" s="3">
        <f t="shared" si="119"/>
        <v>0.36629824204360129</v>
      </c>
      <c r="H563" s="3">
        <f t="shared" si="120"/>
        <v>0.14182683470127858</v>
      </c>
      <c r="I563" s="3">
        <f t="shared" si="121"/>
        <v>0.63370175795639871</v>
      </c>
      <c r="J563" s="3">
        <f t="shared" si="122"/>
        <v>-0.14182683470127858</v>
      </c>
      <c r="K563" s="3">
        <f t="shared" si="123"/>
        <v>0.38649449005940401</v>
      </c>
      <c r="L563" s="12">
        <f t="shared" si="112"/>
        <v>0</v>
      </c>
      <c r="M563" s="11">
        <f t="shared" si="113"/>
        <v>0</v>
      </c>
      <c r="N563" s="11">
        <f t="shared" si="114"/>
        <v>0</v>
      </c>
      <c r="O563" s="11">
        <f t="shared" si="124"/>
        <v>0</v>
      </c>
      <c r="P563" s="11">
        <f t="shared" si="125"/>
        <v>0</v>
      </c>
    </row>
    <row r="564" spans="2:16" x14ac:dyDescent="0.3">
      <c r="B564">
        <v>0.54600000000000004</v>
      </c>
      <c r="C564">
        <f t="shared" si="115"/>
        <v>0.12332831428430975</v>
      </c>
      <c r="D564">
        <f t="shared" si="116"/>
        <v>0.17254643894317601</v>
      </c>
      <c r="E564">
        <f t="shared" si="117"/>
        <v>0.42267168571569441</v>
      </c>
      <c r="F564">
        <f t="shared" si="118"/>
        <v>-7.2546438943171407E-2</v>
      </c>
      <c r="G564" s="3">
        <f t="shared" si="119"/>
        <v>0.36629824204360129</v>
      </c>
      <c r="H564" s="3">
        <f t="shared" si="120"/>
        <v>0.14182683470127858</v>
      </c>
      <c r="I564" s="3">
        <f t="shared" si="121"/>
        <v>0.63370175795639871</v>
      </c>
      <c r="J564" s="3">
        <f t="shared" si="122"/>
        <v>-0.14182683470127858</v>
      </c>
      <c r="K564" s="3">
        <f t="shared" si="123"/>
        <v>0.3868810835521943</v>
      </c>
      <c r="L564" s="12">
        <f t="shared" si="112"/>
        <v>0</v>
      </c>
      <c r="M564" s="11">
        <f t="shared" si="113"/>
        <v>0</v>
      </c>
      <c r="N564" s="11">
        <f t="shared" si="114"/>
        <v>0</v>
      </c>
      <c r="O564" s="11">
        <f t="shared" si="124"/>
        <v>0</v>
      </c>
      <c r="P564" s="11">
        <f t="shared" si="125"/>
        <v>0</v>
      </c>
    </row>
    <row r="565" spans="2:16" x14ac:dyDescent="0.3">
      <c r="B565">
        <v>0.54700000000000004</v>
      </c>
      <c r="C565">
        <f t="shared" si="115"/>
        <v>0.12369461252635336</v>
      </c>
      <c r="D565">
        <f t="shared" si="116"/>
        <v>0.1726882657778773</v>
      </c>
      <c r="E565">
        <f t="shared" si="117"/>
        <v>0.42330538747365082</v>
      </c>
      <c r="F565">
        <f t="shared" si="118"/>
        <v>-7.2688265777872685E-2</v>
      </c>
      <c r="G565" s="3">
        <f t="shared" si="119"/>
        <v>0.36629824204360129</v>
      </c>
      <c r="H565" s="3">
        <f t="shared" si="120"/>
        <v>0.14182683470127858</v>
      </c>
      <c r="I565" s="3">
        <f t="shared" si="121"/>
        <v>0.63370175795639871</v>
      </c>
      <c r="J565" s="3">
        <f t="shared" si="122"/>
        <v>-0.14182683470127858</v>
      </c>
      <c r="K565" s="3">
        <f t="shared" si="123"/>
        <v>0.38726768352503943</v>
      </c>
      <c r="L565" s="12">
        <f t="shared" si="112"/>
        <v>0</v>
      </c>
      <c r="M565" s="11">
        <f t="shared" si="113"/>
        <v>0</v>
      </c>
      <c r="N565" s="11">
        <f t="shared" si="114"/>
        <v>0</v>
      </c>
      <c r="O565" s="11">
        <f t="shared" si="124"/>
        <v>0</v>
      </c>
      <c r="P565" s="11">
        <f t="shared" si="125"/>
        <v>0</v>
      </c>
    </row>
    <row r="566" spans="2:16" x14ac:dyDescent="0.3">
      <c r="B566">
        <v>0.54800000000000004</v>
      </c>
      <c r="C566">
        <f t="shared" si="115"/>
        <v>0.12406091076839697</v>
      </c>
      <c r="D566">
        <f t="shared" si="116"/>
        <v>0.17283009261257859</v>
      </c>
      <c r="E566">
        <f t="shared" si="117"/>
        <v>0.42393908923160722</v>
      </c>
      <c r="F566">
        <f t="shared" si="118"/>
        <v>-7.2830092612573963E-2</v>
      </c>
      <c r="G566" s="3">
        <f t="shared" si="119"/>
        <v>0.36629824204360129</v>
      </c>
      <c r="H566" s="3">
        <f t="shared" si="120"/>
        <v>0.14182683470127858</v>
      </c>
      <c r="I566" s="3">
        <f t="shared" si="121"/>
        <v>0.63370175795639871</v>
      </c>
      <c r="J566" s="3">
        <f t="shared" si="122"/>
        <v>-0.14182683470127858</v>
      </c>
      <c r="K566" s="3">
        <f t="shared" si="123"/>
        <v>0.38765428995855217</v>
      </c>
      <c r="L566" s="12">
        <f t="shared" si="112"/>
        <v>0</v>
      </c>
      <c r="M566" s="11">
        <f t="shared" si="113"/>
        <v>0</v>
      </c>
      <c r="N566" s="11">
        <f t="shared" si="114"/>
        <v>0</v>
      </c>
      <c r="O566" s="11">
        <f t="shared" si="124"/>
        <v>0</v>
      </c>
      <c r="P566" s="11">
        <f t="shared" si="125"/>
        <v>0</v>
      </c>
    </row>
    <row r="567" spans="2:16" x14ac:dyDescent="0.3">
      <c r="B567">
        <v>0.54900000000000004</v>
      </c>
      <c r="C567">
        <f t="shared" si="115"/>
        <v>0.12442720901044058</v>
      </c>
      <c r="D567">
        <f t="shared" si="116"/>
        <v>0.17297191944727988</v>
      </c>
      <c r="E567">
        <f t="shared" si="117"/>
        <v>0.42457279098956363</v>
      </c>
      <c r="F567">
        <f t="shared" si="118"/>
        <v>-7.2971919447275241E-2</v>
      </c>
      <c r="G567" s="3">
        <f t="shared" si="119"/>
        <v>0.36629824204360129</v>
      </c>
      <c r="H567" s="3">
        <f t="shared" si="120"/>
        <v>0.14182683470127858</v>
      </c>
      <c r="I567" s="3">
        <f t="shared" si="121"/>
        <v>0.63370175795639871</v>
      </c>
      <c r="J567" s="3">
        <f t="shared" si="122"/>
        <v>-0.14182683470127858</v>
      </c>
      <c r="K567" s="3">
        <f t="shared" si="123"/>
        <v>0.38804090283342213</v>
      </c>
      <c r="L567" s="12">
        <f t="shared" si="112"/>
        <v>0</v>
      </c>
      <c r="M567" s="11">
        <f t="shared" si="113"/>
        <v>0</v>
      </c>
      <c r="N567" s="11">
        <f t="shared" si="114"/>
        <v>0</v>
      </c>
      <c r="O567" s="11">
        <f t="shared" si="124"/>
        <v>0</v>
      </c>
      <c r="P567" s="11">
        <f t="shared" si="125"/>
        <v>0</v>
      </c>
    </row>
    <row r="568" spans="2:16" x14ac:dyDescent="0.3">
      <c r="B568">
        <v>0.55000000000000004</v>
      </c>
      <c r="C568">
        <f t="shared" si="115"/>
        <v>0.12479350725248418</v>
      </c>
      <c r="D568">
        <f t="shared" si="116"/>
        <v>0.17311374628198117</v>
      </c>
      <c r="E568">
        <f t="shared" si="117"/>
        <v>0.42520649274752004</v>
      </c>
      <c r="F568">
        <f t="shared" si="118"/>
        <v>-7.3113746281976519E-2</v>
      </c>
      <c r="G568" s="3">
        <f t="shared" si="119"/>
        <v>0.36629824204360129</v>
      </c>
      <c r="H568" s="3">
        <f t="shared" si="120"/>
        <v>0.14182683470127858</v>
      </c>
      <c r="I568" s="3">
        <f t="shared" si="121"/>
        <v>0.63370175795639871</v>
      </c>
      <c r="J568" s="3">
        <f t="shared" si="122"/>
        <v>-0.14182683470127858</v>
      </c>
      <c r="K568" s="3">
        <f t="shared" si="123"/>
        <v>0.38842752213041559</v>
      </c>
      <c r="L568" s="12">
        <f t="shared" si="112"/>
        <v>0</v>
      </c>
      <c r="M568" s="11">
        <f t="shared" si="113"/>
        <v>0</v>
      </c>
      <c r="N568" s="11">
        <f t="shared" si="114"/>
        <v>0</v>
      </c>
      <c r="O568" s="11">
        <f t="shared" si="124"/>
        <v>0</v>
      </c>
      <c r="P568" s="11">
        <f t="shared" si="125"/>
        <v>0</v>
      </c>
    </row>
    <row r="569" spans="2:16" x14ac:dyDescent="0.3">
      <c r="B569">
        <v>0.55100000000000005</v>
      </c>
      <c r="C569">
        <f t="shared" si="115"/>
        <v>0.12515980549452779</v>
      </c>
      <c r="D569">
        <f t="shared" si="116"/>
        <v>0.17325557311668247</v>
      </c>
      <c r="E569">
        <f t="shared" si="117"/>
        <v>0.42584019450547644</v>
      </c>
      <c r="F569">
        <f t="shared" si="118"/>
        <v>-7.3255573116677797E-2</v>
      </c>
      <c r="G569" s="3">
        <f t="shared" si="119"/>
        <v>0.36629824204360129</v>
      </c>
      <c r="H569" s="3">
        <f t="shared" si="120"/>
        <v>0.14182683470127858</v>
      </c>
      <c r="I569" s="3">
        <f t="shared" si="121"/>
        <v>0.63370175795639871</v>
      </c>
      <c r="J569" s="3">
        <f t="shared" si="122"/>
        <v>-0.14182683470127858</v>
      </c>
      <c r="K569" s="3">
        <f t="shared" si="123"/>
        <v>0.38881414783037477</v>
      </c>
      <c r="L569" s="12">
        <f t="shared" si="112"/>
        <v>0</v>
      </c>
      <c r="M569" s="11">
        <f t="shared" si="113"/>
        <v>0</v>
      </c>
      <c r="N569" s="11">
        <f t="shared" si="114"/>
        <v>0</v>
      </c>
      <c r="O569" s="11">
        <f t="shared" si="124"/>
        <v>0</v>
      </c>
      <c r="P569" s="11">
        <f t="shared" si="125"/>
        <v>0</v>
      </c>
    </row>
    <row r="570" spans="2:16" x14ac:dyDescent="0.3">
      <c r="B570">
        <v>0.55200000000000005</v>
      </c>
      <c r="C570">
        <f t="shared" si="115"/>
        <v>0.12552610373657139</v>
      </c>
      <c r="D570">
        <f t="shared" si="116"/>
        <v>0.17339739995138376</v>
      </c>
      <c r="E570">
        <f t="shared" si="117"/>
        <v>0.42647389626343285</v>
      </c>
      <c r="F570">
        <f t="shared" si="118"/>
        <v>-7.3397399951379075E-2</v>
      </c>
      <c r="G570" s="3">
        <f t="shared" si="119"/>
        <v>0.36629824204360129</v>
      </c>
      <c r="H570" s="3">
        <f t="shared" si="120"/>
        <v>0.14182683470127858</v>
      </c>
      <c r="I570" s="3">
        <f t="shared" si="121"/>
        <v>0.63370175795639871</v>
      </c>
      <c r="J570" s="3">
        <f t="shared" si="122"/>
        <v>-0.14182683470127858</v>
      </c>
      <c r="K570" s="3">
        <f t="shared" si="123"/>
        <v>0.38920077991421803</v>
      </c>
      <c r="L570" s="12">
        <f t="shared" si="112"/>
        <v>0</v>
      </c>
      <c r="M570" s="11">
        <f t="shared" si="113"/>
        <v>0</v>
      </c>
      <c r="N570" s="11">
        <f t="shared" si="114"/>
        <v>0</v>
      </c>
      <c r="O570" s="11">
        <f t="shared" si="124"/>
        <v>0</v>
      </c>
      <c r="P570" s="11">
        <f t="shared" si="125"/>
        <v>0</v>
      </c>
    </row>
    <row r="571" spans="2:16" x14ac:dyDescent="0.3">
      <c r="B571">
        <v>0.55300000000000005</v>
      </c>
      <c r="C571">
        <f t="shared" si="115"/>
        <v>0.12589240197861498</v>
      </c>
      <c r="D571">
        <f t="shared" si="116"/>
        <v>0.17353922678608505</v>
      </c>
      <c r="E571">
        <f t="shared" si="117"/>
        <v>0.42710759802138926</v>
      </c>
      <c r="F571">
        <f t="shared" si="118"/>
        <v>-7.3539226786080353E-2</v>
      </c>
      <c r="G571" s="3">
        <f t="shared" si="119"/>
        <v>0.36629824204360129</v>
      </c>
      <c r="H571" s="3">
        <f t="shared" si="120"/>
        <v>0.14182683470127858</v>
      </c>
      <c r="I571" s="3">
        <f t="shared" si="121"/>
        <v>0.63370175795639871</v>
      </c>
      <c r="J571" s="3">
        <f t="shared" si="122"/>
        <v>-0.14182683470127858</v>
      </c>
      <c r="K571" s="3">
        <f t="shared" si="123"/>
        <v>0.38958741836293898</v>
      </c>
      <c r="L571" s="12">
        <f t="shared" si="112"/>
        <v>0</v>
      </c>
      <c r="M571" s="11">
        <f t="shared" si="113"/>
        <v>0</v>
      </c>
      <c r="N571" s="11">
        <f t="shared" si="114"/>
        <v>0</v>
      </c>
      <c r="O571" s="11">
        <f t="shared" si="124"/>
        <v>0</v>
      </c>
      <c r="P571" s="11">
        <f t="shared" si="125"/>
        <v>0</v>
      </c>
    </row>
    <row r="572" spans="2:16" x14ac:dyDescent="0.3">
      <c r="B572">
        <v>0.55400000000000005</v>
      </c>
      <c r="C572">
        <f t="shared" si="115"/>
        <v>0.12625870022065858</v>
      </c>
      <c r="D572">
        <f t="shared" si="116"/>
        <v>0.17368105362078634</v>
      </c>
      <c r="E572">
        <f t="shared" si="117"/>
        <v>0.42774129977934566</v>
      </c>
      <c r="F572">
        <f t="shared" si="118"/>
        <v>-7.3681053620781631E-2</v>
      </c>
      <c r="G572" s="3">
        <f t="shared" si="119"/>
        <v>0.36629824204360129</v>
      </c>
      <c r="H572" s="3">
        <f t="shared" si="120"/>
        <v>0.14182683470127858</v>
      </c>
      <c r="I572" s="3">
        <f t="shared" si="121"/>
        <v>0.63370175795639871</v>
      </c>
      <c r="J572" s="3">
        <f t="shared" si="122"/>
        <v>-0.14182683470127858</v>
      </c>
      <c r="K572" s="3">
        <f t="shared" si="123"/>
        <v>0.38997406315760624</v>
      </c>
      <c r="L572" s="12">
        <f t="shared" si="112"/>
        <v>0</v>
      </c>
      <c r="M572" s="11">
        <f t="shared" si="113"/>
        <v>0</v>
      </c>
      <c r="N572" s="11">
        <f t="shared" si="114"/>
        <v>0</v>
      </c>
      <c r="O572" s="11">
        <f t="shared" si="124"/>
        <v>0</v>
      </c>
      <c r="P572" s="11">
        <f t="shared" si="125"/>
        <v>0</v>
      </c>
    </row>
    <row r="573" spans="2:16" x14ac:dyDescent="0.3">
      <c r="B573">
        <v>0.55500000000000005</v>
      </c>
      <c r="C573">
        <f t="shared" si="115"/>
        <v>0.12662499846270217</v>
      </c>
      <c r="D573">
        <f t="shared" si="116"/>
        <v>0.17382288045548763</v>
      </c>
      <c r="E573">
        <f t="shared" si="117"/>
        <v>0.42837500153730207</v>
      </c>
      <c r="F573">
        <f t="shared" si="118"/>
        <v>-7.3822880455482909E-2</v>
      </c>
      <c r="G573" s="3">
        <f t="shared" si="119"/>
        <v>0.36629824204360129</v>
      </c>
      <c r="H573" s="3">
        <f t="shared" si="120"/>
        <v>0.14182683470127858</v>
      </c>
      <c r="I573" s="3">
        <f t="shared" si="121"/>
        <v>0.63370175795639871</v>
      </c>
      <c r="J573" s="3">
        <f t="shared" si="122"/>
        <v>-0.14182683470127858</v>
      </c>
      <c r="K573" s="3">
        <f t="shared" si="123"/>
        <v>0.3903607142793632</v>
      </c>
      <c r="L573" s="12">
        <f t="shared" si="112"/>
        <v>0</v>
      </c>
      <c r="M573" s="11">
        <f t="shared" si="113"/>
        <v>0</v>
      </c>
      <c r="N573" s="11">
        <f t="shared" si="114"/>
        <v>0</v>
      </c>
      <c r="O573" s="11">
        <f t="shared" si="124"/>
        <v>0</v>
      </c>
      <c r="P573" s="11">
        <f t="shared" si="125"/>
        <v>0</v>
      </c>
    </row>
    <row r="574" spans="2:16" x14ac:dyDescent="0.3">
      <c r="B574">
        <v>0.55600000000000005</v>
      </c>
      <c r="C574">
        <f t="shared" si="115"/>
        <v>0.12699129670474577</v>
      </c>
      <c r="D574">
        <f t="shared" si="116"/>
        <v>0.17396470729018892</v>
      </c>
      <c r="E574">
        <f t="shared" si="117"/>
        <v>0.42900870329525848</v>
      </c>
      <c r="F574">
        <f t="shared" si="118"/>
        <v>-7.3964707290184187E-2</v>
      </c>
      <c r="G574" s="3">
        <f t="shared" si="119"/>
        <v>0.36629824204360129</v>
      </c>
      <c r="H574" s="3">
        <f t="shared" si="120"/>
        <v>0.14182683470127858</v>
      </c>
      <c r="I574" s="3">
        <f t="shared" si="121"/>
        <v>0.63370175795639871</v>
      </c>
      <c r="J574" s="3">
        <f t="shared" si="122"/>
        <v>-0.14182683470127858</v>
      </c>
      <c r="K574" s="3">
        <f t="shared" si="123"/>
        <v>0.39074737170942758</v>
      </c>
      <c r="L574" s="12">
        <f t="shared" si="112"/>
        <v>0</v>
      </c>
      <c r="M574" s="11">
        <f t="shared" si="113"/>
        <v>0</v>
      </c>
      <c r="N574" s="11">
        <f t="shared" si="114"/>
        <v>0</v>
      </c>
      <c r="O574" s="11">
        <f t="shared" si="124"/>
        <v>0</v>
      </c>
      <c r="P574" s="11">
        <f t="shared" si="125"/>
        <v>0</v>
      </c>
    </row>
    <row r="575" spans="2:16" x14ac:dyDescent="0.3">
      <c r="B575">
        <v>0.55700000000000005</v>
      </c>
      <c r="C575">
        <f t="shared" si="115"/>
        <v>0.12735759494678936</v>
      </c>
      <c r="D575">
        <f t="shared" si="116"/>
        <v>0.17410653412489022</v>
      </c>
      <c r="E575">
        <f t="shared" si="117"/>
        <v>0.42964240505321488</v>
      </c>
      <c r="F575">
        <f t="shared" si="118"/>
        <v>-7.4106534124885465E-2</v>
      </c>
      <c r="G575" s="3">
        <f t="shared" si="119"/>
        <v>0.36629824204360129</v>
      </c>
      <c r="H575" s="3">
        <f t="shared" si="120"/>
        <v>0.14182683470127858</v>
      </c>
      <c r="I575" s="3">
        <f t="shared" si="121"/>
        <v>0.63370175795639871</v>
      </c>
      <c r="J575" s="3">
        <f t="shared" si="122"/>
        <v>-0.14182683470127858</v>
      </c>
      <c r="K575" s="3">
        <f t="shared" si="123"/>
        <v>0.39113403542909114</v>
      </c>
      <c r="L575" s="12">
        <f t="shared" si="112"/>
        <v>0</v>
      </c>
      <c r="M575" s="11">
        <f t="shared" si="113"/>
        <v>0</v>
      </c>
      <c r="N575" s="11">
        <f t="shared" si="114"/>
        <v>0</v>
      </c>
      <c r="O575" s="11">
        <f t="shared" si="124"/>
        <v>0</v>
      </c>
      <c r="P575" s="11">
        <f t="shared" si="125"/>
        <v>0</v>
      </c>
    </row>
    <row r="576" spans="2:16" x14ac:dyDescent="0.3">
      <c r="B576">
        <v>0.55800000000000005</v>
      </c>
      <c r="C576">
        <f t="shared" si="115"/>
        <v>0.12772389318883295</v>
      </c>
      <c r="D576">
        <f t="shared" si="116"/>
        <v>0.17424836095959151</v>
      </c>
      <c r="E576">
        <f t="shared" si="117"/>
        <v>0.43027610681117129</v>
      </c>
      <c r="F576">
        <f t="shared" si="118"/>
        <v>-7.4248360959586743E-2</v>
      </c>
      <c r="G576" s="3">
        <f t="shared" si="119"/>
        <v>0.36629824204360129</v>
      </c>
      <c r="H576" s="3">
        <f t="shared" si="120"/>
        <v>0.14182683470127858</v>
      </c>
      <c r="I576" s="3">
        <f t="shared" si="121"/>
        <v>0.63370175795639871</v>
      </c>
      <c r="J576" s="3">
        <f t="shared" si="122"/>
        <v>-0.14182683470127858</v>
      </c>
      <c r="K576" s="3">
        <f t="shared" si="123"/>
        <v>0.39152070541971906</v>
      </c>
      <c r="L576" s="12">
        <f t="shared" si="112"/>
        <v>0</v>
      </c>
      <c r="M576" s="11">
        <f t="shared" si="113"/>
        <v>0</v>
      </c>
      <c r="N576" s="11">
        <f t="shared" si="114"/>
        <v>0</v>
      </c>
      <c r="O576" s="11">
        <f t="shared" si="124"/>
        <v>0</v>
      </c>
      <c r="P576" s="11">
        <f t="shared" si="125"/>
        <v>0</v>
      </c>
    </row>
    <row r="577" spans="2:16" x14ac:dyDescent="0.3">
      <c r="B577">
        <v>0.55900000000000005</v>
      </c>
      <c r="C577">
        <f t="shared" si="115"/>
        <v>0.12809019143087655</v>
      </c>
      <c r="D577">
        <f t="shared" si="116"/>
        <v>0.1743901877942928</v>
      </c>
      <c r="E577">
        <f t="shared" si="117"/>
        <v>0.43090980856912769</v>
      </c>
      <c r="F577">
        <f t="shared" si="118"/>
        <v>-7.4390187794288021E-2</v>
      </c>
      <c r="G577" s="3">
        <f t="shared" si="119"/>
        <v>0.36629824204360129</v>
      </c>
      <c r="H577" s="3">
        <f t="shared" si="120"/>
        <v>0.14182683470127858</v>
      </c>
      <c r="I577" s="3">
        <f t="shared" si="121"/>
        <v>0.63370175795639871</v>
      </c>
      <c r="J577" s="3">
        <f t="shared" si="122"/>
        <v>-0.14182683470127858</v>
      </c>
      <c r="K577" s="3">
        <f t="shared" si="123"/>
        <v>0.39190738166274997</v>
      </c>
      <c r="L577" s="12">
        <f t="shared" si="112"/>
        <v>0</v>
      </c>
      <c r="M577" s="11">
        <f t="shared" si="113"/>
        <v>0</v>
      </c>
      <c r="N577" s="11">
        <f t="shared" si="114"/>
        <v>0</v>
      </c>
      <c r="O577" s="11">
        <f t="shared" si="124"/>
        <v>0</v>
      </c>
      <c r="P577" s="11">
        <f t="shared" si="125"/>
        <v>0</v>
      </c>
    </row>
    <row r="578" spans="2:16" x14ac:dyDescent="0.3">
      <c r="B578">
        <v>0.56000000000000005</v>
      </c>
      <c r="C578">
        <f t="shared" si="115"/>
        <v>0.12845648967292014</v>
      </c>
      <c r="D578">
        <f t="shared" si="116"/>
        <v>0.17453201462899409</v>
      </c>
      <c r="E578">
        <f t="shared" si="117"/>
        <v>0.4315435103270841</v>
      </c>
      <c r="F578">
        <f t="shared" si="118"/>
        <v>-7.4532014628989299E-2</v>
      </c>
      <c r="G578" s="3">
        <f t="shared" si="119"/>
        <v>0.36629824204360129</v>
      </c>
      <c r="H578" s="3">
        <f t="shared" si="120"/>
        <v>0.14182683470127858</v>
      </c>
      <c r="I578" s="3">
        <f t="shared" si="121"/>
        <v>0.63370175795639871</v>
      </c>
      <c r="J578" s="3">
        <f t="shared" si="122"/>
        <v>-0.14182683470127858</v>
      </c>
      <c r="K578" s="3">
        <f t="shared" si="123"/>
        <v>0.39229406413969509</v>
      </c>
      <c r="L578" s="12">
        <f t="shared" si="112"/>
        <v>0</v>
      </c>
      <c r="M578" s="11">
        <f t="shared" si="113"/>
        <v>0</v>
      </c>
      <c r="N578" s="11">
        <f t="shared" si="114"/>
        <v>0</v>
      </c>
      <c r="O578" s="11">
        <f t="shared" si="124"/>
        <v>0</v>
      </c>
      <c r="P578" s="11">
        <f t="shared" si="125"/>
        <v>0</v>
      </c>
    </row>
    <row r="579" spans="2:16" x14ac:dyDescent="0.3">
      <c r="B579">
        <v>0.56100000000000005</v>
      </c>
      <c r="C579">
        <f t="shared" si="115"/>
        <v>0.12882278791496374</v>
      </c>
      <c r="D579">
        <f t="shared" si="116"/>
        <v>0.17467384146369538</v>
      </c>
      <c r="E579">
        <f t="shared" si="117"/>
        <v>0.43217721208504051</v>
      </c>
      <c r="F579">
        <f t="shared" si="118"/>
        <v>-7.4673841463690577E-2</v>
      </c>
      <c r="G579" s="3">
        <f t="shared" si="119"/>
        <v>0.36629824204360129</v>
      </c>
      <c r="H579" s="3">
        <f t="shared" si="120"/>
        <v>0.14182683470127858</v>
      </c>
      <c r="I579" s="3">
        <f t="shared" si="121"/>
        <v>0.63370175795639871</v>
      </c>
      <c r="J579" s="3">
        <f t="shared" si="122"/>
        <v>-0.14182683470127858</v>
      </c>
      <c r="K579" s="3">
        <f t="shared" si="123"/>
        <v>0.39268075283213849</v>
      </c>
      <c r="L579" s="12">
        <f t="shared" si="112"/>
        <v>0</v>
      </c>
      <c r="M579" s="11">
        <f t="shared" si="113"/>
        <v>0</v>
      </c>
      <c r="N579" s="11">
        <f t="shared" si="114"/>
        <v>0</v>
      </c>
      <c r="O579" s="11">
        <f t="shared" si="124"/>
        <v>0</v>
      </c>
      <c r="P579" s="11">
        <f t="shared" si="125"/>
        <v>0</v>
      </c>
    </row>
    <row r="580" spans="2:16" x14ac:dyDescent="0.3">
      <c r="B580">
        <v>0.56200000000000006</v>
      </c>
      <c r="C580">
        <f t="shared" si="115"/>
        <v>0.12918908615700733</v>
      </c>
      <c r="D580">
        <f t="shared" si="116"/>
        <v>0.17481566829839668</v>
      </c>
      <c r="E580">
        <f t="shared" si="117"/>
        <v>0.43281091384299691</v>
      </c>
      <c r="F580">
        <f t="shared" si="118"/>
        <v>-7.4815668298391855E-2</v>
      </c>
      <c r="G580" s="3">
        <f t="shared" si="119"/>
        <v>0.36629824204360129</v>
      </c>
      <c r="H580" s="3">
        <f t="shared" si="120"/>
        <v>0.14182683470127858</v>
      </c>
      <c r="I580" s="3">
        <f t="shared" si="121"/>
        <v>0.63370175795639871</v>
      </c>
      <c r="J580" s="3">
        <f t="shared" si="122"/>
        <v>-0.14182683470127858</v>
      </c>
      <c r="K580" s="3">
        <f t="shared" si="123"/>
        <v>0.3930674477217363</v>
      </c>
      <c r="L580" s="12">
        <f t="shared" si="112"/>
        <v>0</v>
      </c>
      <c r="M580" s="11">
        <f t="shared" si="113"/>
        <v>0</v>
      </c>
      <c r="N580" s="11">
        <f t="shared" si="114"/>
        <v>0</v>
      </c>
      <c r="O580" s="11">
        <f t="shared" si="124"/>
        <v>0</v>
      </c>
      <c r="P580" s="11">
        <f t="shared" si="125"/>
        <v>0</v>
      </c>
    </row>
    <row r="581" spans="2:16" x14ac:dyDescent="0.3">
      <c r="B581">
        <v>0.56300000000000006</v>
      </c>
      <c r="C581">
        <f t="shared" si="115"/>
        <v>0.12955538439905093</v>
      </c>
      <c r="D581">
        <f t="shared" si="116"/>
        <v>0.17495749513309797</v>
      </c>
      <c r="E581">
        <f t="shared" si="117"/>
        <v>0.43344461560095332</v>
      </c>
      <c r="F581">
        <f t="shared" si="118"/>
        <v>-7.4957495133093133E-2</v>
      </c>
      <c r="G581" s="3">
        <f t="shared" si="119"/>
        <v>0.36629824204360129</v>
      </c>
      <c r="H581" s="3">
        <f t="shared" si="120"/>
        <v>0.14182683470127858</v>
      </c>
      <c r="I581" s="3">
        <f t="shared" si="121"/>
        <v>0.63370175795639871</v>
      </c>
      <c r="J581" s="3">
        <f t="shared" si="122"/>
        <v>-0.14182683470127858</v>
      </c>
      <c r="K581" s="3">
        <f t="shared" si="123"/>
        <v>0.39345414879021628</v>
      </c>
      <c r="L581" s="12">
        <f t="shared" si="112"/>
        <v>0</v>
      </c>
      <c r="M581" s="11">
        <f t="shared" si="113"/>
        <v>0</v>
      </c>
      <c r="N581" s="11">
        <f t="shared" si="114"/>
        <v>0</v>
      </c>
      <c r="O581" s="11">
        <f t="shared" si="124"/>
        <v>0</v>
      </c>
      <c r="P581" s="11">
        <f t="shared" si="125"/>
        <v>0</v>
      </c>
    </row>
    <row r="582" spans="2:16" x14ac:dyDescent="0.3">
      <c r="B582">
        <v>0.56400000000000006</v>
      </c>
      <c r="C582">
        <f t="shared" si="115"/>
        <v>0.12992168264109452</v>
      </c>
      <c r="D582">
        <f t="shared" si="116"/>
        <v>0.17509932196779926</v>
      </c>
      <c r="E582">
        <f t="shared" si="117"/>
        <v>0.43407831735890973</v>
      </c>
      <c r="F582">
        <f t="shared" si="118"/>
        <v>-7.5099321967794411E-2</v>
      </c>
      <c r="G582" s="3">
        <f t="shared" si="119"/>
        <v>0.36629824204360129</v>
      </c>
      <c r="H582" s="3">
        <f t="shared" si="120"/>
        <v>0.14182683470127858</v>
      </c>
      <c r="I582" s="3">
        <f t="shared" si="121"/>
        <v>0.63370175795639871</v>
      </c>
      <c r="J582" s="3">
        <f t="shared" si="122"/>
        <v>-0.14182683470127858</v>
      </c>
      <c r="K582" s="3">
        <f t="shared" si="123"/>
        <v>0.39384085601937802</v>
      </c>
      <c r="L582" s="12">
        <f t="shared" si="112"/>
        <v>0</v>
      </c>
      <c r="M582" s="11">
        <f t="shared" si="113"/>
        <v>0</v>
      </c>
      <c r="N582" s="11">
        <f t="shared" si="114"/>
        <v>0</v>
      </c>
      <c r="O582" s="11">
        <f t="shared" si="124"/>
        <v>0</v>
      </c>
      <c r="P582" s="11">
        <f t="shared" si="125"/>
        <v>0</v>
      </c>
    </row>
    <row r="583" spans="2:16" x14ac:dyDescent="0.3">
      <c r="B583">
        <v>0.56500000000000006</v>
      </c>
      <c r="C583">
        <f t="shared" si="115"/>
        <v>0.13028798088313812</v>
      </c>
      <c r="D583">
        <f t="shared" si="116"/>
        <v>0.17524114880250055</v>
      </c>
      <c r="E583">
        <f t="shared" si="117"/>
        <v>0.43471201911686613</v>
      </c>
      <c r="F583">
        <f t="shared" si="118"/>
        <v>-7.5241148802495689E-2</v>
      </c>
      <c r="G583" s="3">
        <f t="shared" si="119"/>
        <v>0.36629824204360129</v>
      </c>
      <c r="H583" s="3">
        <f t="shared" si="120"/>
        <v>0.14182683470127858</v>
      </c>
      <c r="I583" s="3">
        <f t="shared" si="121"/>
        <v>0.63370175795639871</v>
      </c>
      <c r="J583" s="3">
        <f t="shared" si="122"/>
        <v>-0.14182683470127858</v>
      </c>
      <c r="K583" s="3">
        <f t="shared" si="123"/>
        <v>0.39422756939109188</v>
      </c>
      <c r="L583" s="12">
        <f t="shared" si="112"/>
        <v>0</v>
      </c>
      <c r="M583" s="11">
        <f t="shared" si="113"/>
        <v>0</v>
      </c>
      <c r="N583" s="11">
        <f t="shared" si="114"/>
        <v>0</v>
      </c>
      <c r="O583" s="11">
        <f t="shared" si="124"/>
        <v>0</v>
      </c>
      <c r="P583" s="11">
        <f t="shared" si="125"/>
        <v>0</v>
      </c>
    </row>
    <row r="584" spans="2:16" x14ac:dyDescent="0.3">
      <c r="B584">
        <v>0.56600000000000006</v>
      </c>
      <c r="C584">
        <f t="shared" si="115"/>
        <v>0.13065427912518171</v>
      </c>
      <c r="D584">
        <f t="shared" si="116"/>
        <v>0.17538297563720184</v>
      </c>
      <c r="E584">
        <f t="shared" si="117"/>
        <v>0.43534572087482254</v>
      </c>
      <c r="F584">
        <f t="shared" si="118"/>
        <v>-7.5382975637196967E-2</v>
      </c>
      <c r="G584" s="3">
        <f t="shared" si="119"/>
        <v>0.36629824204360129</v>
      </c>
      <c r="H584" s="3">
        <f t="shared" si="120"/>
        <v>0.14182683470127858</v>
      </c>
      <c r="I584" s="3">
        <f t="shared" si="121"/>
        <v>0.63370175795639871</v>
      </c>
      <c r="J584" s="3">
        <f t="shared" si="122"/>
        <v>-0.14182683470127858</v>
      </c>
      <c r="K584" s="3">
        <f t="shared" si="123"/>
        <v>0.39461428888729932</v>
      </c>
      <c r="L584" s="12">
        <f t="shared" si="112"/>
        <v>0</v>
      </c>
      <c r="M584" s="11">
        <f t="shared" si="113"/>
        <v>0</v>
      </c>
      <c r="N584" s="11">
        <f t="shared" si="114"/>
        <v>0</v>
      </c>
      <c r="O584" s="11">
        <f t="shared" si="124"/>
        <v>0</v>
      </c>
      <c r="P584" s="11">
        <f t="shared" si="125"/>
        <v>0</v>
      </c>
    </row>
    <row r="585" spans="2:16" x14ac:dyDescent="0.3">
      <c r="B585">
        <v>0.56700000000000006</v>
      </c>
      <c r="C585">
        <f t="shared" si="115"/>
        <v>0.1310205773672253</v>
      </c>
      <c r="D585">
        <f t="shared" si="116"/>
        <v>0.17552480247190314</v>
      </c>
      <c r="E585">
        <f t="shared" si="117"/>
        <v>0.43597942263277895</v>
      </c>
      <c r="F585">
        <f t="shared" si="118"/>
        <v>-7.5524802471898245E-2</v>
      </c>
      <c r="G585" s="3">
        <f t="shared" si="119"/>
        <v>0.36629824204360129</v>
      </c>
      <c r="H585" s="3">
        <f t="shared" si="120"/>
        <v>0.14182683470127858</v>
      </c>
      <c r="I585" s="3">
        <f t="shared" si="121"/>
        <v>0.63370175795639871</v>
      </c>
      <c r="J585" s="3">
        <f t="shared" si="122"/>
        <v>-0.14182683470127858</v>
      </c>
      <c r="K585" s="3">
        <f t="shared" si="123"/>
        <v>0.3950010144900119</v>
      </c>
      <c r="L585" s="12">
        <f t="shared" si="112"/>
        <v>0</v>
      </c>
      <c r="M585" s="11">
        <f t="shared" si="113"/>
        <v>0</v>
      </c>
      <c r="N585" s="11">
        <f t="shared" si="114"/>
        <v>0</v>
      </c>
      <c r="O585" s="11">
        <f t="shared" si="124"/>
        <v>0</v>
      </c>
      <c r="P585" s="11">
        <f t="shared" si="125"/>
        <v>0</v>
      </c>
    </row>
    <row r="586" spans="2:16" x14ac:dyDescent="0.3">
      <c r="B586">
        <v>0.56800000000000006</v>
      </c>
      <c r="C586">
        <f t="shared" si="115"/>
        <v>0.1313868756092689</v>
      </c>
      <c r="D586">
        <f t="shared" si="116"/>
        <v>0.17566662930660443</v>
      </c>
      <c r="E586">
        <f t="shared" si="117"/>
        <v>0.43661312439073535</v>
      </c>
      <c r="F586">
        <f t="shared" si="118"/>
        <v>-7.5666629306599523E-2</v>
      </c>
      <c r="G586" s="3">
        <f t="shared" si="119"/>
        <v>0.36629824204360129</v>
      </c>
      <c r="H586" s="3">
        <f t="shared" si="120"/>
        <v>0.14182683470127858</v>
      </c>
      <c r="I586" s="3">
        <f t="shared" si="121"/>
        <v>0.63370175795639871</v>
      </c>
      <c r="J586" s="3">
        <f t="shared" si="122"/>
        <v>-0.14182683470127858</v>
      </c>
      <c r="K586" s="3">
        <f t="shared" si="123"/>
        <v>0.39538774618131162</v>
      </c>
      <c r="L586" s="12">
        <f t="shared" si="112"/>
        <v>0</v>
      </c>
      <c r="M586" s="11">
        <f t="shared" si="113"/>
        <v>0</v>
      </c>
      <c r="N586" s="11">
        <f t="shared" si="114"/>
        <v>0</v>
      </c>
      <c r="O586" s="11">
        <f t="shared" si="124"/>
        <v>0</v>
      </c>
      <c r="P586" s="11">
        <f t="shared" si="125"/>
        <v>0</v>
      </c>
    </row>
    <row r="587" spans="2:16" x14ac:dyDescent="0.3">
      <c r="B587">
        <v>0.56900000000000006</v>
      </c>
      <c r="C587">
        <f t="shared" si="115"/>
        <v>0.13175317385131249</v>
      </c>
      <c r="D587">
        <f t="shared" si="116"/>
        <v>0.17580845614130572</v>
      </c>
      <c r="E587">
        <f t="shared" si="117"/>
        <v>0.43724682614869176</v>
      </c>
      <c r="F587">
        <f t="shared" si="118"/>
        <v>-7.5808456141300801E-2</v>
      </c>
      <c r="G587" s="3">
        <f t="shared" si="119"/>
        <v>0.36629824204360129</v>
      </c>
      <c r="H587" s="3">
        <f t="shared" si="120"/>
        <v>0.14182683470127858</v>
      </c>
      <c r="I587" s="3">
        <f t="shared" si="121"/>
        <v>0.63370175795639871</v>
      </c>
      <c r="J587" s="3">
        <f t="shared" si="122"/>
        <v>-0.14182683470127858</v>
      </c>
      <c r="K587" s="3">
        <f t="shared" si="123"/>
        <v>0.39577448394334991</v>
      </c>
      <c r="L587" s="12">
        <f t="shared" si="112"/>
        <v>0</v>
      </c>
      <c r="M587" s="11">
        <f t="shared" si="113"/>
        <v>0</v>
      </c>
      <c r="N587" s="11">
        <f t="shared" si="114"/>
        <v>0</v>
      </c>
      <c r="O587" s="11">
        <f t="shared" si="124"/>
        <v>0</v>
      </c>
      <c r="P587" s="11">
        <f t="shared" si="125"/>
        <v>0</v>
      </c>
    </row>
    <row r="588" spans="2:16" x14ac:dyDescent="0.3">
      <c r="B588">
        <v>0.57000000000000006</v>
      </c>
      <c r="C588">
        <f t="shared" si="115"/>
        <v>0.13211947209335609</v>
      </c>
      <c r="D588">
        <f t="shared" si="116"/>
        <v>0.17595028297600701</v>
      </c>
      <c r="E588">
        <f t="shared" si="117"/>
        <v>0.43788052790664816</v>
      </c>
      <c r="F588">
        <f t="shared" si="118"/>
        <v>-7.5950282976002079E-2</v>
      </c>
      <c r="G588" s="3">
        <f t="shared" si="119"/>
        <v>0.36629824204360129</v>
      </c>
      <c r="H588" s="3">
        <f t="shared" si="120"/>
        <v>0.14182683470127858</v>
      </c>
      <c r="I588" s="3">
        <f t="shared" si="121"/>
        <v>0.63370175795639871</v>
      </c>
      <c r="J588" s="3">
        <f t="shared" si="122"/>
        <v>-0.14182683470127858</v>
      </c>
      <c r="K588" s="3">
        <f t="shared" si="123"/>
        <v>0.39616122775834789</v>
      </c>
      <c r="L588" s="12">
        <f t="shared" si="112"/>
        <v>0</v>
      </c>
      <c r="M588" s="11">
        <f t="shared" si="113"/>
        <v>0</v>
      </c>
      <c r="N588" s="11">
        <f t="shared" si="114"/>
        <v>0</v>
      </c>
      <c r="O588" s="11">
        <f t="shared" si="124"/>
        <v>0</v>
      </c>
      <c r="P588" s="11">
        <f t="shared" si="125"/>
        <v>0</v>
      </c>
    </row>
    <row r="589" spans="2:16" x14ac:dyDescent="0.3">
      <c r="B589">
        <v>0.57100000000000006</v>
      </c>
      <c r="C589">
        <f t="shared" si="115"/>
        <v>0.13248577033539968</v>
      </c>
      <c r="D589">
        <f t="shared" si="116"/>
        <v>0.1760921098107083</v>
      </c>
      <c r="E589">
        <f t="shared" si="117"/>
        <v>0.43851422966460457</v>
      </c>
      <c r="F589">
        <f t="shared" si="118"/>
        <v>-7.6092109810703357E-2</v>
      </c>
      <c r="G589" s="3">
        <f t="shared" si="119"/>
        <v>0.36629824204360129</v>
      </c>
      <c r="H589" s="3">
        <f t="shared" si="120"/>
        <v>0.14182683470127858</v>
      </c>
      <c r="I589" s="3">
        <f t="shared" si="121"/>
        <v>0.63370175795639871</v>
      </c>
      <c r="J589" s="3">
        <f t="shared" si="122"/>
        <v>-0.14182683470127858</v>
      </c>
      <c r="K589" s="3">
        <f t="shared" si="123"/>
        <v>0.3965479776085955</v>
      </c>
      <c r="L589" s="12">
        <f t="shared" si="112"/>
        <v>0</v>
      </c>
      <c r="M589" s="11">
        <f t="shared" si="113"/>
        <v>0</v>
      </c>
      <c r="N589" s="11">
        <f t="shared" si="114"/>
        <v>0</v>
      </c>
      <c r="O589" s="11">
        <f t="shared" si="124"/>
        <v>0</v>
      </c>
      <c r="P589" s="11">
        <f t="shared" si="125"/>
        <v>0</v>
      </c>
    </row>
    <row r="590" spans="2:16" x14ac:dyDescent="0.3">
      <c r="B590">
        <v>0.57200000000000006</v>
      </c>
      <c r="C590">
        <f t="shared" si="115"/>
        <v>0.13285206857744328</v>
      </c>
      <c r="D590">
        <f t="shared" si="116"/>
        <v>0.17623393664540959</v>
      </c>
      <c r="E590">
        <f t="shared" si="117"/>
        <v>0.43914793142256098</v>
      </c>
      <c r="F590">
        <f t="shared" si="118"/>
        <v>-7.6233936645404635E-2</v>
      </c>
      <c r="G590" s="3">
        <f t="shared" si="119"/>
        <v>0.36629824204360129</v>
      </c>
      <c r="H590" s="3">
        <f t="shared" si="120"/>
        <v>0.14182683470127858</v>
      </c>
      <c r="I590" s="3">
        <f t="shared" si="121"/>
        <v>0.63370175795639871</v>
      </c>
      <c r="J590" s="3">
        <f t="shared" si="122"/>
        <v>-0.14182683470127858</v>
      </c>
      <c r="K590" s="3">
        <f t="shared" si="123"/>
        <v>0.39693473347645175</v>
      </c>
      <c r="L590" s="12">
        <f t="shared" si="112"/>
        <v>0</v>
      </c>
      <c r="M590" s="11">
        <f t="shared" si="113"/>
        <v>0</v>
      </c>
      <c r="N590" s="11">
        <f t="shared" si="114"/>
        <v>0</v>
      </c>
      <c r="O590" s="11">
        <f t="shared" si="124"/>
        <v>0</v>
      </c>
      <c r="P590" s="11">
        <f t="shared" si="125"/>
        <v>0</v>
      </c>
    </row>
    <row r="591" spans="2:16" x14ac:dyDescent="0.3">
      <c r="B591">
        <v>0.57300000000000006</v>
      </c>
      <c r="C591">
        <f t="shared" si="115"/>
        <v>0.13321836681948687</v>
      </c>
      <c r="D591">
        <f t="shared" si="116"/>
        <v>0.17637576348011089</v>
      </c>
      <c r="E591">
        <f t="shared" si="117"/>
        <v>0.43978163318051738</v>
      </c>
      <c r="F591">
        <f t="shared" si="118"/>
        <v>-7.6375763480105913E-2</v>
      </c>
      <c r="G591" s="3">
        <f t="shared" si="119"/>
        <v>0.36629824204360129</v>
      </c>
      <c r="H591" s="3">
        <f t="shared" si="120"/>
        <v>0.14182683470127858</v>
      </c>
      <c r="I591" s="3">
        <f t="shared" si="121"/>
        <v>0.63370175795639871</v>
      </c>
      <c r="J591" s="3">
        <f t="shared" si="122"/>
        <v>-0.14182683470127858</v>
      </c>
      <c r="K591" s="3">
        <f t="shared" si="123"/>
        <v>0.39732149534434369</v>
      </c>
      <c r="L591" s="12">
        <f t="shared" si="112"/>
        <v>0</v>
      </c>
      <c r="M591" s="11">
        <f t="shared" si="113"/>
        <v>0</v>
      </c>
      <c r="N591" s="11">
        <f t="shared" si="114"/>
        <v>0</v>
      </c>
      <c r="O591" s="11">
        <f t="shared" si="124"/>
        <v>0</v>
      </c>
      <c r="P591" s="11">
        <f t="shared" si="125"/>
        <v>0</v>
      </c>
    </row>
    <row r="592" spans="2:16" x14ac:dyDescent="0.3">
      <c r="B592">
        <v>0.57400000000000007</v>
      </c>
      <c r="C592">
        <f t="shared" si="115"/>
        <v>0.13358466506153047</v>
      </c>
      <c r="D592">
        <f t="shared" si="116"/>
        <v>0.17651759031481218</v>
      </c>
      <c r="E592">
        <f t="shared" si="117"/>
        <v>0.44041533493847379</v>
      </c>
      <c r="F592">
        <f t="shared" si="118"/>
        <v>-7.6517590314807191E-2</v>
      </c>
      <c r="G592" s="3">
        <f t="shared" si="119"/>
        <v>0.36629824204360129</v>
      </c>
      <c r="H592" s="3">
        <f t="shared" si="120"/>
        <v>0.14182683470127858</v>
      </c>
      <c r="I592" s="3">
        <f t="shared" si="121"/>
        <v>0.63370175795639871</v>
      </c>
      <c r="J592" s="3">
        <f t="shared" si="122"/>
        <v>-0.14182683470127858</v>
      </c>
      <c r="K592" s="3">
        <f t="shared" si="123"/>
        <v>0.39770826319476676</v>
      </c>
      <c r="L592" s="12">
        <f t="shared" si="112"/>
        <v>0</v>
      </c>
      <c r="M592" s="11">
        <f t="shared" si="113"/>
        <v>0</v>
      </c>
      <c r="N592" s="11">
        <f t="shared" si="114"/>
        <v>0</v>
      </c>
      <c r="O592" s="11">
        <f t="shared" si="124"/>
        <v>0</v>
      </c>
      <c r="P592" s="11">
        <f t="shared" si="125"/>
        <v>0</v>
      </c>
    </row>
    <row r="593" spans="2:16" x14ac:dyDescent="0.3">
      <c r="B593">
        <v>0.57500000000000007</v>
      </c>
      <c r="C593">
        <f t="shared" si="115"/>
        <v>0.13395096330357406</v>
      </c>
      <c r="D593">
        <f t="shared" si="116"/>
        <v>0.17665941714951347</v>
      </c>
      <c r="E593">
        <f t="shared" si="117"/>
        <v>0.4410490366964302</v>
      </c>
      <c r="F593">
        <f t="shared" si="118"/>
        <v>-7.6659417149508469E-2</v>
      </c>
      <c r="G593" s="3">
        <f t="shared" si="119"/>
        <v>0.36629824204360129</v>
      </c>
      <c r="H593" s="3">
        <f t="shared" si="120"/>
        <v>0.14182683470127858</v>
      </c>
      <c r="I593" s="3">
        <f t="shared" si="121"/>
        <v>0.63370175795639871</v>
      </c>
      <c r="J593" s="3">
        <f t="shared" si="122"/>
        <v>-0.14182683470127858</v>
      </c>
      <c r="K593" s="3">
        <f t="shared" si="123"/>
        <v>0.39809503701028393</v>
      </c>
      <c r="L593" s="12">
        <f t="shared" si="112"/>
        <v>0</v>
      </c>
      <c r="M593" s="11">
        <f t="shared" si="113"/>
        <v>0</v>
      </c>
      <c r="N593" s="11">
        <f t="shared" si="114"/>
        <v>0</v>
      </c>
      <c r="O593" s="11">
        <f t="shared" si="124"/>
        <v>0</v>
      </c>
      <c r="P593" s="11">
        <f t="shared" si="125"/>
        <v>0</v>
      </c>
    </row>
    <row r="594" spans="2:16" x14ac:dyDescent="0.3">
      <c r="B594">
        <v>0.57600000000000007</v>
      </c>
      <c r="C594">
        <f t="shared" si="115"/>
        <v>0.13431726154561766</v>
      </c>
      <c r="D594">
        <f t="shared" si="116"/>
        <v>0.17680124398421476</v>
      </c>
      <c r="E594">
        <f t="shared" si="117"/>
        <v>0.4416827384543866</v>
      </c>
      <c r="F594">
        <f t="shared" si="118"/>
        <v>-7.6801243984209747E-2</v>
      </c>
      <c r="G594" s="3">
        <f t="shared" si="119"/>
        <v>0.36629824204360129</v>
      </c>
      <c r="H594" s="3">
        <f t="shared" si="120"/>
        <v>0.14182683470127858</v>
      </c>
      <c r="I594" s="3">
        <f t="shared" si="121"/>
        <v>0.63370175795639871</v>
      </c>
      <c r="J594" s="3">
        <f t="shared" si="122"/>
        <v>-0.14182683470127858</v>
      </c>
      <c r="K594" s="3">
        <f t="shared" si="123"/>
        <v>0.39848181677352584</v>
      </c>
      <c r="L594" s="12">
        <f t="shared" si="112"/>
        <v>0</v>
      </c>
      <c r="M594" s="11">
        <f t="shared" si="113"/>
        <v>0</v>
      </c>
      <c r="N594" s="11">
        <f t="shared" si="114"/>
        <v>0</v>
      </c>
      <c r="O594" s="11">
        <f t="shared" si="124"/>
        <v>0</v>
      </c>
      <c r="P594" s="11">
        <f t="shared" si="125"/>
        <v>0</v>
      </c>
    </row>
    <row r="595" spans="2:16" x14ac:dyDescent="0.3">
      <c r="B595">
        <v>0.57699999999999996</v>
      </c>
      <c r="C595">
        <f t="shared" si="115"/>
        <v>0.13468355978766122</v>
      </c>
      <c r="D595">
        <f t="shared" si="116"/>
        <v>0.17694307081891603</v>
      </c>
      <c r="E595">
        <f t="shared" si="117"/>
        <v>0.44231644021234295</v>
      </c>
      <c r="F595">
        <f t="shared" si="118"/>
        <v>-7.6943070818911011E-2</v>
      </c>
      <c r="G595" s="3">
        <f t="shared" si="119"/>
        <v>0.36629824204360129</v>
      </c>
      <c r="H595" s="3">
        <f t="shared" si="120"/>
        <v>0.14182683470127858</v>
      </c>
      <c r="I595" s="3">
        <f t="shared" si="121"/>
        <v>0.63370175795639871</v>
      </c>
      <c r="J595" s="3">
        <f t="shared" si="122"/>
        <v>-0.14182683470127858</v>
      </c>
      <c r="K595" s="3">
        <f t="shared" si="123"/>
        <v>0.39886860246719008</v>
      </c>
      <c r="L595" s="12">
        <f t="shared" ref="L595:L658" si="126">IF(K595&lt;$F$6, 1, 0)</f>
        <v>0</v>
      </c>
      <c r="M595" s="11">
        <f t="shared" ref="M595:M658" si="127">L595*($C$3*(K595-$F$6)*(E595-C595)/K595) + L595*($C$4*(I595-G595))</f>
        <v>0</v>
      </c>
      <c r="N595" s="11">
        <f t="shared" ref="N595:N658" si="128">L595*($C$3*(K595-$F$6)*(F595-D595)/K595) + L595*($C$4*(J595-H595))</f>
        <v>0</v>
      </c>
      <c r="O595" s="11">
        <f t="shared" si="124"/>
        <v>0</v>
      </c>
      <c r="P595" s="11">
        <f t="shared" si="125"/>
        <v>0</v>
      </c>
    </row>
    <row r="596" spans="2:16" x14ac:dyDescent="0.3">
      <c r="B596">
        <v>0.57799999999999996</v>
      </c>
      <c r="C596">
        <f t="shared" ref="C596:C659" si="129">C595+G596*($B596-$B595)</f>
        <v>0.13504985802970482</v>
      </c>
      <c r="D596">
        <f t="shared" ref="D596:D659" si="130">D595+H596*($B596-$B595)</f>
        <v>0.17708489765361732</v>
      </c>
      <c r="E596">
        <f t="shared" ref="E596:E659" si="131">E595+I596*($B596-$B595)</f>
        <v>0.44295014197029936</v>
      </c>
      <c r="F596">
        <f t="shared" ref="F596:F659" si="132">F595+J596*($B596-$B595)</f>
        <v>-7.7084897653612289E-2</v>
      </c>
      <c r="G596" s="3">
        <f t="shared" ref="G596:G659" si="133">G595+(M595/$C$1)*($B596-$B595)</f>
        <v>0.36629824204360129</v>
      </c>
      <c r="H596" s="3">
        <f t="shared" ref="H596:H659" si="134">H595+(N595/$C$1)*($B596-$B595)</f>
        <v>0.14182683470127858</v>
      </c>
      <c r="I596" s="3">
        <f t="shared" ref="I596:I659" si="135">I595+(O595/$C$1)*($B596-$B595)</f>
        <v>0.63370175795639871</v>
      </c>
      <c r="J596" s="3">
        <f t="shared" ref="J596:J659" si="136">J595+(P595/$C$1)*($B596-$B595)</f>
        <v>-0.14182683470127858</v>
      </c>
      <c r="K596" s="3">
        <f t="shared" ref="K596:K659" si="137">((C596-E596)^2 + (D596 - F596)^2)^0.5</f>
        <v>0.39925539407404093</v>
      </c>
      <c r="L596" s="12">
        <f t="shared" si="126"/>
        <v>0</v>
      </c>
      <c r="M596" s="11">
        <f t="shared" si="127"/>
        <v>0</v>
      </c>
      <c r="N596" s="11">
        <f t="shared" si="128"/>
        <v>0</v>
      </c>
      <c r="O596" s="11">
        <f t="shared" ref="O596:O659" si="138">-M596</f>
        <v>0</v>
      </c>
      <c r="P596" s="11">
        <f t="shared" ref="P596:P659" si="139">-N596</f>
        <v>0</v>
      </c>
    </row>
    <row r="597" spans="2:16" x14ac:dyDescent="0.3">
      <c r="B597">
        <v>0.57899999999999996</v>
      </c>
      <c r="C597">
        <f t="shared" si="129"/>
        <v>0.13541615627174841</v>
      </c>
      <c r="D597">
        <f t="shared" si="130"/>
        <v>0.17722672448831861</v>
      </c>
      <c r="E597">
        <f t="shared" si="131"/>
        <v>0.44358384372825577</v>
      </c>
      <c r="F597">
        <f t="shared" si="132"/>
        <v>-7.7226724488313567E-2</v>
      </c>
      <c r="G597" s="3">
        <f t="shared" si="133"/>
        <v>0.36629824204360129</v>
      </c>
      <c r="H597" s="3">
        <f t="shared" si="134"/>
        <v>0.14182683470127858</v>
      </c>
      <c r="I597" s="3">
        <f t="shared" si="135"/>
        <v>0.63370175795639871</v>
      </c>
      <c r="J597" s="3">
        <f t="shared" si="136"/>
        <v>-0.14182683470127858</v>
      </c>
      <c r="K597" s="3">
        <f t="shared" si="137"/>
        <v>0.39964219157690939</v>
      </c>
      <c r="L597" s="12">
        <f t="shared" si="126"/>
        <v>0</v>
      </c>
      <c r="M597" s="11">
        <f t="shared" si="127"/>
        <v>0</v>
      </c>
      <c r="N597" s="11">
        <f t="shared" si="128"/>
        <v>0</v>
      </c>
      <c r="O597" s="11">
        <f t="shared" si="138"/>
        <v>0</v>
      </c>
      <c r="P597" s="11">
        <f t="shared" si="139"/>
        <v>0</v>
      </c>
    </row>
    <row r="598" spans="2:16" x14ac:dyDescent="0.3">
      <c r="B598">
        <v>0.57999999999999996</v>
      </c>
      <c r="C598">
        <f t="shared" si="129"/>
        <v>0.13578245451379201</v>
      </c>
      <c r="D598">
        <f t="shared" si="130"/>
        <v>0.1773685513230199</v>
      </c>
      <c r="E598">
        <f t="shared" si="131"/>
        <v>0.44421754548621217</v>
      </c>
      <c r="F598">
        <f t="shared" si="132"/>
        <v>-7.7368551323014845E-2</v>
      </c>
      <c r="G598" s="3">
        <f t="shared" si="133"/>
        <v>0.36629824204360129</v>
      </c>
      <c r="H598" s="3">
        <f t="shared" si="134"/>
        <v>0.14182683470127858</v>
      </c>
      <c r="I598" s="3">
        <f t="shared" si="135"/>
        <v>0.63370175795639871</v>
      </c>
      <c r="J598" s="3">
        <f t="shared" si="136"/>
        <v>-0.14182683470127858</v>
      </c>
      <c r="K598" s="3">
        <f t="shared" si="137"/>
        <v>0.40002899495869243</v>
      </c>
      <c r="L598" s="12">
        <f t="shared" si="126"/>
        <v>0</v>
      </c>
      <c r="M598" s="11">
        <f t="shared" si="127"/>
        <v>0</v>
      </c>
      <c r="N598" s="11">
        <f t="shared" si="128"/>
        <v>0</v>
      </c>
      <c r="O598" s="11">
        <f t="shared" si="138"/>
        <v>0</v>
      </c>
      <c r="P598" s="11">
        <f t="shared" si="139"/>
        <v>0</v>
      </c>
    </row>
    <row r="599" spans="2:16" x14ac:dyDescent="0.3">
      <c r="B599">
        <v>0.58099999999999996</v>
      </c>
      <c r="C599">
        <f t="shared" si="129"/>
        <v>0.1361487527558356</v>
      </c>
      <c r="D599">
        <f t="shared" si="130"/>
        <v>0.17751037815772119</v>
      </c>
      <c r="E599">
        <f t="shared" si="131"/>
        <v>0.44485124724416858</v>
      </c>
      <c r="F599">
        <f t="shared" si="132"/>
        <v>-7.7510378157716123E-2</v>
      </c>
      <c r="G599" s="3">
        <f t="shared" si="133"/>
        <v>0.36629824204360129</v>
      </c>
      <c r="H599" s="3">
        <f t="shared" si="134"/>
        <v>0.14182683470127858</v>
      </c>
      <c r="I599" s="3">
        <f t="shared" si="135"/>
        <v>0.63370175795639871</v>
      </c>
      <c r="J599" s="3">
        <f t="shared" si="136"/>
        <v>-0.14182683470127858</v>
      </c>
      <c r="K599" s="3">
        <f t="shared" si="137"/>
        <v>0.40041580420235279</v>
      </c>
      <c r="L599" s="12">
        <f t="shared" si="126"/>
        <v>0</v>
      </c>
      <c r="M599" s="11">
        <f t="shared" si="127"/>
        <v>0</v>
      </c>
      <c r="N599" s="11">
        <f t="shared" si="128"/>
        <v>0</v>
      </c>
      <c r="O599" s="11">
        <f t="shared" si="138"/>
        <v>0</v>
      </c>
      <c r="P599" s="11">
        <f t="shared" si="139"/>
        <v>0</v>
      </c>
    </row>
    <row r="600" spans="2:16" x14ac:dyDescent="0.3">
      <c r="B600">
        <v>0.58199999999999996</v>
      </c>
      <c r="C600">
        <f t="shared" si="129"/>
        <v>0.13651505099787919</v>
      </c>
      <c r="D600">
        <f t="shared" si="130"/>
        <v>0.17765220499242249</v>
      </c>
      <c r="E600">
        <f t="shared" si="131"/>
        <v>0.44548494900212499</v>
      </c>
      <c r="F600">
        <f t="shared" si="132"/>
        <v>-7.7652204992417401E-2</v>
      </c>
      <c r="G600" s="3">
        <f t="shared" si="133"/>
        <v>0.36629824204360129</v>
      </c>
      <c r="H600" s="3">
        <f t="shared" si="134"/>
        <v>0.14182683470127858</v>
      </c>
      <c r="I600" s="3">
        <f t="shared" si="135"/>
        <v>0.63370175795639871</v>
      </c>
      <c r="J600" s="3">
        <f t="shared" si="136"/>
        <v>-0.14182683470127858</v>
      </c>
      <c r="K600" s="3">
        <f t="shared" si="137"/>
        <v>0.40080261929091887</v>
      </c>
      <c r="L600" s="12">
        <f t="shared" si="126"/>
        <v>0</v>
      </c>
      <c r="M600" s="11">
        <f t="shared" si="127"/>
        <v>0</v>
      </c>
      <c r="N600" s="11">
        <f t="shared" si="128"/>
        <v>0</v>
      </c>
      <c r="O600" s="11">
        <f t="shared" si="138"/>
        <v>0</v>
      </c>
      <c r="P600" s="11">
        <f t="shared" si="139"/>
        <v>0</v>
      </c>
    </row>
    <row r="601" spans="2:16" x14ac:dyDescent="0.3">
      <c r="B601">
        <v>0.58299999999999996</v>
      </c>
      <c r="C601">
        <f t="shared" si="129"/>
        <v>0.13688134923992279</v>
      </c>
      <c r="D601">
        <f t="shared" si="130"/>
        <v>0.17779403182712378</v>
      </c>
      <c r="E601">
        <f t="shared" si="131"/>
        <v>0.44611865076008139</v>
      </c>
      <c r="F601">
        <f t="shared" si="132"/>
        <v>-7.7794031827118679E-2</v>
      </c>
      <c r="G601" s="3">
        <f t="shared" si="133"/>
        <v>0.36629824204360129</v>
      </c>
      <c r="H601" s="3">
        <f t="shared" si="134"/>
        <v>0.14182683470127858</v>
      </c>
      <c r="I601" s="3">
        <f t="shared" si="135"/>
        <v>0.63370175795639871</v>
      </c>
      <c r="J601" s="3">
        <f t="shared" si="136"/>
        <v>-0.14182683470127858</v>
      </c>
      <c r="K601" s="3">
        <f t="shared" si="137"/>
        <v>0.40118944020748426</v>
      </c>
      <c r="L601" s="12">
        <f t="shared" si="126"/>
        <v>0</v>
      </c>
      <c r="M601" s="11">
        <f t="shared" si="127"/>
        <v>0</v>
      </c>
      <c r="N601" s="11">
        <f t="shared" si="128"/>
        <v>0</v>
      </c>
      <c r="O601" s="11">
        <f t="shared" si="138"/>
        <v>0</v>
      </c>
      <c r="P601" s="11">
        <f t="shared" si="139"/>
        <v>0</v>
      </c>
    </row>
    <row r="602" spans="2:16" x14ac:dyDescent="0.3">
      <c r="B602">
        <v>0.58399999999999996</v>
      </c>
      <c r="C602">
        <f t="shared" si="129"/>
        <v>0.13724764748196638</v>
      </c>
      <c r="D602">
        <f t="shared" si="130"/>
        <v>0.17793585866182507</v>
      </c>
      <c r="E602">
        <f t="shared" si="131"/>
        <v>0.4467523525180378</v>
      </c>
      <c r="F602">
        <f t="shared" si="132"/>
        <v>-7.7935858661819957E-2</v>
      </c>
      <c r="G602" s="3">
        <f t="shared" si="133"/>
        <v>0.36629824204360129</v>
      </c>
      <c r="H602" s="3">
        <f t="shared" si="134"/>
        <v>0.14182683470127858</v>
      </c>
      <c r="I602" s="3">
        <f t="shared" si="135"/>
        <v>0.63370175795639871</v>
      </c>
      <c r="J602" s="3">
        <f t="shared" si="136"/>
        <v>-0.14182683470127858</v>
      </c>
      <c r="K602" s="3">
        <f t="shared" si="137"/>
        <v>0.40157626693520732</v>
      </c>
      <c r="L602" s="12">
        <f t="shared" si="126"/>
        <v>0</v>
      </c>
      <c r="M602" s="11">
        <f t="shared" si="127"/>
        <v>0</v>
      </c>
      <c r="N602" s="11">
        <f t="shared" si="128"/>
        <v>0</v>
      </c>
      <c r="O602" s="11">
        <f t="shared" si="138"/>
        <v>0</v>
      </c>
      <c r="P602" s="11">
        <f t="shared" si="139"/>
        <v>0</v>
      </c>
    </row>
    <row r="603" spans="2:16" x14ac:dyDescent="0.3">
      <c r="B603">
        <v>0.58499999999999996</v>
      </c>
      <c r="C603">
        <f t="shared" si="129"/>
        <v>0.13761394572400998</v>
      </c>
      <c r="D603">
        <f t="shared" si="130"/>
        <v>0.17807768549652636</v>
      </c>
      <c r="E603">
        <f t="shared" si="131"/>
        <v>0.4473860542759942</v>
      </c>
      <c r="F603">
        <f t="shared" si="132"/>
        <v>-7.8077685496521235E-2</v>
      </c>
      <c r="G603" s="3">
        <f t="shared" si="133"/>
        <v>0.36629824204360129</v>
      </c>
      <c r="H603" s="3">
        <f t="shared" si="134"/>
        <v>0.14182683470127858</v>
      </c>
      <c r="I603" s="3">
        <f t="shared" si="135"/>
        <v>0.63370175795639871</v>
      </c>
      <c r="J603" s="3">
        <f t="shared" si="136"/>
        <v>-0.14182683470127858</v>
      </c>
      <c r="K603" s="3">
        <f t="shared" si="137"/>
        <v>0.40196309945731107</v>
      </c>
      <c r="L603" s="12">
        <f t="shared" si="126"/>
        <v>0</v>
      </c>
      <c r="M603" s="11">
        <f t="shared" si="127"/>
        <v>0</v>
      </c>
      <c r="N603" s="11">
        <f t="shared" si="128"/>
        <v>0</v>
      </c>
      <c r="O603" s="11">
        <f t="shared" si="138"/>
        <v>0</v>
      </c>
      <c r="P603" s="11">
        <f t="shared" si="139"/>
        <v>0</v>
      </c>
    </row>
    <row r="604" spans="2:16" x14ac:dyDescent="0.3">
      <c r="B604">
        <v>0.58599999999999997</v>
      </c>
      <c r="C604">
        <f t="shared" si="129"/>
        <v>0.13798024396605357</v>
      </c>
      <c r="D604">
        <f t="shared" si="130"/>
        <v>0.17821951233122765</v>
      </c>
      <c r="E604">
        <f t="shared" si="131"/>
        <v>0.44801975603395061</v>
      </c>
      <c r="F604">
        <f t="shared" si="132"/>
        <v>-7.8219512331222513E-2</v>
      </c>
      <c r="G604" s="3">
        <f t="shared" si="133"/>
        <v>0.36629824204360129</v>
      </c>
      <c r="H604" s="3">
        <f t="shared" si="134"/>
        <v>0.14182683470127858</v>
      </c>
      <c r="I604" s="3">
        <f t="shared" si="135"/>
        <v>0.63370175795639871</v>
      </c>
      <c r="J604" s="3">
        <f t="shared" si="136"/>
        <v>-0.14182683470127858</v>
      </c>
      <c r="K604" s="3">
        <f t="shared" si="137"/>
        <v>0.40234993775708278</v>
      </c>
      <c r="L604" s="12">
        <f t="shared" si="126"/>
        <v>0</v>
      </c>
      <c r="M604" s="11">
        <f t="shared" si="127"/>
        <v>0</v>
      </c>
      <c r="N604" s="11">
        <f t="shared" si="128"/>
        <v>0</v>
      </c>
      <c r="O604" s="11">
        <f t="shared" si="138"/>
        <v>0</v>
      </c>
      <c r="P604" s="11">
        <f t="shared" si="139"/>
        <v>0</v>
      </c>
    </row>
    <row r="605" spans="2:16" x14ac:dyDescent="0.3">
      <c r="B605">
        <v>0.58699999999999997</v>
      </c>
      <c r="C605">
        <f t="shared" si="129"/>
        <v>0.13834654220809717</v>
      </c>
      <c r="D605">
        <f t="shared" si="130"/>
        <v>0.17836133916592894</v>
      </c>
      <c r="E605">
        <f t="shared" si="131"/>
        <v>0.44865345779190702</v>
      </c>
      <c r="F605">
        <f t="shared" si="132"/>
        <v>-7.8361339165923791E-2</v>
      </c>
      <c r="G605" s="3">
        <f t="shared" si="133"/>
        <v>0.36629824204360129</v>
      </c>
      <c r="H605" s="3">
        <f t="shared" si="134"/>
        <v>0.14182683470127858</v>
      </c>
      <c r="I605" s="3">
        <f t="shared" si="135"/>
        <v>0.63370175795639871</v>
      </c>
      <c r="J605" s="3">
        <f t="shared" si="136"/>
        <v>-0.14182683470127858</v>
      </c>
      <c r="K605" s="3">
        <f t="shared" si="137"/>
        <v>0.4027367818178737</v>
      </c>
      <c r="L605" s="12">
        <f t="shared" si="126"/>
        <v>0</v>
      </c>
      <c r="M605" s="11">
        <f t="shared" si="127"/>
        <v>0</v>
      </c>
      <c r="N605" s="11">
        <f t="shared" si="128"/>
        <v>0</v>
      </c>
      <c r="O605" s="11">
        <f t="shared" si="138"/>
        <v>0</v>
      </c>
      <c r="P605" s="11">
        <f t="shared" si="139"/>
        <v>0</v>
      </c>
    </row>
    <row r="606" spans="2:16" x14ac:dyDescent="0.3">
      <c r="B606">
        <v>0.58799999999999997</v>
      </c>
      <c r="C606">
        <f t="shared" si="129"/>
        <v>0.13871284045014076</v>
      </c>
      <c r="D606">
        <f t="shared" si="130"/>
        <v>0.17850316600063024</v>
      </c>
      <c r="E606">
        <f t="shared" si="131"/>
        <v>0.44928715954986342</v>
      </c>
      <c r="F606">
        <f t="shared" si="132"/>
        <v>-7.8503166000625069E-2</v>
      </c>
      <c r="G606" s="3">
        <f t="shared" si="133"/>
        <v>0.36629824204360129</v>
      </c>
      <c r="H606" s="3">
        <f t="shared" si="134"/>
        <v>0.14182683470127858</v>
      </c>
      <c r="I606" s="3">
        <f t="shared" si="135"/>
        <v>0.63370175795639871</v>
      </c>
      <c r="J606" s="3">
        <f t="shared" si="136"/>
        <v>-0.14182683470127858</v>
      </c>
      <c r="K606" s="3">
        <f t="shared" si="137"/>
        <v>0.40312363162309878</v>
      </c>
      <c r="L606" s="12">
        <f t="shared" si="126"/>
        <v>0</v>
      </c>
      <c r="M606" s="11">
        <f t="shared" si="127"/>
        <v>0</v>
      </c>
      <c r="N606" s="11">
        <f t="shared" si="128"/>
        <v>0</v>
      </c>
      <c r="O606" s="11">
        <f t="shared" si="138"/>
        <v>0</v>
      </c>
      <c r="P606" s="11">
        <f t="shared" si="139"/>
        <v>0</v>
      </c>
    </row>
    <row r="607" spans="2:16" x14ac:dyDescent="0.3">
      <c r="B607">
        <v>0.58899999999999997</v>
      </c>
      <c r="C607">
        <f t="shared" si="129"/>
        <v>0.13907913869218436</v>
      </c>
      <c r="D607">
        <f t="shared" si="130"/>
        <v>0.17864499283533153</v>
      </c>
      <c r="E607">
        <f t="shared" si="131"/>
        <v>0.44992086130781983</v>
      </c>
      <c r="F607">
        <f t="shared" si="132"/>
        <v>-7.8644992835326347E-2</v>
      </c>
      <c r="G607" s="3">
        <f t="shared" si="133"/>
        <v>0.36629824204360129</v>
      </c>
      <c r="H607" s="3">
        <f t="shared" si="134"/>
        <v>0.14182683470127858</v>
      </c>
      <c r="I607" s="3">
        <f t="shared" si="135"/>
        <v>0.63370175795639871</v>
      </c>
      <c r="J607" s="3">
        <f t="shared" si="136"/>
        <v>-0.14182683470127858</v>
      </c>
      <c r="K607" s="3">
        <f t="shared" si="137"/>
        <v>0.40351048715623611</v>
      </c>
      <c r="L607" s="12">
        <f t="shared" si="126"/>
        <v>0</v>
      </c>
      <c r="M607" s="11">
        <f t="shared" si="127"/>
        <v>0</v>
      </c>
      <c r="N607" s="11">
        <f t="shared" si="128"/>
        <v>0</v>
      </c>
      <c r="O607" s="11">
        <f t="shared" si="138"/>
        <v>0</v>
      </c>
      <c r="P607" s="11">
        <f t="shared" si="139"/>
        <v>0</v>
      </c>
    </row>
    <row r="608" spans="2:16" x14ac:dyDescent="0.3">
      <c r="B608">
        <v>0.59</v>
      </c>
      <c r="C608">
        <f t="shared" si="129"/>
        <v>0.13944543693422795</v>
      </c>
      <c r="D608">
        <f t="shared" si="130"/>
        <v>0.17878681967003282</v>
      </c>
      <c r="E608">
        <f t="shared" si="131"/>
        <v>0.45055456306577624</v>
      </c>
      <c r="F608">
        <f t="shared" si="132"/>
        <v>-7.8786819670027625E-2</v>
      </c>
      <c r="G608" s="3">
        <f t="shared" si="133"/>
        <v>0.36629824204360129</v>
      </c>
      <c r="H608" s="3">
        <f t="shared" si="134"/>
        <v>0.14182683470127858</v>
      </c>
      <c r="I608" s="3">
        <f t="shared" si="135"/>
        <v>0.63370175795639871</v>
      </c>
      <c r="J608" s="3">
        <f t="shared" si="136"/>
        <v>-0.14182683470127858</v>
      </c>
      <c r="K608" s="3">
        <f t="shared" si="137"/>
        <v>0.40389734840082714</v>
      </c>
      <c r="L608" s="12">
        <f t="shared" si="126"/>
        <v>0</v>
      </c>
      <c r="M608" s="11">
        <f t="shared" si="127"/>
        <v>0</v>
      </c>
      <c r="N608" s="11">
        <f t="shared" si="128"/>
        <v>0</v>
      </c>
      <c r="O608" s="11">
        <f t="shared" si="138"/>
        <v>0</v>
      </c>
      <c r="P608" s="11">
        <f t="shared" si="139"/>
        <v>0</v>
      </c>
    </row>
    <row r="609" spans="2:16" x14ac:dyDescent="0.3">
      <c r="B609">
        <v>0.59099999999999997</v>
      </c>
      <c r="C609">
        <f t="shared" si="129"/>
        <v>0.13981173517627155</v>
      </c>
      <c r="D609">
        <f t="shared" si="130"/>
        <v>0.17892864650473411</v>
      </c>
      <c r="E609">
        <f t="shared" si="131"/>
        <v>0.45118826482373264</v>
      </c>
      <c r="F609">
        <f t="shared" si="132"/>
        <v>-7.8928646504728903E-2</v>
      </c>
      <c r="G609" s="3">
        <f t="shared" si="133"/>
        <v>0.36629824204360129</v>
      </c>
      <c r="H609" s="3">
        <f t="shared" si="134"/>
        <v>0.14182683470127858</v>
      </c>
      <c r="I609" s="3">
        <f t="shared" si="135"/>
        <v>0.63370175795639871</v>
      </c>
      <c r="J609" s="3">
        <f t="shared" si="136"/>
        <v>-0.14182683470127858</v>
      </c>
      <c r="K609" s="3">
        <f t="shared" si="137"/>
        <v>0.40428421534047593</v>
      </c>
      <c r="L609" s="12">
        <f t="shared" si="126"/>
        <v>0</v>
      </c>
      <c r="M609" s="11">
        <f t="shared" si="127"/>
        <v>0</v>
      </c>
      <c r="N609" s="11">
        <f t="shared" si="128"/>
        <v>0</v>
      </c>
      <c r="O609" s="11">
        <f t="shared" si="138"/>
        <v>0</v>
      </c>
      <c r="P609" s="11">
        <f t="shared" si="139"/>
        <v>0</v>
      </c>
    </row>
    <row r="610" spans="2:16" x14ac:dyDescent="0.3">
      <c r="B610">
        <v>0.59199999999999997</v>
      </c>
      <c r="C610">
        <f t="shared" si="129"/>
        <v>0.14017803341831514</v>
      </c>
      <c r="D610">
        <f t="shared" si="130"/>
        <v>0.1790704733394354</v>
      </c>
      <c r="E610">
        <f t="shared" si="131"/>
        <v>0.45182196658168905</v>
      </c>
      <c r="F610">
        <f t="shared" si="132"/>
        <v>-7.9070473339430181E-2</v>
      </c>
      <c r="G610" s="3">
        <f t="shared" si="133"/>
        <v>0.36629824204360129</v>
      </c>
      <c r="H610" s="3">
        <f t="shared" si="134"/>
        <v>0.14182683470127858</v>
      </c>
      <c r="I610" s="3">
        <f t="shared" si="135"/>
        <v>0.63370175795639871</v>
      </c>
      <c r="J610" s="3">
        <f t="shared" si="136"/>
        <v>-0.14182683470127858</v>
      </c>
      <c r="K610" s="3">
        <f t="shared" si="137"/>
        <v>0.40467108795884882</v>
      </c>
      <c r="L610" s="12">
        <f t="shared" si="126"/>
        <v>0</v>
      </c>
      <c r="M610" s="11">
        <f t="shared" si="127"/>
        <v>0</v>
      </c>
      <c r="N610" s="11">
        <f t="shared" si="128"/>
        <v>0</v>
      </c>
      <c r="O610" s="11">
        <f t="shared" si="138"/>
        <v>0</v>
      </c>
      <c r="P610" s="11">
        <f t="shared" si="139"/>
        <v>0</v>
      </c>
    </row>
    <row r="611" spans="2:16" x14ac:dyDescent="0.3">
      <c r="B611">
        <v>0.59299999999999997</v>
      </c>
      <c r="C611">
        <f t="shared" si="129"/>
        <v>0.14054433166035873</v>
      </c>
      <c r="D611">
        <f t="shared" si="130"/>
        <v>0.1792123001741367</v>
      </c>
      <c r="E611">
        <f t="shared" si="131"/>
        <v>0.45245566833964546</v>
      </c>
      <c r="F611">
        <f t="shared" si="132"/>
        <v>-7.9212300174131459E-2</v>
      </c>
      <c r="G611" s="3">
        <f t="shared" si="133"/>
        <v>0.36629824204360129</v>
      </c>
      <c r="H611" s="3">
        <f t="shared" si="134"/>
        <v>0.14182683470127858</v>
      </c>
      <c r="I611" s="3">
        <f t="shared" si="135"/>
        <v>0.63370175795639871</v>
      </c>
      <c r="J611" s="3">
        <f t="shared" si="136"/>
        <v>-0.14182683470127858</v>
      </c>
      <c r="K611" s="3">
        <f t="shared" si="137"/>
        <v>0.40505796623967472</v>
      </c>
      <c r="L611" s="12">
        <f t="shared" si="126"/>
        <v>0</v>
      </c>
      <c r="M611" s="11">
        <f t="shared" si="127"/>
        <v>0</v>
      </c>
      <c r="N611" s="11">
        <f t="shared" si="128"/>
        <v>0</v>
      </c>
      <c r="O611" s="11">
        <f t="shared" si="138"/>
        <v>0</v>
      </c>
      <c r="P611" s="11">
        <f t="shared" si="139"/>
        <v>0</v>
      </c>
    </row>
    <row r="612" spans="2:16" x14ac:dyDescent="0.3">
      <c r="B612">
        <v>0.59399999999999997</v>
      </c>
      <c r="C612">
        <f t="shared" si="129"/>
        <v>0.14091062990240233</v>
      </c>
      <c r="D612">
        <f t="shared" si="130"/>
        <v>0.17935412700883799</v>
      </c>
      <c r="E612">
        <f t="shared" si="131"/>
        <v>0.45308937009760186</v>
      </c>
      <c r="F612">
        <f t="shared" si="132"/>
        <v>-7.9354127008832737E-2</v>
      </c>
      <c r="G612" s="3">
        <f t="shared" si="133"/>
        <v>0.36629824204360129</v>
      </c>
      <c r="H612" s="3">
        <f t="shared" si="134"/>
        <v>0.14182683470127858</v>
      </c>
      <c r="I612" s="3">
        <f t="shared" si="135"/>
        <v>0.63370175795639871</v>
      </c>
      <c r="J612" s="3">
        <f t="shared" si="136"/>
        <v>-0.14182683470127858</v>
      </c>
      <c r="K612" s="3">
        <f t="shared" si="137"/>
        <v>0.40544485016674409</v>
      </c>
      <c r="L612" s="12">
        <f t="shared" si="126"/>
        <v>0</v>
      </c>
      <c r="M612" s="11">
        <f t="shared" si="127"/>
        <v>0</v>
      </c>
      <c r="N612" s="11">
        <f t="shared" si="128"/>
        <v>0</v>
      </c>
      <c r="O612" s="11">
        <f t="shared" si="138"/>
        <v>0</v>
      </c>
      <c r="P612" s="11">
        <f t="shared" si="139"/>
        <v>0</v>
      </c>
    </row>
    <row r="613" spans="2:16" x14ac:dyDescent="0.3">
      <c r="B613">
        <v>0.59499999999999997</v>
      </c>
      <c r="C613">
        <f t="shared" si="129"/>
        <v>0.14127692814444592</v>
      </c>
      <c r="D613">
        <f t="shared" si="130"/>
        <v>0.17949595384353928</v>
      </c>
      <c r="E613">
        <f t="shared" si="131"/>
        <v>0.45372307185555827</v>
      </c>
      <c r="F613">
        <f t="shared" si="132"/>
        <v>-7.9495953843534015E-2</v>
      </c>
      <c r="G613" s="3">
        <f t="shared" si="133"/>
        <v>0.36629824204360129</v>
      </c>
      <c r="H613" s="3">
        <f t="shared" si="134"/>
        <v>0.14182683470127858</v>
      </c>
      <c r="I613" s="3">
        <f t="shared" si="135"/>
        <v>0.63370175795639871</v>
      </c>
      <c r="J613" s="3">
        <f t="shared" si="136"/>
        <v>-0.14182683470127858</v>
      </c>
      <c r="K613" s="3">
        <f t="shared" si="137"/>
        <v>0.40583173972390896</v>
      </c>
      <c r="L613" s="12">
        <f t="shared" si="126"/>
        <v>0</v>
      </c>
      <c r="M613" s="11">
        <f t="shared" si="127"/>
        <v>0</v>
      </c>
      <c r="N613" s="11">
        <f t="shared" si="128"/>
        <v>0</v>
      </c>
      <c r="O613" s="11">
        <f t="shared" si="138"/>
        <v>0</v>
      </c>
      <c r="P613" s="11">
        <f t="shared" si="139"/>
        <v>0</v>
      </c>
    </row>
    <row r="614" spans="2:16" x14ac:dyDescent="0.3">
      <c r="B614">
        <v>0.59599999999999997</v>
      </c>
      <c r="C614">
        <f t="shared" si="129"/>
        <v>0.14164322638648952</v>
      </c>
      <c r="D614">
        <f t="shared" si="130"/>
        <v>0.17963778067824057</v>
      </c>
      <c r="E614">
        <f t="shared" si="131"/>
        <v>0.45435677361351468</v>
      </c>
      <c r="F614">
        <f t="shared" si="132"/>
        <v>-7.9637780678235293E-2</v>
      </c>
      <c r="G614" s="3">
        <f t="shared" si="133"/>
        <v>0.36629824204360129</v>
      </c>
      <c r="H614" s="3">
        <f t="shared" si="134"/>
        <v>0.14182683470127858</v>
      </c>
      <c r="I614" s="3">
        <f t="shared" si="135"/>
        <v>0.63370175795639871</v>
      </c>
      <c r="J614" s="3">
        <f t="shared" si="136"/>
        <v>-0.14182683470127858</v>
      </c>
      <c r="K614" s="3">
        <f t="shared" si="137"/>
        <v>0.40621863489508281</v>
      </c>
      <c r="L614" s="12">
        <f t="shared" si="126"/>
        <v>0</v>
      </c>
      <c r="M614" s="11">
        <f t="shared" si="127"/>
        <v>0</v>
      </c>
      <c r="N614" s="11">
        <f t="shared" si="128"/>
        <v>0</v>
      </c>
      <c r="O614" s="11">
        <f t="shared" si="138"/>
        <v>0</v>
      </c>
      <c r="P614" s="11">
        <f t="shared" si="139"/>
        <v>0</v>
      </c>
    </row>
    <row r="615" spans="2:16" x14ac:dyDescent="0.3">
      <c r="B615">
        <v>0.59699999999999998</v>
      </c>
      <c r="C615">
        <f t="shared" si="129"/>
        <v>0.14200952462853311</v>
      </c>
      <c r="D615">
        <f t="shared" si="130"/>
        <v>0.17977960751294186</v>
      </c>
      <c r="E615">
        <f t="shared" si="131"/>
        <v>0.45499047537147108</v>
      </c>
      <c r="F615">
        <f t="shared" si="132"/>
        <v>-7.9779607512936571E-2</v>
      </c>
      <c r="G615" s="3">
        <f t="shared" si="133"/>
        <v>0.36629824204360129</v>
      </c>
      <c r="H615" s="3">
        <f t="shared" si="134"/>
        <v>0.14182683470127858</v>
      </c>
      <c r="I615" s="3">
        <f t="shared" si="135"/>
        <v>0.63370175795639871</v>
      </c>
      <c r="J615" s="3">
        <f t="shared" si="136"/>
        <v>-0.14182683470127858</v>
      </c>
      <c r="K615" s="3">
        <f t="shared" si="137"/>
        <v>0.40660553566424001</v>
      </c>
      <c r="L615" s="12">
        <f t="shared" si="126"/>
        <v>0</v>
      </c>
      <c r="M615" s="11">
        <f t="shared" si="127"/>
        <v>0</v>
      </c>
      <c r="N615" s="11">
        <f t="shared" si="128"/>
        <v>0</v>
      </c>
      <c r="O615" s="11">
        <f t="shared" si="138"/>
        <v>0</v>
      </c>
      <c r="P615" s="11">
        <f t="shared" si="139"/>
        <v>0</v>
      </c>
    </row>
    <row r="616" spans="2:16" x14ac:dyDescent="0.3">
      <c r="B616">
        <v>0.59799999999999998</v>
      </c>
      <c r="C616">
        <f t="shared" si="129"/>
        <v>0.14237582287057671</v>
      </c>
      <c r="D616">
        <f t="shared" si="130"/>
        <v>0.17992143434764316</v>
      </c>
      <c r="E616">
        <f t="shared" si="131"/>
        <v>0.45562417712942749</v>
      </c>
      <c r="F616">
        <f t="shared" si="132"/>
        <v>-7.9921434347637849E-2</v>
      </c>
      <c r="G616" s="3">
        <f t="shared" si="133"/>
        <v>0.36629824204360129</v>
      </c>
      <c r="H616" s="3">
        <f t="shared" si="134"/>
        <v>0.14182683470127858</v>
      </c>
      <c r="I616" s="3">
        <f t="shared" si="135"/>
        <v>0.63370175795639871</v>
      </c>
      <c r="J616" s="3">
        <f t="shared" si="136"/>
        <v>-0.14182683470127858</v>
      </c>
      <c r="K616" s="3">
        <f t="shared" si="137"/>
        <v>0.40699244201541573</v>
      </c>
      <c r="L616" s="12">
        <f t="shared" si="126"/>
        <v>0</v>
      </c>
      <c r="M616" s="11">
        <f t="shared" si="127"/>
        <v>0</v>
      </c>
      <c r="N616" s="11">
        <f t="shared" si="128"/>
        <v>0</v>
      </c>
      <c r="O616" s="11">
        <f t="shared" si="138"/>
        <v>0</v>
      </c>
      <c r="P616" s="11">
        <f t="shared" si="139"/>
        <v>0</v>
      </c>
    </row>
    <row r="617" spans="2:16" x14ac:dyDescent="0.3">
      <c r="B617">
        <v>0.59899999999999998</v>
      </c>
      <c r="C617">
        <f t="shared" si="129"/>
        <v>0.1427421211126203</v>
      </c>
      <c r="D617">
        <f t="shared" si="130"/>
        <v>0.18006326118234445</v>
      </c>
      <c r="E617">
        <f t="shared" si="131"/>
        <v>0.45625787888738389</v>
      </c>
      <c r="F617">
        <f t="shared" si="132"/>
        <v>-8.0063261182339127E-2</v>
      </c>
      <c r="G617" s="3">
        <f t="shared" si="133"/>
        <v>0.36629824204360129</v>
      </c>
      <c r="H617" s="3">
        <f t="shared" si="134"/>
        <v>0.14182683470127858</v>
      </c>
      <c r="I617" s="3">
        <f t="shared" si="135"/>
        <v>0.63370175795639871</v>
      </c>
      <c r="J617" s="3">
        <f t="shared" si="136"/>
        <v>-0.14182683470127858</v>
      </c>
      <c r="K617" s="3">
        <f t="shared" si="137"/>
        <v>0.40737935393270541</v>
      </c>
      <c r="L617" s="12">
        <f t="shared" si="126"/>
        <v>0</v>
      </c>
      <c r="M617" s="11">
        <f t="shared" si="127"/>
        <v>0</v>
      </c>
      <c r="N617" s="11">
        <f t="shared" si="128"/>
        <v>0</v>
      </c>
      <c r="O617" s="11">
        <f t="shared" si="138"/>
        <v>0</v>
      </c>
      <c r="P617" s="11">
        <f t="shared" si="139"/>
        <v>0</v>
      </c>
    </row>
    <row r="618" spans="2:16" x14ac:dyDescent="0.3">
      <c r="B618">
        <v>0.6</v>
      </c>
      <c r="C618">
        <f t="shared" si="129"/>
        <v>0.1431084193546639</v>
      </c>
      <c r="D618">
        <f t="shared" si="130"/>
        <v>0.18020508801704574</v>
      </c>
      <c r="E618">
        <f t="shared" si="131"/>
        <v>0.4568915806453403</v>
      </c>
      <c r="F618">
        <f t="shared" si="132"/>
        <v>-8.0205088017040405E-2</v>
      </c>
      <c r="G618" s="3">
        <f t="shared" si="133"/>
        <v>0.36629824204360129</v>
      </c>
      <c r="H618" s="3">
        <f t="shared" si="134"/>
        <v>0.14182683470127858</v>
      </c>
      <c r="I618" s="3">
        <f t="shared" si="135"/>
        <v>0.63370175795639871</v>
      </c>
      <c r="J618" s="3">
        <f t="shared" si="136"/>
        <v>-0.14182683470127858</v>
      </c>
      <c r="K618" s="3">
        <f t="shared" si="137"/>
        <v>0.40776627140026472</v>
      </c>
      <c r="L618" s="12">
        <f t="shared" si="126"/>
        <v>0</v>
      </c>
      <c r="M618" s="11">
        <f t="shared" si="127"/>
        <v>0</v>
      </c>
      <c r="N618" s="11">
        <f t="shared" si="128"/>
        <v>0</v>
      </c>
      <c r="O618" s="11">
        <f t="shared" si="138"/>
        <v>0</v>
      </c>
      <c r="P618" s="11">
        <f t="shared" si="139"/>
        <v>0</v>
      </c>
    </row>
    <row r="619" spans="2:16" x14ac:dyDescent="0.3">
      <c r="B619">
        <v>0.60099999999999998</v>
      </c>
      <c r="C619">
        <f t="shared" si="129"/>
        <v>0.14347471759670749</v>
      </c>
      <c r="D619">
        <f t="shared" si="130"/>
        <v>0.18034691485174703</v>
      </c>
      <c r="E619">
        <f t="shared" si="131"/>
        <v>0.45752528240329671</v>
      </c>
      <c r="F619">
        <f t="shared" si="132"/>
        <v>-8.0346914851741683E-2</v>
      </c>
      <c r="G619" s="3">
        <f t="shared" si="133"/>
        <v>0.36629824204360129</v>
      </c>
      <c r="H619" s="3">
        <f t="shared" si="134"/>
        <v>0.14182683470127858</v>
      </c>
      <c r="I619" s="3">
        <f t="shared" si="135"/>
        <v>0.63370175795639871</v>
      </c>
      <c r="J619" s="3">
        <f t="shared" si="136"/>
        <v>-0.14182683470127858</v>
      </c>
      <c r="K619" s="3">
        <f t="shared" si="137"/>
        <v>0.40815319440230929</v>
      </c>
      <c r="L619" s="12">
        <f t="shared" si="126"/>
        <v>0</v>
      </c>
      <c r="M619" s="11">
        <f t="shared" si="127"/>
        <v>0</v>
      </c>
      <c r="N619" s="11">
        <f t="shared" si="128"/>
        <v>0</v>
      </c>
      <c r="O619" s="11">
        <f t="shared" si="138"/>
        <v>0</v>
      </c>
      <c r="P619" s="11">
        <f t="shared" si="139"/>
        <v>0</v>
      </c>
    </row>
    <row r="620" spans="2:16" x14ac:dyDescent="0.3">
      <c r="B620">
        <v>0.60199999999999998</v>
      </c>
      <c r="C620">
        <f t="shared" si="129"/>
        <v>0.14384101583875109</v>
      </c>
      <c r="D620">
        <f t="shared" si="130"/>
        <v>0.18048874168644832</v>
      </c>
      <c r="E620">
        <f t="shared" si="131"/>
        <v>0.45815898416125311</v>
      </c>
      <c r="F620">
        <f t="shared" si="132"/>
        <v>-8.0488741686442961E-2</v>
      </c>
      <c r="G620" s="3">
        <f t="shared" si="133"/>
        <v>0.36629824204360129</v>
      </c>
      <c r="H620" s="3">
        <f t="shared" si="134"/>
        <v>0.14182683470127858</v>
      </c>
      <c r="I620" s="3">
        <f t="shared" si="135"/>
        <v>0.63370175795639871</v>
      </c>
      <c r="J620" s="3">
        <f t="shared" si="136"/>
        <v>-0.14182683470127858</v>
      </c>
      <c r="K620" s="3">
        <f t="shared" si="137"/>
        <v>0.40854012292311404</v>
      </c>
      <c r="L620" s="12">
        <f t="shared" si="126"/>
        <v>0</v>
      </c>
      <c r="M620" s="11">
        <f t="shared" si="127"/>
        <v>0</v>
      </c>
      <c r="N620" s="11">
        <f t="shared" si="128"/>
        <v>0</v>
      </c>
      <c r="O620" s="11">
        <f t="shared" si="138"/>
        <v>0</v>
      </c>
      <c r="P620" s="11">
        <f t="shared" si="139"/>
        <v>0</v>
      </c>
    </row>
    <row r="621" spans="2:16" x14ac:dyDescent="0.3">
      <c r="B621">
        <v>0.60299999999999998</v>
      </c>
      <c r="C621">
        <f t="shared" si="129"/>
        <v>0.14420731408079468</v>
      </c>
      <c r="D621">
        <f t="shared" si="130"/>
        <v>0.18063056852114961</v>
      </c>
      <c r="E621">
        <f t="shared" si="131"/>
        <v>0.45879268591920952</v>
      </c>
      <c r="F621">
        <f t="shared" si="132"/>
        <v>-8.0630568521144239E-2</v>
      </c>
      <c r="G621" s="3">
        <f t="shared" si="133"/>
        <v>0.36629824204360129</v>
      </c>
      <c r="H621" s="3">
        <f t="shared" si="134"/>
        <v>0.14182683470127858</v>
      </c>
      <c r="I621" s="3">
        <f t="shared" si="135"/>
        <v>0.63370175795639871</v>
      </c>
      <c r="J621" s="3">
        <f t="shared" si="136"/>
        <v>-0.14182683470127858</v>
      </c>
      <c r="K621" s="3">
        <f t="shared" si="137"/>
        <v>0.40892705694701342</v>
      </c>
      <c r="L621" s="12">
        <f t="shared" si="126"/>
        <v>0</v>
      </c>
      <c r="M621" s="11">
        <f t="shared" si="127"/>
        <v>0</v>
      </c>
      <c r="N621" s="11">
        <f t="shared" si="128"/>
        <v>0</v>
      </c>
      <c r="O621" s="11">
        <f t="shared" si="138"/>
        <v>0</v>
      </c>
      <c r="P621" s="11">
        <f t="shared" si="139"/>
        <v>0</v>
      </c>
    </row>
    <row r="622" spans="2:16" x14ac:dyDescent="0.3">
      <c r="B622">
        <v>0.60399999999999998</v>
      </c>
      <c r="C622">
        <f t="shared" si="129"/>
        <v>0.14457361232283827</v>
      </c>
      <c r="D622">
        <f t="shared" si="130"/>
        <v>0.18077239535585091</v>
      </c>
      <c r="E622">
        <f t="shared" si="131"/>
        <v>0.45942638767716593</v>
      </c>
      <c r="F622">
        <f t="shared" si="132"/>
        <v>-8.0772395355845517E-2</v>
      </c>
      <c r="G622" s="3">
        <f t="shared" si="133"/>
        <v>0.36629824204360129</v>
      </c>
      <c r="H622" s="3">
        <f t="shared" si="134"/>
        <v>0.14182683470127858</v>
      </c>
      <c r="I622" s="3">
        <f t="shared" si="135"/>
        <v>0.63370175795639871</v>
      </c>
      <c r="J622" s="3">
        <f t="shared" si="136"/>
        <v>-0.14182683470127858</v>
      </c>
      <c r="K622" s="3">
        <f t="shared" si="137"/>
        <v>0.40931399645840089</v>
      </c>
      <c r="L622" s="12">
        <f t="shared" si="126"/>
        <v>0</v>
      </c>
      <c r="M622" s="11">
        <f t="shared" si="127"/>
        <v>0</v>
      </c>
      <c r="N622" s="11">
        <f t="shared" si="128"/>
        <v>0</v>
      </c>
      <c r="O622" s="11">
        <f t="shared" si="138"/>
        <v>0</v>
      </c>
      <c r="P622" s="11">
        <f t="shared" si="139"/>
        <v>0</v>
      </c>
    </row>
    <row r="623" spans="2:16" x14ac:dyDescent="0.3">
      <c r="B623">
        <v>0.60499999999999998</v>
      </c>
      <c r="C623">
        <f t="shared" si="129"/>
        <v>0.14493991056488187</v>
      </c>
      <c r="D623">
        <f t="shared" si="130"/>
        <v>0.1809142221905522</v>
      </c>
      <c r="E623">
        <f t="shared" si="131"/>
        <v>0.46006008943512233</v>
      </c>
      <c r="F623">
        <f t="shared" si="132"/>
        <v>-8.0914222190546795E-2</v>
      </c>
      <c r="G623" s="3">
        <f t="shared" si="133"/>
        <v>0.36629824204360129</v>
      </c>
      <c r="H623" s="3">
        <f t="shared" si="134"/>
        <v>0.14182683470127858</v>
      </c>
      <c r="I623" s="3">
        <f t="shared" si="135"/>
        <v>0.63370175795639871</v>
      </c>
      <c r="J623" s="3">
        <f t="shared" si="136"/>
        <v>-0.14182683470127858</v>
      </c>
      <c r="K623" s="3">
        <f t="shared" si="137"/>
        <v>0.40970094144172842</v>
      </c>
      <c r="L623" s="12">
        <f t="shared" si="126"/>
        <v>0</v>
      </c>
      <c r="M623" s="11">
        <f t="shared" si="127"/>
        <v>0</v>
      </c>
      <c r="N623" s="11">
        <f t="shared" si="128"/>
        <v>0</v>
      </c>
      <c r="O623" s="11">
        <f t="shared" si="138"/>
        <v>0</v>
      </c>
      <c r="P623" s="11">
        <f t="shared" si="139"/>
        <v>0</v>
      </c>
    </row>
    <row r="624" spans="2:16" x14ac:dyDescent="0.3">
      <c r="B624">
        <v>0.60599999999999998</v>
      </c>
      <c r="C624">
        <f t="shared" si="129"/>
        <v>0.14530620880692546</v>
      </c>
      <c r="D624">
        <f t="shared" si="130"/>
        <v>0.18105604902525349</v>
      </c>
      <c r="E624">
        <f t="shared" si="131"/>
        <v>0.46069379119307874</v>
      </c>
      <c r="F624">
        <f t="shared" si="132"/>
        <v>-8.1056049025248073E-2</v>
      </c>
      <c r="G624" s="3">
        <f t="shared" si="133"/>
        <v>0.36629824204360129</v>
      </c>
      <c r="H624" s="3">
        <f t="shared" si="134"/>
        <v>0.14182683470127858</v>
      </c>
      <c r="I624" s="3">
        <f t="shared" si="135"/>
        <v>0.63370175795639871</v>
      </c>
      <c r="J624" s="3">
        <f t="shared" si="136"/>
        <v>-0.14182683470127858</v>
      </c>
      <c r="K624" s="3">
        <f t="shared" si="137"/>
        <v>0.41008789188150674</v>
      </c>
      <c r="L624" s="12">
        <f t="shared" si="126"/>
        <v>0</v>
      </c>
      <c r="M624" s="11">
        <f t="shared" si="127"/>
        <v>0</v>
      </c>
      <c r="N624" s="11">
        <f t="shared" si="128"/>
        <v>0</v>
      </c>
      <c r="O624" s="11">
        <f t="shared" si="138"/>
        <v>0</v>
      </c>
      <c r="P624" s="11">
        <f t="shared" si="139"/>
        <v>0</v>
      </c>
    </row>
    <row r="625" spans="2:16" x14ac:dyDescent="0.3">
      <c r="B625">
        <v>0.60699999999999998</v>
      </c>
      <c r="C625">
        <f t="shared" si="129"/>
        <v>0.14567250704896906</v>
      </c>
      <c r="D625">
        <f t="shared" si="130"/>
        <v>0.18119787585995478</v>
      </c>
      <c r="E625">
        <f t="shared" si="131"/>
        <v>0.46132749295103515</v>
      </c>
      <c r="F625">
        <f t="shared" si="132"/>
        <v>-8.1197875859949351E-2</v>
      </c>
      <c r="G625" s="3">
        <f t="shared" si="133"/>
        <v>0.36629824204360129</v>
      </c>
      <c r="H625" s="3">
        <f t="shared" si="134"/>
        <v>0.14182683470127858</v>
      </c>
      <c r="I625" s="3">
        <f t="shared" si="135"/>
        <v>0.63370175795639871</v>
      </c>
      <c r="J625" s="3">
        <f t="shared" si="136"/>
        <v>-0.14182683470127858</v>
      </c>
      <c r="K625" s="3">
        <f t="shared" si="137"/>
        <v>0.41047484776230458</v>
      </c>
      <c r="L625" s="12">
        <f t="shared" si="126"/>
        <v>0</v>
      </c>
      <c r="M625" s="11">
        <f t="shared" si="127"/>
        <v>0</v>
      </c>
      <c r="N625" s="11">
        <f t="shared" si="128"/>
        <v>0</v>
      </c>
      <c r="O625" s="11">
        <f t="shared" si="138"/>
        <v>0</v>
      </c>
      <c r="P625" s="11">
        <f t="shared" si="139"/>
        <v>0</v>
      </c>
    </row>
    <row r="626" spans="2:16" x14ac:dyDescent="0.3">
      <c r="B626">
        <v>0.60799999999999998</v>
      </c>
      <c r="C626">
        <f t="shared" si="129"/>
        <v>0.14603880529101265</v>
      </c>
      <c r="D626">
        <f t="shared" si="130"/>
        <v>0.18133970269465607</v>
      </c>
      <c r="E626">
        <f t="shared" si="131"/>
        <v>0.46196119470899155</v>
      </c>
      <c r="F626">
        <f t="shared" si="132"/>
        <v>-8.1339702694650629E-2</v>
      </c>
      <c r="G626" s="3">
        <f t="shared" si="133"/>
        <v>0.36629824204360129</v>
      </c>
      <c r="H626" s="3">
        <f t="shared" si="134"/>
        <v>0.14182683470127858</v>
      </c>
      <c r="I626" s="3">
        <f t="shared" si="135"/>
        <v>0.63370175795639871</v>
      </c>
      <c r="J626" s="3">
        <f t="shared" si="136"/>
        <v>-0.14182683470127858</v>
      </c>
      <c r="K626" s="3">
        <f t="shared" si="137"/>
        <v>0.41086180906874858</v>
      </c>
      <c r="L626" s="12">
        <f t="shared" si="126"/>
        <v>0</v>
      </c>
      <c r="M626" s="11">
        <f t="shared" si="127"/>
        <v>0</v>
      </c>
      <c r="N626" s="11">
        <f t="shared" si="128"/>
        <v>0</v>
      </c>
      <c r="O626" s="11">
        <f t="shared" si="138"/>
        <v>0</v>
      </c>
      <c r="P626" s="11">
        <f t="shared" si="139"/>
        <v>0</v>
      </c>
    </row>
    <row r="627" spans="2:16" x14ac:dyDescent="0.3">
      <c r="B627">
        <v>0.60899999999999999</v>
      </c>
      <c r="C627">
        <f t="shared" si="129"/>
        <v>0.14640510353305625</v>
      </c>
      <c r="D627">
        <f t="shared" si="130"/>
        <v>0.18148152952935737</v>
      </c>
      <c r="E627">
        <f t="shared" si="131"/>
        <v>0.46259489646694796</v>
      </c>
      <c r="F627">
        <f t="shared" si="132"/>
        <v>-8.1481529529351907E-2</v>
      </c>
      <c r="G627" s="3">
        <f t="shared" si="133"/>
        <v>0.36629824204360129</v>
      </c>
      <c r="H627" s="3">
        <f t="shared" si="134"/>
        <v>0.14182683470127858</v>
      </c>
      <c r="I627" s="3">
        <f t="shared" si="135"/>
        <v>0.63370175795639871</v>
      </c>
      <c r="J627" s="3">
        <f t="shared" si="136"/>
        <v>-0.14182683470127858</v>
      </c>
      <c r="K627" s="3">
        <f t="shared" si="137"/>
        <v>0.41124877578552316</v>
      </c>
      <c r="L627" s="12">
        <f t="shared" si="126"/>
        <v>0</v>
      </c>
      <c r="M627" s="11">
        <f t="shared" si="127"/>
        <v>0</v>
      </c>
      <c r="N627" s="11">
        <f t="shared" si="128"/>
        <v>0</v>
      </c>
      <c r="O627" s="11">
        <f t="shared" si="138"/>
        <v>0</v>
      </c>
      <c r="P627" s="11">
        <f t="shared" si="139"/>
        <v>0</v>
      </c>
    </row>
    <row r="628" spans="2:16" x14ac:dyDescent="0.3">
      <c r="B628">
        <v>0.61</v>
      </c>
      <c r="C628">
        <f t="shared" si="129"/>
        <v>0.14677140177509984</v>
      </c>
      <c r="D628">
        <f t="shared" si="130"/>
        <v>0.18162335636405866</v>
      </c>
      <c r="E628">
        <f t="shared" si="131"/>
        <v>0.46322859822490436</v>
      </c>
      <c r="F628">
        <f t="shared" si="132"/>
        <v>-8.1623356364053185E-2</v>
      </c>
      <c r="G628" s="3">
        <f t="shared" si="133"/>
        <v>0.36629824204360129</v>
      </c>
      <c r="H628" s="3">
        <f t="shared" si="134"/>
        <v>0.14182683470127858</v>
      </c>
      <c r="I628" s="3">
        <f t="shared" si="135"/>
        <v>0.63370175795639871</v>
      </c>
      <c r="J628" s="3">
        <f t="shared" si="136"/>
        <v>-0.14182683470127858</v>
      </c>
      <c r="K628" s="3">
        <f t="shared" si="137"/>
        <v>0.41163574789737006</v>
      </c>
      <c r="L628" s="12">
        <f t="shared" si="126"/>
        <v>0</v>
      </c>
      <c r="M628" s="11">
        <f t="shared" si="127"/>
        <v>0</v>
      </c>
      <c r="N628" s="11">
        <f t="shared" si="128"/>
        <v>0</v>
      </c>
      <c r="O628" s="11">
        <f t="shared" si="138"/>
        <v>0</v>
      </c>
      <c r="P628" s="11">
        <f t="shared" si="139"/>
        <v>0</v>
      </c>
    </row>
    <row r="629" spans="2:16" x14ac:dyDescent="0.3">
      <c r="B629">
        <v>0.61099999999999999</v>
      </c>
      <c r="C629">
        <f t="shared" si="129"/>
        <v>0.14713770001714344</v>
      </c>
      <c r="D629">
        <f t="shared" si="130"/>
        <v>0.18176518319875995</v>
      </c>
      <c r="E629">
        <f t="shared" si="131"/>
        <v>0.46386229998286077</v>
      </c>
      <c r="F629">
        <f t="shared" si="132"/>
        <v>-8.1765183198754463E-2</v>
      </c>
      <c r="G629" s="3">
        <f t="shared" si="133"/>
        <v>0.36629824204360129</v>
      </c>
      <c r="H629" s="3">
        <f t="shared" si="134"/>
        <v>0.14182683470127858</v>
      </c>
      <c r="I629" s="3">
        <f t="shared" si="135"/>
        <v>0.63370175795639871</v>
      </c>
      <c r="J629" s="3">
        <f t="shared" si="136"/>
        <v>-0.14182683470127858</v>
      </c>
      <c r="K629" s="3">
        <f t="shared" si="137"/>
        <v>0.41202272538908802</v>
      </c>
      <c r="L629" s="12">
        <f t="shared" si="126"/>
        <v>0</v>
      </c>
      <c r="M629" s="11">
        <f t="shared" si="127"/>
        <v>0</v>
      </c>
      <c r="N629" s="11">
        <f t="shared" si="128"/>
        <v>0</v>
      </c>
      <c r="O629" s="11">
        <f t="shared" si="138"/>
        <v>0</v>
      </c>
      <c r="P629" s="11">
        <f t="shared" si="139"/>
        <v>0</v>
      </c>
    </row>
    <row r="630" spans="2:16" x14ac:dyDescent="0.3">
      <c r="B630">
        <v>0.61199999999999999</v>
      </c>
      <c r="C630">
        <f t="shared" si="129"/>
        <v>0.14750399825918703</v>
      </c>
      <c r="D630">
        <f t="shared" si="130"/>
        <v>0.18190701003346124</v>
      </c>
      <c r="E630">
        <f t="shared" si="131"/>
        <v>0.46449600174081718</v>
      </c>
      <c r="F630">
        <f t="shared" si="132"/>
        <v>-8.190701003345574E-2</v>
      </c>
      <c r="G630" s="3">
        <f t="shared" si="133"/>
        <v>0.36629824204360129</v>
      </c>
      <c r="H630" s="3">
        <f t="shared" si="134"/>
        <v>0.14182683470127858</v>
      </c>
      <c r="I630" s="3">
        <f t="shared" si="135"/>
        <v>0.63370175795639871</v>
      </c>
      <c r="J630" s="3">
        <f t="shared" si="136"/>
        <v>-0.14182683470127858</v>
      </c>
      <c r="K630" s="3">
        <f t="shared" si="137"/>
        <v>0.41240970824553286</v>
      </c>
      <c r="L630" s="12">
        <f t="shared" si="126"/>
        <v>0</v>
      </c>
      <c r="M630" s="11">
        <f t="shared" si="127"/>
        <v>0</v>
      </c>
      <c r="N630" s="11">
        <f t="shared" si="128"/>
        <v>0</v>
      </c>
      <c r="O630" s="11">
        <f t="shared" si="138"/>
        <v>0</v>
      </c>
      <c r="P630" s="11">
        <f t="shared" si="139"/>
        <v>0</v>
      </c>
    </row>
    <row r="631" spans="2:16" x14ac:dyDescent="0.3">
      <c r="B631">
        <v>0.61299999999999999</v>
      </c>
      <c r="C631">
        <f t="shared" si="129"/>
        <v>0.14787029650123062</v>
      </c>
      <c r="D631">
        <f t="shared" si="130"/>
        <v>0.18204883686816253</v>
      </c>
      <c r="E631">
        <f t="shared" si="131"/>
        <v>0.46512970349877358</v>
      </c>
      <c r="F631">
        <f t="shared" si="132"/>
        <v>-8.2048836868157018E-2</v>
      </c>
      <c r="G631" s="3">
        <f t="shared" si="133"/>
        <v>0.36629824204360129</v>
      </c>
      <c r="H631" s="3">
        <f t="shared" si="134"/>
        <v>0.14182683470127858</v>
      </c>
      <c r="I631" s="3">
        <f t="shared" si="135"/>
        <v>0.63370175795639871</v>
      </c>
      <c r="J631" s="3">
        <f t="shared" si="136"/>
        <v>-0.14182683470127858</v>
      </c>
      <c r="K631" s="3">
        <f t="shared" si="137"/>
        <v>0.4127966964516166</v>
      </c>
      <c r="L631" s="12">
        <f t="shared" si="126"/>
        <v>0</v>
      </c>
      <c r="M631" s="11">
        <f t="shared" si="127"/>
        <v>0</v>
      </c>
      <c r="N631" s="11">
        <f t="shared" si="128"/>
        <v>0</v>
      </c>
      <c r="O631" s="11">
        <f t="shared" si="138"/>
        <v>0</v>
      </c>
      <c r="P631" s="11">
        <f t="shared" si="139"/>
        <v>0</v>
      </c>
    </row>
    <row r="632" spans="2:16" x14ac:dyDescent="0.3">
      <c r="B632">
        <v>0.61399999999999999</v>
      </c>
      <c r="C632">
        <f t="shared" si="129"/>
        <v>0.14823659474327422</v>
      </c>
      <c r="D632">
        <f t="shared" si="130"/>
        <v>0.18219066370286383</v>
      </c>
      <c r="E632">
        <f t="shared" si="131"/>
        <v>0.46576340525672999</v>
      </c>
      <c r="F632">
        <f t="shared" si="132"/>
        <v>-8.2190663702858296E-2</v>
      </c>
      <c r="G632" s="3">
        <f t="shared" si="133"/>
        <v>0.36629824204360129</v>
      </c>
      <c r="H632" s="3">
        <f t="shared" si="134"/>
        <v>0.14182683470127858</v>
      </c>
      <c r="I632" s="3">
        <f t="shared" si="135"/>
        <v>0.63370175795639871</v>
      </c>
      <c r="J632" s="3">
        <f t="shared" si="136"/>
        <v>-0.14182683470127858</v>
      </c>
      <c r="K632" s="3">
        <f t="shared" si="137"/>
        <v>0.41318368999230803</v>
      </c>
      <c r="L632" s="12">
        <f t="shared" si="126"/>
        <v>0</v>
      </c>
      <c r="M632" s="11">
        <f t="shared" si="127"/>
        <v>0</v>
      </c>
      <c r="N632" s="11">
        <f t="shared" si="128"/>
        <v>0</v>
      </c>
      <c r="O632" s="11">
        <f t="shared" si="138"/>
        <v>0</v>
      </c>
      <c r="P632" s="11">
        <f t="shared" si="139"/>
        <v>0</v>
      </c>
    </row>
    <row r="633" spans="2:16" x14ac:dyDescent="0.3">
      <c r="B633">
        <v>0.61499999999999999</v>
      </c>
      <c r="C633">
        <f t="shared" si="129"/>
        <v>0.14860289298531781</v>
      </c>
      <c r="D633">
        <f t="shared" si="130"/>
        <v>0.18233249053756512</v>
      </c>
      <c r="E633">
        <f t="shared" si="131"/>
        <v>0.4663971070146864</v>
      </c>
      <c r="F633">
        <f t="shared" si="132"/>
        <v>-8.2332490537559574E-2</v>
      </c>
      <c r="G633" s="3">
        <f t="shared" si="133"/>
        <v>0.36629824204360129</v>
      </c>
      <c r="H633" s="3">
        <f t="shared" si="134"/>
        <v>0.14182683470127858</v>
      </c>
      <c r="I633" s="3">
        <f t="shared" si="135"/>
        <v>0.63370175795639871</v>
      </c>
      <c r="J633" s="3">
        <f t="shared" si="136"/>
        <v>-0.14182683470127858</v>
      </c>
      <c r="K633" s="3">
        <f t="shared" si="137"/>
        <v>0.41357068885263165</v>
      </c>
      <c r="L633" s="12">
        <f t="shared" si="126"/>
        <v>0</v>
      </c>
      <c r="M633" s="11">
        <f t="shared" si="127"/>
        <v>0</v>
      </c>
      <c r="N633" s="11">
        <f t="shared" si="128"/>
        <v>0</v>
      </c>
      <c r="O633" s="11">
        <f t="shared" si="138"/>
        <v>0</v>
      </c>
      <c r="P633" s="11">
        <f t="shared" si="139"/>
        <v>0</v>
      </c>
    </row>
    <row r="634" spans="2:16" x14ac:dyDescent="0.3">
      <c r="B634">
        <v>0.61599999999999999</v>
      </c>
      <c r="C634">
        <f t="shared" si="129"/>
        <v>0.14896919122736141</v>
      </c>
      <c r="D634">
        <f t="shared" si="130"/>
        <v>0.18247431737226641</v>
      </c>
      <c r="E634">
        <f t="shared" si="131"/>
        <v>0.4670308087726428</v>
      </c>
      <c r="F634">
        <f t="shared" si="132"/>
        <v>-8.2474317372260852E-2</v>
      </c>
      <c r="G634" s="3">
        <f t="shared" si="133"/>
        <v>0.36629824204360129</v>
      </c>
      <c r="H634" s="3">
        <f t="shared" si="134"/>
        <v>0.14182683470127858</v>
      </c>
      <c r="I634" s="3">
        <f t="shared" si="135"/>
        <v>0.63370175795639871</v>
      </c>
      <c r="J634" s="3">
        <f t="shared" si="136"/>
        <v>-0.14182683470127858</v>
      </c>
      <c r="K634" s="3">
        <f t="shared" si="137"/>
        <v>0.41395769301766788</v>
      </c>
      <c r="L634" s="12">
        <f t="shared" si="126"/>
        <v>0</v>
      </c>
      <c r="M634" s="11">
        <f t="shared" si="127"/>
        <v>0</v>
      </c>
      <c r="N634" s="11">
        <f t="shared" si="128"/>
        <v>0</v>
      </c>
      <c r="O634" s="11">
        <f t="shared" si="138"/>
        <v>0</v>
      </c>
      <c r="P634" s="11">
        <f t="shared" si="139"/>
        <v>0</v>
      </c>
    </row>
    <row r="635" spans="2:16" x14ac:dyDescent="0.3">
      <c r="B635">
        <v>0.61699999999999999</v>
      </c>
      <c r="C635">
        <f t="shared" si="129"/>
        <v>0.149335489469405</v>
      </c>
      <c r="D635">
        <f t="shared" si="130"/>
        <v>0.1826161442069677</v>
      </c>
      <c r="E635">
        <f t="shared" si="131"/>
        <v>0.46766451053059921</v>
      </c>
      <c r="F635">
        <f t="shared" si="132"/>
        <v>-8.261614420696213E-2</v>
      </c>
      <c r="G635" s="3">
        <f t="shared" si="133"/>
        <v>0.36629824204360129</v>
      </c>
      <c r="H635" s="3">
        <f t="shared" si="134"/>
        <v>0.14182683470127858</v>
      </c>
      <c r="I635" s="3">
        <f t="shared" si="135"/>
        <v>0.63370175795639871</v>
      </c>
      <c r="J635" s="3">
        <f t="shared" si="136"/>
        <v>-0.14182683470127858</v>
      </c>
      <c r="K635" s="3">
        <f t="shared" si="137"/>
        <v>0.41434470247255278</v>
      </c>
      <c r="L635" s="12">
        <f t="shared" si="126"/>
        <v>0</v>
      </c>
      <c r="M635" s="11">
        <f t="shared" si="127"/>
        <v>0</v>
      </c>
      <c r="N635" s="11">
        <f t="shared" si="128"/>
        <v>0</v>
      </c>
      <c r="O635" s="11">
        <f t="shared" si="138"/>
        <v>0</v>
      </c>
      <c r="P635" s="11">
        <f t="shared" si="139"/>
        <v>0</v>
      </c>
    </row>
    <row r="636" spans="2:16" x14ac:dyDescent="0.3">
      <c r="B636">
        <v>0.61799999999999999</v>
      </c>
      <c r="C636">
        <f t="shared" si="129"/>
        <v>0.1497017877114486</v>
      </c>
      <c r="D636">
        <f t="shared" si="130"/>
        <v>0.18275797104166899</v>
      </c>
      <c r="E636">
        <f t="shared" si="131"/>
        <v>0.46829821228855562</v>
      </c>
      <c r="F636">
        <f t="shared" si="132"/>
        <v>-8.2757971041663408E-2</v>
      </c>
      <c r="G636" s="3">
        <f t="shared" si="133"/>
        <v>0.36629824204360129</v>
      </c>
      <c r="H636" s="3">
        <f t="shared" si="134"/>
        <v>0.14182683470127858</v>
      </c>
      <c r="I636" s="3">
        <f t="shared" si="135"/>
        <v>0.63370175795639871</v>
      </c>
      <c r="J636" s="3">
        <f t="shared" si="136"/>
        <v>-0.14182683470127858</v>
      </c>
      <c r="K636" s="3">
        <f t="shared" si="137"/>
        <v>0.41473171720247748</v>
      </c>
      <c r="L636" s="12">
        <f t="shared" si="126"/>
        <v>0</v>
      </c>
      <c r="M636" s="11">
        <f t="shared" si="127"/>
        <v>0</v>
      </c>
      <c r="N636" s="11">
        <f t="shared" si="128"/>
        <v>0</v>
      </c>
      <c r="O636" s="11">
        <f t="shared" si="138"/>
        <v>0</v>
      </c>
      <c r="P636" s="11">
        <f t="shared" si="139"/>
        <v>0</v>
      </c>
    </row>
    <row r="637" spans="2:16" x14ac:dyDescent="0.3">
      <c r="B637">
        <v>0.61899999999999999</v>
      </c>
      <c r="C637">
        <f t="shared" si="129"/>
        <v>0.15006808595349219</v>
      </c>
      <c r="D637">
        <f t="shared" si="130"/>
        <v>0.18289979787637028</v>
      </c>
      <c r="E637">
        <f t="shared" si="131"/>
        <v>0.46893191404651202</v>
      </c>
      <c r="F637">
        <f t="shared" si="132"/>
        <v>-8.2899797876364686E-2</v>
      </c>
      <c r="G637" s="3">
        <f t="shared" si="133"/>
        <v>0.36629824204360129</v>
      </c>
      <c r="H637" s="3">
        <f t="shared" si="134"/>
        <v>0.14182683470127858</v>
      </c>
      <c r="I637" s="3">
        <f t="shared" si="135"/>
        <v>0.63370175795639871</v>
      </c>
      <c r="J637" s="3">
        <f t="shared" si="136"/>
        <v>-0.14182683470127858</v>
      </c>
      <c r="K637" s="3">
        <f t="shared" si="137"/>
        <v>0.41511873719268833</v>
      </c>
      <c r="L637" s="12">
        <f t="shared" si="126"/>
        <v>0</v>
      </c>
      <c r="M637" s="11">
        <f t="shared" si="127"/>
        <v>0</v>
      </c>
      <c r="N637" s="11">
        <f t="shared" si="128"/>
        <v>0</v>
      </c>
      <c r="O637" s="11">
        <f t="shared" si="138"/>
        <v>0</v>
      </c>
      <c r="P637" s="11">
        <f t="shared" si="139"/>
        <v>0</v>
      </c>
    </row>
    <row r="638" spans="2:16" x14ac:dyDescent="0.3">
      <c r="B638">
        <v>0.62</v>
      </c>
      <c r="C638">
        <f t="shared" si="129"/>
        <v>0.15043438419553579</v>
      </c>
      <c r="D638">
        <f t="shared" si="130"/>
        <v>0.18304162471107158</v>
      </c>
      <c r="E638">
        <f t="shared" si="131"/>
        <v>0.46956561580446843</v>
      </c>
      <c r="F638">
        <f t="shared" si="132"/>
        <v>-8.3041624711065964E-2</v>
      </c>
      <c r="G638" s="3">
        <f t="shared" si="133"/>
        <v>0.36629824204360129</v>
      </c>
      <c r="H638" s="3">
        <f t="shared" si="134"/>
        <v>0.14182683470127858</v>
      </c>
      <c r="I638" s="3">
        <f t="shared" si="135"/>
        <v>0.63370175795639871</v>
      </c>
      <c r="J638" s="3">
        <f t="shared" si="136"/>
        <v>-0.14182683470127858</v>
      </c>
      <c r="K638" s="3">
        <f t="shared" si="137"/>
        <v>0.41550576242848625</v>
      </c>
      <c r="L638" s="12">
        <f t="shared" si="126"/>
        <v>0</v>
      </c>
      <c r="M638" s="11">
        <f t="shared" si="127"/>
        <v>0</v>
      </c>
      <c r="N638" s="11">
        <f t="shared" si="128"/>
        <v>0</v>
      </c>
      <c r="O638" s="11">
        <f t="shared" si="138"/>
        <v>0</v>
      </c>
      <c r="P638" s="11">
        <f t="shared" si="139"/>
        <v>0</v>
      </c>
    </row>
    <row r="639" spans="2:16" x14ac:dyDescent="0.3">
      <c r="B639">
        <v>0.621</v>
      </c>
      <c r="C639">
        <f t="shared" si="129"/>
        <v>0.15080068243757938</v>
      </c>
      <c r="D639">
        <f t="shared" si="130"/>
        <v>0.18318345154577287</v>
      </c>
      <c r="E639">
        <f t="shared" si="131"/>
        <v>0.47019931756242483</v>
      </c>
      <c r="F639">
        <f t="shared" si="132"/>
        <v>-8.3183451545767242E-2</v>
      </c>
      <c r="G639" s="3">
        <f t="shared" si="133"/>
        <v>0.36629824204360129</v>
      </c>
      <c r="H639" s="3">
        <f t="shared" si="134"/>
        <v>0.14182683470127858</v>
      </c>
      <c r="I639" s="3">
        <f t="shared" si="135"/>
        <v>0.63370175795639871</v>
      </c>
      <c r="J639" s="3">
        <f t="shared" si="136"/>
        <v>-0.14182683470127858</v>
      </c>
      <c r="K639" s="3">
        <f t="shared" si="137"/>
        <v>0.41589279289522685</v>
      </c>
      <c r="L639" s="12">
        <f t="shared" si="126"/>
        <v>0</v>
      </c>
      <c r="M639" s="11">
        <f t="shared" si="127"/>
        <v>0</v>
      </c>
      <c r="N639" s="11">
        <f t="shared" si="128"/>
        <v>0</v>
      </c>
      <c r="O639" s="11">
        <f t="shared" si="138"/>
        <v>0</v>
      </c>
      <c r="P639" s="11">
        <f t="shared" si="139"/>
        <v>0</v>
      </c>
    </row>
    <row r="640" spans="2:16" x14ac:dyDescent="0.3">
      <c r="B640">
        <v>0.622</v>
      </c>
      <c r="C640">
        <f t="shared" si="129"/>
        <v>0.15116698067962298</v>
      </c>
      <c r="D640">
        <f t="shared" si="130"/>
        <v>0.18332527838047416</v>
      </c>
      <c r="E640">
        <f t="shared" si="131"/>
        <v>0.47083301932038124</v>
      </c>
      <c r="F640">
        <f t="shared" si="132"/>
        <v>-8.332527838046852E-2</v>
      </c>
      <c r="G640" s="3">
        <f t="shared" si="133"/>
        <v>0.36629824204360129</v>
      </c>
      <c r="H640" s="3">
        <f t="shared" si="134"/>
        <v>0.14182683470127858</v>
      </c>
      <c r="I640" s="3">
        <f t="shared" si="135"/>
        <v>0.63370175795639871</v>
      </c>
      <c r="J640" s="3">
        <f t="shared" si="136"/>
        <v>-0.14182683470127858</v>
      </c>
      <c r="K640" s="3">
        <f t="shared" si="137"/>
        <v>0.41627982857832002</v>
      </c>
      <c r="L640" s="12">
        <f t="shared" si="126"/>
        <v>0</v>
      </c>
      <c r="M640" s="11">
        <f t="shared" si="127"/>
        <v>0</v>
      </c>
      <c r="N640" s="11">
        <f t="shared" si="128"/>
        <v>0</v>
      </c>
      <c r="O640" s="11">
        <f t="shared" si="138"/>
        <v>0</v>
      </c>
      <c r="P640" s="11">
        <f t="shared" si="139"/>
        <v>0</v>
      </c>
    </row>
    <row r="641" spans="2:16" x14ac:dyDescent="0.3">
      <c r="B641">
        <v>0.623</v>
      </c>
      <c r="C641">
        <f t="shared" si="129"/>
        <v>0.15153327892166657</v>
      </c>
      <c r="D641">
        <f t="shared" si="130"/>
        <v>0.18346710521517545</v>
      </c>
      <c r="E641">
        <f t="shared" si="131"/>
        <v>0.47146672107833765</v>
      </c>
      <c r="F641">
        <f t="shared" si="132"/>
        <v>-8.3467105215169798E-2</v>
      </c>
      <c r="G641" s="3">
        <f t="shared" si="133"/>
        <v>0.36629824204360129</v>
      </c>
      <c r="H641" s="3">
        <f t="shared" si="134"/>
        <v>0.14182683470127858</v>
      </c>
      <c r="I641" s="3">
        <f t="shared" si="135"/>
        <v>0.63370175795639871</v>
      </c>
      <c r="J641" s="3">
        <f t="shared" si="136"/>
        <v>-0.14182683470127858</v>
      </c>
      <c r="K641" s="3">
        <f t="shared" si="137"/>
        <v>0.41666686946322939</v>
      </c>
      <c r="L641" s="12">
        <f t="shared" si="126"/>
        <v>0</v>
      </c>
      <c r="M641" s="11">
        <f t="shared" si="127"/>
        <v>0</v>
      </c>
      <c r="N641" s="11">
        <f t="shared" si="128"/>
        <v>0</v>
      </c>
      <c r="O641" s="11">
        <f t="shared" si="138"/>
        <v>0</v>
      </c>
      <c r="P641" s="11">
        <f t="shared" si="139"/>
        <v>0</v>
      </c>
    </row>
    <row r="642" spans="2:16" x14ac:dyDescent="0.3">
      <c r="B642">
        <v>0.624</v>
      </c>
      <c r="C642">
        <f t="shared" si="129"/>
        <v>0.15189957716371016</v>
      </c>
      <c r="D642">
        <f t="shared" si="130"/>
        <v>0.18360893204987674</v>
      </c>
      <c r="E642">
        <f t="shared" si="131"/>
        <v>0.47210042283629405</v>
      </c>
      <c r="F642">
        <f t="shared" si="132"/>
        <v>-8.3608932049871076E-2</v>
      </c>
      <c r="G642" s="3">
        <f t="shared" si="133"/>
        <v>0.36629824204360129</v>
      </c>
      <c r="H642" s="3">
        <f t="shared" si="134"/>
        <v>0.14182683470127858</v>
      </c>
      <c r="I642" s="3">
        <f t="shared" si="135"/>
        <v>0.63370175795639871</v>
      </c>
      <c r="J642" s="3">
        <f t="shared" si="136"/>
        <v>-0.14182683470127858</v>
      </c>
      <c r="K642" s="3">
        <f t="shared" si="137"/>
        <v>0.41705391553547266</v>
      </c>
      <c r="L642" s="12">
        <f t="shared" si="126"/>
        <v>0</v>
      </c>
      <c r="M642" s="11">
        <f t="shared" si="127"/>
        <v>0</v>
      </c>
      <c r="N642" s="11">
        <f t="shared" si="128"/>
        <v>0</v>
      </c>
      <c r="O642" s="11">
        <f t="shared" si="138"/>
        <v>0</v>
      </c>
      <c r="P642" s="11">
        <f t="shared" si="139"/>
        <v>0</v>
      </c>
    </row>
    <row r="643" spans="2:16" x14ac:dyDescent="0.3">
      <c r="B643">
        <v>0.625</v>
      </c>
      <c r="C643">
        <f t="shared" si="129"/>
        <v>0.15226587540575376</v>
      </c>
      <c r="D643">
        <f t="shared" si="130"/>
        <v>0.18375075888457804</v>
      </c>
      <c r="E643">
        <f t="shared" si="131"/>
        <v>0.47273412459425046</v>
      </c>
      <c r="F643">
        <f t="shared" si="132"/>
        <v>-8.3750758884572354E-2</v>
      </c>
      <c r="G643" s="3">
        <f t="shared" si="133"/>
        <v>0.36629824204360129</v>
      </c>
      <c r="H643" s="3">
        <f t="shared" si="134"/>
        <v>0.14182683470127858</v>
      </c>
      <c r="I643" s="3">
        <f t="shared" si="135"/>
        <v>0.63370175795639871</v>
      </c>
      <c r="J643" s="3">
        <f t="shared" si="136"/>
        <v>-0.14182683470127858</v>
      </c>
      <c r="K643" s="3">
        <f t="shared" si="137"/>
        <v>0.41744096678062098</v>
      </c>
      <c r="L643" s="12">
        <f t="shared" si="126"/>
        <v>0</v>
      </c>
      <c r="M643" s="11">
        <f t="shared" si="127"/>
        <v>0</v>
      </c>
      <c r="N643" s="11">
        <f t="shared" si="128"/>
        <v>0</v>
      </c>
      <c r="O643" s="11">
        <f t="shared" si="138"/>
        <v>0</v>
      </c>
      <c r="P643" s="11">
        <f t="shared" si="139"/>
        <v>0</v>
      </c>
    </row>
    <row r="644" spans="2:16" x14ac:dyDescent="0.3">
      <c r="B644">
        <v>0.626</v>
      </c>
      <c r="C644">
        <f t="shared" si="129"/>
        <v>0.15263217364779735</v>
      </c>
      <c r="D644">
        <f t="shared" si="130"/>
        <v>0.18389258571927933</v>
      </c>
      <c r="E644">
        <f t="shared" si="131"/>
        <v>0.47336782635220687</v>
      </c>
      <c r="F644">
        <f t="shared" si="132"/>
        <v>-8.3892585719273632E-2</v>
      </c>
      <c r="G644" s="3">
        <f t="shared" si="133"/>
        <v>0.36629824204360129</v>
      </c>
      <c r="H644" s="3">
        <f t="shared" si="134"/>
        <v>0.14182683470127858</v>
      </c>
      <c r="I644" s="3">
        <f t="shared" si="135"/>
        <v>0.63370175795639871</v>
      </c>
      <c r="J644" s="3">
        <f t="shared" si="136"/>
        <v>-0.14182683470127858</v>
      </c>
      <c r="K644" s="3">
        <f t="shared" si="137"/>
        <v>0.41782802318429862</v>
      </c>
      <c r="L644" s="12">
        <f t="shared" si="126"/>
        <v>0</v>
      </c>
      <c r="M644" s="11">
        <f t="shared" si="127"/>
        <v>0</v>
      </c>
      <c r="N644" s="11">
        <f t="shared" si="128"/>
        <v>0</v>
      </c>
      <c r="O644" s="11">
        <f t="shared" si="138"/>
        <v>0</v>
      </c>
      <c r="P644" s="11">
        <f t="shared" si="139"/>
        <v>0</v>
      </c>
    </row>
    <row r="645" spans="2:16" x14ac:dyDescent="0.3">
      <c r="B645">
        <v>0.627</v>
      </c>
      <c r="C645">
        <f t="shared" si="129"/>
        <v>0.15299847188984095</v>
      </c>
      <c r="D645">
        <f t="shared" si="130"/>
        <v>0.18403441255398062</v>
      </c>
      <c r="E645">
        <f t="shared" si="131"/>
        <v>0.47400152811016327</v>
      </c>
      <c r="F645">
        <f t="shared" si="132"/>
        <v>-8.403441255397491E-2</v>
      </c>
      <c r="G645" s="3">
        <f t="shared" si="133"/>
        <v>0.36629824204360129</v>
      </c>
      <c r="H645" s="3">
        <f t="shared" si="134"/>
        <v>0.14182683470127858</v>
      </c>
      <c r="I645" s="3">
        <f t="shared" si="135"/>
        <v>0.63370175795639871</v>
      </c>
      <c r="J645" s="3">
        <f t="shared" si="136"/>
        <v>-0.14182683470127858</v>
      </c>
      <c r="K645" s="3">
        <f t="shared" si="137"/>
        <v>0.41821508473218311</v>
      </c>
      <c r="L645" s="12">
        <f t="shared" si="126"/>
        <v>0</v>
      </c>
      <c r="M645" s="11">
        <f t="shared" si="127"/>
        <v>0</v>
      </c>
      <c r="N645" s="11">
        <f t="shared" si="128"/>
        <v>0</v>
      </c>
      <c r="O645" s="11">
        <f t="shared" si="138"/>
        <v>0</v>
      </c>
      <c r="P645" s="11">
        <f t="shared" si="139"/>
        <v>0</v>
      </c>
    </row>
    <row r="646" spans="2:16" x14ac:dyDescent="0.3">
      <c r="B646">
        <v>0.628</v>
      </c>
      <c r="C646">
        <f t="shared" si="129"/>
        <v>0.15336477013188454</v>
      </c>
      <c r="D646">
        <f t="shared" si="130"/>
        <v>0.18417623938868191</v>
      </c>
      <c r="E646">
        <f t="shared" si="131"/>
        <v>0.47463522986811968</v>
      </c>
      <c r="F646">
        <f t="shared" si="132"/>
        <v>-8.4176239388676188E-2</v>
      </c>
      <c r="G646" s="3">
        <f t="shared" si="133"/>
        <v>0.36629824204360129</v>
      </c>
      <c r="H646" s="3">
        <f t="shared" si="134"/>
        <v>0.14182683470127858</v>
      </c>
      <c r="I646" s="3">
        <f t="shared" si="135"/>
        <v>0.63370175795639871</v>
      </c>
      <c r="J646" s="3">
        <f t="shared" si="136"/>
        <v>-0.14182683470127858</v>
      </c>
      <c r="K646" s="3">
        <f t="shared" si="137"/>
        <v>0.41860215141000451</v>
      </c>
      <c r="L646" s="12">
        <f t="shared" si="126"/>
        <v>0</v>
      </c>
      <c r="M646" s="11">
        <f t="shared" si="127"/>
        <v>0</v>
      </c>
      <c r="N646" s="11">
        <f t="shared" si="128"/>
        <v>0</v>
      </c>
      <c r="O646" s="11">
        <f t="shared" si="138"/>
        <v>0</v>
      </c>
      <c r="P646" s="11">
        <f t="shared" si="139"/>
        <v>0</v>
      </c>
    </row>
    <row r="647" spans="2:16" x14ac:dyDescent="0.3">
      <c r="B647">
        <v>0.629</v>
      </c>
      <c r="C647">
        <f t="shared" si="129"/>
        <v>0.15373106837392814</v>
      </c>
      <c r="D647">
        <f t="shared" si="130"/>
        <v>0.1843180662233832</v>
      </c>
      <c r="E647">
        <f t="shared" si="131"/>
        <v>0.47526893162607609</v>
      </c>
      <c r="F647">
        <f t="shared" si="132"/>
        <v>-8.4318066223377466E-2</v>
      </c>
      <c r="G647" s="3">
        <f t="shared" si="133"/>
        <v>0.36629824204360129</v>
      </c>
      <c r="H647" s="3">
        <f t="shared" si="134"/>
        <v>0.14182683470127858</v>
      </c>
      <c r="I647" s="3">
        <f t="shared" si="135"/>
        <v>0.63370175795639871</v>
      </c>
      <c r="J647" s="3">
        <f t="shared" si="136"/>
        <v>-0.14182683470127858</v>
      </c>
      <c r="K647" s="3">
        <f t="shared" si="137"/>
        <v>0.41898922320354559</v>
      </c>
      <c r="L647" s="12">
        <f t="shared" si="126"/>
        <v>0</v>
      </c>
      <c r="M647" s="11">
        <f t="shared" si="127"/>
        <v>0</v>
      </c>
      <c r="N647" s="11">
        <f t="shared" si="128"/>
        <v>0</v>
      </c>
      <c r="O647" s="11">
        <f t="shared" si="138"/>
        <v>0</v>
      </c>
      <c r="P647" s="11">
        <f t="shared" si="139"/>
        <v>0</v>
      </c>
    </row>
    <row r="648" spans="2:16" x14ac:dyDescent="0.3">
      <c r="B648">
        <v>0.63</v>
      </c>
      <c r="C648">
        <f t="shared" si="129"/>
        <v>0.15409736661597173</v>
      </c>
      <c r="D648">
        <f t="shared" si="130"/>
        <v>0.1844598930580845</v>
      </c>
      <c r="E648">
        <f t="shared" si="131"/>
        <v>0.47590263338403249</v>
      </c>
      <c r="F648">
        <f t="shared" si="132"/>
        <v>-8.4459893058078744E-2</v>
      </c>
      <c r="G648" s="3">
        <f t="shared" si="133"/>
        <v>0.36629824204360129</v>
      </c>
      <c r="H648" s="3">
        <f t="shared" si="134"/>
        <v>0.14182683470127858</v>
      </c>
      <c r="I648" s="3">
        <f t="shared" si="135"/>
        <v>0.63370175795639871</v>
      </c>
      <c r="J648" s="3">
        <f t="shared" si="136"/>
        <v>-0.14182683470127858</v>
      </c>
      <c r="K648" s="3">
        <f t="shared" si="137"/>
        <v>0.41937630009864141</v>
      </c>
      <c r="L648" s="12">
        <f t="shared" si="126"/>
        <v>0</v>
      </c>
      <c r="M648" s="11">
        <f t="shared" si="127"/>
        <v>0</v>
      </c>
      <c r="N648" s="11">
        <f t="shared" si="128"/>
        <v>0</v>
      </c>
      <c r="O648" s="11">
        <f t="shared" si="138"/>
        <v>0</v>
      </c>
      <c r="P648" s="11">
        <f t="shared" si="139"/>
        <v>0</v>
      </c>
    </row>
    <row r="649" spans="2:16" x14ac:dyDescent="0.3">
      <c r="B649">
        <v>0.63100000000000001</v>
      </c>
      <c r="C649">
        <f t="shared" si="129"/>
        <v>0.15446366485801533</v>
      </c>
      <c r="D649">
        <f t="shared" si="130"/>
        <v>0.18460171989278579</v>
      </c>
      <c r="E649">
        <f t="shared" si="131"/>
        <v>0.4765363351419889</v>
      </c>
      <c r="F649">
        <f t="shared" si="132"/>
        <v>-8.4601719892780022E-2</v>
      </c>
      <c r="G649" s="3">
        <f t="shared" si="133"/>
        <v>0.36629824204360129</v>
      </c>
      <c r="H649" s="3">
        <f t="shared" si="134"/>
        <v>0.14182683470127858</v>
      </c>
      <c r="I649" s="3">
        <f t="shared" si="135"/>
        <v>0.63370175795639871</v>
      </c>
      <c r="J649" s="3">
        <f t="shared" si="136"/>
        <v>-0.14182683470127858</v>
      </c>
      <c r="K649" s="3">
        <f t="shared" si="137"/>
        <v>0.41976338208117903</v>
      </c>
      <c r="L649" s="12">
        <f t="shared" si="126"/>
        <v>0</v>
      </c>
      <c r="M649" s="11">
        <f t="shared" si="127"/>
        <v>0</v>
      </c>
      <c r="N649" s="11">
        <f t="shared" si="128"/>
        <v>0</v>
      </c>
      <c r="O649" s="11">
        <f t="shared" si="138"/>
        <v>0</v>
      </c>
      <c r="P649" s="11">
        <f t="shared" si="139"/>
        <v>0</v>
      </c>
    </row>
    <row r="650" spans="2:16" x14ac:dyDescent="0.3">
      <c r="B650">
        <v>0.63200000000000001</v>
      </c>
      <c r="C650">
        <f t="shared" si="129"/>
        <v>0.15482996310005892</v>
      </c>
      <c r="D650">
        <f t="shared" si="130"/>
        <v>0.18474354672748708</v>
      </c>
      <c r="E650">
        <f t="shared" si="131"/>
        <v>0.4771700368999453</v>
      </c>
      <c r="F650">
        <f t="shared" si="132"/>
        <v>-8.47435467274813E-2</v>
      </c>
      <c r="G650" s="3">
        <f t="shared" si="133"/>
        <v>0.36629824204360129</v>
      </c>
      <c r="H650" s="3">
        <f t="shared" si="134"/>
        <v>0.14182683470127858</v>
      </c>
      <c r="I650" s="3">
        <f t="shared" si="135"/>
        <v>0.63370175795639871</v>
      </c>
      <c r="J650" s="3">
        <f t="shared" si="136"/>
        <v>-0.14182683470127858</v>
      </c>
      <c r="K650" s="3">
        <f t="shared" si="137"/>
        <v>0.42015046913709742</v>
      </c>
      <c r="L650" s="12">
        <f t="shared" si="126"/>
        <v>0</v>
      </c>
      <c r="M650" s="11">
        <f t="shared" si="127"/>
        <v>0</v>
      </c>
      <c r="N650" s="11">
        <f t="shared" si="128"/>
        <v>0</v>
      </c>
      <c r="O650" s="11">
        <f t="shared" si="138"/>
        <v>0</v>
      </c>
      <c r="P650" s="11">
        <f t="shared" si="139"/>
        <v>0</v>
      </c>
    </row>
    <row r="651" spans="2:16" x14ac:dyDescent="0.3">
      <c r="B651">
        <v>0.63300000000000001</v>
      </c>
      <c r="C651">
        <f t="shared" si="129"/>
        <v>0.15519626134210252</v>
      </c>
      <c r="D651">
        <f t="shared" si="130"/>
        <v>0.18488537356218837</v>
      </c>
      <c r="E651">
        <f t="shared" si="131"/>
        <v>0.47780373865790171</v>
      </c>
      <c r="F651">
        <f t="shared" si="132"/>
        <v>-8.4885373562182578E-2</v>
      </c>
      <c r="G651" s="3">
        <f t="shared" si="133"/>
        <v>0.36629824204360129</v>
      </c>
      <c r="H651" s="3">
        <f t="shared" si="134"/>
        <v>0.14182683470127858</v>
      </c>
      <c r="I651" s="3">
        <f t="shared" si="135"/>
        <v>0.63370175795639871</v>
      </c>
      <c r="J651" s="3">
        <f t="shared" si="136"/>
        <v>-0.14182683470127858</v>
      </c>
      <c r="K651" s="3">
        <f t="shared" si="137"/>
        <v>0.42053756125238706</v>
      </c>
      <c r="L651" s="12">
        <f t="shared" si="126"/>
        <v>0</v>
      </c>
      <c r="M651" s="11">
        <f t="shared" si="127"/>
        <v>0</v>
      </c>
      <c r="N651" s="11">
        <f t="shared" si="128"/>
        <v>0</v>
      </c>
      <c r="O651" s="11">
        <f t="shared" si="138"/>
        <v>0</v>
      </c>
      <c r="P651" s="11">
        <f t="shared" si="139"/>
        <v>0</v>
      </c>
    </row>
    <row r="652" spans="2:16" x14ac:dyDescent="0.3">
      <c r="B652">
        <v>0.63400000000000001</v>
      </c>
      <c r="C652">
        <f t="shared" si="129"/>
        <v>0.15556255958414611</v>
      </c>
      <c r="D652">
        <f t="shared" si="130"/>
        <v>0.18502720039688966</v>
      </c>
      <c r="E652">
        <f t="shared" si="131"/>
        <v>0.47843744041585812</v>
      </c>
      <c r="F652">
        <f t="shared" si="132"/>
        <v>-8.5027200396883856E-2</v>
      </c>
      <c r="G652" s="3">
        <f t="shared" si="133"/>
        <v>0.36629824204360129</v>
      </c>
      <c r="H652" s="3">
        <f t="shared" si="134"/>
        <v>0.14182683470127858</v>
      </c>
      <c r="I652" s="3">
        <f t="shared" si="135"/>
        <v>0.63370175795639871</v>
      </c>
      <c r="J652" s="3">
        <f t="shared" si="136"/>
        <v>-0.14182683470127858</v>
      </c>
      <c r="K652" s="3">
        <f t="shared" si="137"/>
        <v>0.42092465841308979</v>
      </c>
      <c r="L652" s="12">
        <f t="shared" si="126"/>
        <v>0</v>
      </c>
      <c r="M652" s="11">
        <f t="shared" si="127"/>
        <v>0</v>
      </c>
      <c r="N652" s="11">
        <f t="shared" si="128"/>
        <v>0</v>
      </c>
      <c r="O652" s="11">
        <f t="shared" si="138"/>
        <v>0</v>
      </c>
      <c r="P652" s="11">
        <f t="shared" si="139"/>
        <v>0</v>
      </c>
    </row>
    <row r="653" spans="2:16" x14ac:dyDescent="0.3">
      <c r="B653">
        <v>0.63500000000000001</v>
      </c>
      <c r="C653">
        <f t="shared" si="129"/>
        <v>0.1559288578261897</v>
      </c>
      <c r="D653">
        <f t="shared" si="130"/>
        <v>0.18516902723159095</v>
      </c>
      <c r="E653">
        <f t="shared" si="131"/>
        <v>0.47907114217381452</v>
      </c>
      <c r="F653">
        <f t="shared" si="132"/>
        <v>-8.5169027231585134E-2</v>
      </c>
      <c r="G653" s="3">
        <f t="shared" si="133"/>
        <v>0.36629824204360129</v>
      </c>
      <c r="H653" s="3">
        <f t="shared" si="134"/>
        <v>0.14182683470127858</v>
      </c>
      <c r="I653" s="3">
        <f t="shared" si="135"/>
        <v>0.63370175795639871</v>
      </c>
      <c r="J653" s="3">
        <f t="shared" si="136"/>
        <v>-0.14182683470127858</v>
      </c>
      <c r="K653" s="3">
        <f t="shared" si="137"/>
        <v>0.42131176060529851</v>
      </c>
      <c r="L653" s="12">
        <f t="shared" si="126"/>
        <v>0</v>
      </c>
      <c r="M653" s="11">
        <f t="shared" si="127"/>
        <v>0</v>
      </c>
      <c r="N653" s="11">
        <f t="shared" si="128"/>
        <v>0</v>
      </c>
      <c r="O653" s="11">
        <f t="shared" si="138"/>
        <v>0</v>
      </c>
      <c r="P653" s="11">
        <f t="shared" si="139"/>
        <v>0</v>
      </c>
    </row>
    <row r="654" spans="2:16" x14ac:dyDescent="0.3">
      <c r="B654">
        <v>0.63600000000000001</v>
      </c>
      <c r="C654">
        <f t="shared" si="129"/>
        <v>0.1562951560682333</v>
      </c>
      <c r="D654">
        <f t="shared" si="130"/>
        <v>0.18531085406629225</v>
      </c>
      <c r="E654">
        <f t="shared" si="131"/>
        <v>0.47970484393177093</v>
      </c>
      <c r="F654">
        <f t="shared" si="132"/>
        <v>-8.5310854066286412E-2</v>
      </c>
      <c r="G654" s="3">
        <f t="shared" si="133"/>
        <v>0.36629824204360129</v>
      </c>
      <c r="H654" s="3">
        <f t="shared" si="134"/>
        <v>0.14182683470127858</v>
      </c>
      <c r="I654" s="3">
        <f t="shared" si="135"/>
        <v>0.63370175795639871</v>
      </c>
      <c r="J654" s="3">
        <f t="shared" si="136"/>
        <v>-0.14182683470127858</v>
      </c>
      <c r="K654" s="3">
        <f t="shared" si="137"/>
        <v>0.42169886781515725</v>
      </c>
      <c r="L654" s="12">
        <f t="shared" si="126"/>
        <v>0</v>
      </c>
      <c r="M654" s="11">
        <f t="shared" si="127"/>
        <v>0</v>
      </c>
      <c r="N654" s="11">
        <f t="shared" si="128"/>
        <v>0</v>
      </c>
      <c r="O654" s="11">
        <f t="shared" si="138"/>
        <v>0</v>
      </c>
      <c r="P654" s="11">
        <f t="shared" si="139"/>
        <v>0</v>
      </c>
    </row>
    <row r="655" spans="2:16" x14ac:dyDescent="0.3">
      <c r="B655">
        <v>0.63700000000000001</v>
      </c>
      <c r="C655">
        <f t="shared" si="129"/>
        <v>0.15666145431027689</v>
      </c>
      <c r="D655">
        <f t="shared" si="130"/>
        <v>0.18545268090099354</v>
      </c>
      <c r="E655">
        <f t="shared" si="131"/>
        <v>0.48033854568972734</v>
      </c>
      <c r="F655">
        <f t="shared" si="132"/>
        <v>-8.545268090098769E-2</v>
      </c>
      <c r="G655" s="3">
        <f t="shared" si="133"/>
        <v>0.36629824204360129</v>
      </c>
      <c r="H655" s="3">
        <f t="shared" si="134"/>
        <v>0.14182683470127858</v>
      </c>
      <c r="I655" s="3">
        <f t="shared" si="135"/>
        <v>0.63370175795639871</v>
      </c>
      <c r="J655" s="3">
        <f t="shared" si="136"/>
        <v>-0.14182683470127858</v>
      </c>
      <c r="K655" s="3">
        <f t="shared" si="137"/>
        <v>0.42208598002886033</v>
      </c>
      <c r="L655" s="12">
        <f t="shared" si="126"/>
        <v>0</v>
      </c>
      <c r="M655" s="11">
        <f t="shared" si="127"/>
        <v>0</v>
      </c>
      <c r="N655" s="11">
        <f t="shared" si="128"/>
        <v>0</v>
      </c>
      <c r="O655" s="11">
        <f t="shared" si="138"/>
        <v>0</v>
      </c>
      <c r="P655" s="11">
        <f t="shared" si="139"/>
        <v>0</v>
      </c>
    </row>
    <row r="656" spans="2:16" x14ac:dyDescent="0.3">
      <c r="B656">
        <v>0.63800000000000001</v>
      </c>
      <c r="C656">
        <f t="shared" si="129"/>
        <v>0.15702775255232049</v>
      </c>
      <c r="D656">
        <f t="shared" si="130"/>
        <v>0.18559450773569483</v>
      </c>
      <c r="E656">
        <f t="shared" si="131"/>
        <v>0.48097224744768374</v>
      </c>
      <c r="F656">
        <f t="shared" si="132"/>
        <v>-8.5594507735688968E-2</v>
      </c>
      <c r="G656" s="3">
        <f t="shared" si="133"/>
        <v>0.36629824204360129</v>
      </c>
      <c r="H656" s="3">
        <f t="shared" si="134"/>
        <v>0.14182683470127858</v>
      </c>
      <c r="I656" s="3">
        <f t="shared" si="135"/>
        <v>0.63370175795639871</v>
      </c>
      <c r="J656" s="3">
        <f t="shared" si="136"/>
        <v>-0.14182683470127858</v>
      </c>
      <c r="K656" s="3">
        <f t="shared" si="137"/>
        <v>0.42247309723265275</v>
      </c>
      <c r="L656" s="12">
        <f t="shared" si="126"/>
        <v>0</v>
      </c>
      <c r="M656" s="11">
        <f t="shared" si="127"/>
        <v>0</v>
      </c>
      <c r="N656" s="11">
        <f t="shared" si="128"/>
        <v>0</v>
      </c>
      <c r="O656" s="11">
        <f t="shared" si="138"/>
        <v>0</v>
      </c>
      <c r="P656" s="11">
        <f t="shared" si="139"/>
        <v>0</v>
      </c>
    </row>
    <row r="657" spans="2:16" x14ac:dyDescent="0.3">
      <c r="B657">
        <v>0.63900000000000001</v>
      </c>
      <c r="C657">
        <f t="shared" si="129"/>
        <v>0.15739405079436408</v>
      </c>
      <c r="D657">
        <f t="shared" si="130"/>
        <v>0.18573633457039612</v>
      </c>
      <c r="E657">
        <f t="shared" si="131"/>
        <v>0.48160594920564015</v>
      </c>
      <c r="F657">
        <f t="shared" si="132"/>
        <v>-8.5736334570390246E-2</v>
      </c>
      <c r="G657" s="3">
        <f t="shared" si="133"/>
        <v>0.36629824204360129</v>
      </c>
      <c r="H657" s="3">
        <f t="shared" si="134"/>
        <v>0.14182683470127858</v>
      </c>
      <c r="I657" s="3">
        <f t="shared" si="135"/>
        <v>0.63370175795639871</v>
      </c>
      <c r="J657" s="3">
        <f t="shared" si="136"/>
        <v>-0.14182683470127858</v>
      </c>
      <c r="K657" s="3">
        <f t="shared" si="137"/>
        <v>0.42286021941282964</v>
      </c>
      <c r="L657" s="12">
        <f t="shared" si="126"/>
        <v>0</v>
      </c>
      <c r="M657" s="11">
        <f t="shared" si="127"/>
        <v>0</v>
      </c>
      <c r="N657" s="11">
        <f t="shared" si="128"/>
        <v>0</v>
      </c>
      <c r="O657" s="11">
        <f t="shared" si="138"/>
        <v>0</v>
      </c>
      <c r="P657" s="11">
        <f t="shared" si="139"/>
        <v>0</v>
      </c>
    </row>
    <row r="658" spans="2:16" x14ac:dyDescent="0.3">
      <c r="B658">
        <v>0.64</v>
      </c>
      <c r="C658">
        <f t="shared" si="129"/>
        <v>0.15776034903640768</v>
      </c>
      <c r="D658">
        <f t="shared" si="130"/>
        <v>0.18587816140509741</v>
      </c>
      <c r="E658">
        <f t="shared" si="131"/>
        <v>0.48223965096359656</v>
      </c>
      <c r="F658">
        <f t="shared" si="132"/>
        <v>-8.5878161405091524E-2</v>
      </c>
      <c r="G658" s="3">
        <f t="shared" si="133"/>
        <v>0.36629824204360129</v>
      </c>
      <c r="H658" s="3">
        <f t="shared" si="134"/>
        <v>0.14182683470127858</v>
      </c>
      <c r="I658" s="3">
        <f t="shared" si="135"/>
        <v>0.63370175795639871</v>
      </c>
      <c r="J658" s="3">
        <f t="shared" si="136"/>
        <v>-0.14182683470127858</v>
      </c>
      <c r="K658" s="3">
        <f t="shared" si="137"/>
        <v>0.42324734655573615</v>
      </c>
      <c r="L658" s="12">
        <f t="shared" si="126"/>
        <v>0</v>
      </c>
      <c r="M658" s="11">
        <f t="shared" si="127"/>
        <v>0</v>
      </c>
      <c r="N658" s="11">
        <f t="shared" si="128"/>
        <v>0</v>
      </c>
      <c r="O658" s="11">
        <f t="shared" si="138"/>
        <v>0</v>
      </c>
      <c r="P658" s="11">
        <f t="shared" si="139"/>
        <v>0</v>
      </c>
    </row>
    <row r="659" spans="2:16" x14ac:dyDescent="0.3">
      <c r="B659">
        <v>0.64100000000000001</v>
      </c>
      <c r="C659">
        <f t="shared" si="129"/>
        <v>0.15812664727845127</v>
      </c>
      <c r="D659">
        <f t="shared" si="130"/>
        <v>0.18601998823979871</v>
      </c>
      <c r="E659">
        <f t="shared" si="131"/>
        <v>0.48287335272155296</v>
      </c>
      <c r="F659">
        <f t="shared" si="132"/>
        <v>-8.6019988239792802E-2</v>
      </c>
      <c r="G659" s="3">
        <f t="shared" si="133"/>
        <v>0.36629824204360129</v>
      </c>
      <c r="H659" s="3">
        <f t="shared" si="134"/>
        <v>0.14182683470127858</v>
      </c>
      <c r="I659" s="3">
        <f t="shared" si="135"/>
        <v>0.63370175795639871</v>
      </c>
      <c r="J659" s="3">
        <f t="shared" si="136"/>
        <v>-0.14182683470127858</v>
      </c>
      <c r="K659" s="3">
        <f t="shared" si="137"/>
        <v>0.42363447864776699</v>
      </c>
      <c r="L659" s="12">
        <f t="shared" ref="L659:L722" si="140">IF(K659&lt;$F$6, 1, 0)</f>
        <v>0</v>
      </c>
      <c r="M659" s="11">
        <f t="shared" ref="M659:M722" si="141">L659*($C$3*(K659-$F$6)*(E659-C659)/K659) + L659*($C$4*(I659-G659))</f>
        <v>0</v>
      </c>
      <c r="N659" s="11">
        <f t="shared" ref="N659:N722" si="142">L659*($C$3*(K659-$F$6)*(F659-D659)/K659) + L659*($C$4*(J659-H659))</f>
        <v>0</v>
      </c>
      <c r="O659" s="11">
        <f t="shared" si="138"/>
        <v>0</v>
      </c>
      <c r="P659" s="11">
        <f t="shared" si="139"/>
        <v>0</v>
      </c>
    </row>
    <row r="660" spans="2:16" x14ac:dyDescent="0.3">
      <c r="B660">
        <v>0.64200000000000002</v>
      </c>
      <c r="C660">
        <f t="shared" ref="C660:C723" si="143">C659+G660*($B660-$B659)</f>
        <v>0.15849294552049487</v>
      </c>
      <c r="D660">
        <f t="shared" ref="D660:D723" si="144">D659+H660*($B660-$B659)</f>
        <v>0.1861618150745</v>
      </c>
      <c r="E660">
        <f t="shared" ref="E660:E723" si="145">E659+I660*($B660-$B659)</f>
        <v>0.48350705447950937</v>
      </c>
      <c r="F660">
        <f t="shared" ref="F660:F723" si="146">F659+J660*($B660-$B659)</f>
        <v>-8.616181507449408E-2</v>
      </c>
      <c r="G660" s="3">
        <f t="shared" ref="G660:G723" si="147">G659+(M659/$C$1)*($B660-$B659)</f>
        <v>0.36629824204360129</v>
      </c>
      <c r="H660" s="3">
        <f t="shared" ref="H660:H723" si="148">H659+(N659/$C$1)*($B660-$B659)</f>
        <v>0.14182683470127858</v>
      </c>
      <c r="I660" s="3">
        <f t="shared" ref="I660:I723" si="149">I659+(O659/$C$1)*($B660-$B659)</f>
        <v>0.63370175795639871</v>
      </c>
      <c r="J660" s="3">
        <f t="shared" ref="J660:J723" si="150">J659+(P659/$C$1)*($B660-$B659)</f>
        <v>-0.14182683470127858</v>
      </c>
      <c r="K660" s="3">
        <f t="shared" ref="K660:K723" si="151">((C660-E660)^2 + (D660 - F660)^2)^0.5</f>
        <v>0.42402161567536656</v>
      </c>
      <c r="L660" s="12">
        <f t="shared" si="140"/>
        <v>0</v>
      </c>
      <c r="M660" s="11">
        <f t="shared" si="141"/>
        <v>0</v>
      </c>
      <c r="N660" s="11">
        <f t="shared" si="142"/>
        <v>0</v>
      </c>
      <c r="O660" s="11">
        <f t="shared" ref="O660:O723" si="152">-M660</f>
        <v>0</v>
      </c>
      <c r="P660" s="11">
        <f t="shared" ref="P660:P723" si="153">-N660</f>
        <v>0</v>
      </c>
    </row>
    <row r="661" spans="2:16" x14ac:dyDescent="0.3">
      <c r="B661">
        <v>0.64300000000000002</v>
      </c>
      <c r="C661">
        <f t="shared" si="143"/>
        <v>0.15885924376253846</v>
      </c>
      <c r="D661">
        <f t="shared" si="144"/>
        <v>0.18630364190920129</v>
      </c>
      <c r="E661">
        <f t="shared" si="145"/>
        <v>0.48414075623746577</v>
      </c>
      <c r="F661">
        <f t="shared" si="146"/>
        <v>-8.6303641909195358E-2</v>
      </c>
      <c r="G661" s="3">
        <f t="shared" si="147"/>
        <v>0.36629824204360129</v>
      </c>
      <c r="H661" s="3">
        <f t="shared" si="148"/>
        <v>0.14182683470127858</v>
      </c>
      <c r="I661" s="3">
        <f t="shared" si="149"/>
        <v>0.63370175795639871</v>
      </c>
      <c r="J661" s="3">
        <f t="shared" si="150"/>
        <v>-0.14182683470127858</v>
      </c>
      <c r="K661" s="3">
        <f t="shared" si="151"/>
        <v>0.42440875762502844</v>
      </c>
      <c r="L661" s="12">
        <f t="shared" si="140"/>
        <v>0</v>
      </c>
      <c r="M661" s="11">
        <f t="shared" si="141"/>
        <v>0</v>
      </c>
      <c r="N661" s="11">
        <f t="shared" si="142"/>
        <v>0</v>
      </c>
      <c r="O661" s="11">
        <f t="shared" si="152"/>
        <v>0</v>
      </c>
      <c r="P661" s="11">
        <f t="shared" si="153"/>
        <v>0</v>
      </c>
    </row>
    <row r="662" spans="2:16" x14ac:dyDescent="0.3">
      <c r="B662">
        <v>0.64400000000000002</v>
      </c>
      <c r="C662">
        <f t="shared" si="143"/>
        <v>0.15922554200458205</v>
      </c>
      <c r="D662">
        <f t="shared" si="144"/>
        <v>0.18644546874390258</v>
      </c>
      <c r="E662">
        <f t="shared" si="145"/>
        <v>0.48477445799542218</v>
      </c>
      <c r="F662">
        <f t="shared" si="146"/>
        <v>-8.6445468743896636E-2</v>
      </c>
      <c r="G662" s="3">
        <f t="shared" si="147"/>
        <v>0.36629824204360129</v>
      </c>
      <c r="H662" s="3">
        <f t="shared" si="148"/>
        <v>0.14182683470127858</v>
      </c>
      <c r="I662" s="3">
        <f t="shared" si="149"/>
        <v>0.63370175795639871</v>
      </c>
      <c r="J662" s="3">
        <f t="shared" si="150"/>
        <v>-0.14182683470127858</v>
      </c>
      <c r="K662" s="3">
        <f t="shared" si="151"/>
        <v>0.42479590448329541</v>
      </c>
      <c r="L662" s="12">
        <f t="shared" si="140"/>
        <v>0</v>
      </c>
      <c r="M662" s="11">
        <f t="shared" si="141"/>
        <v>0</v>
      </c>
      <c r="N662" s="11">
        <f t="shared" si="142"/>
        <v>0</v>
      </c>
      <c r="O662" s="11">
        <f t="shared" si="152"/>
        <v>0</v>
      </c>
      <c r="P662" s="11">
        <f t="shared" si="153"/>
        <v>0</v>
      </c>
    </row>
    <row r="663" spans="2:16" x14ac:dyDescent="0.3">
      <c r="B663">
        <v>0.64500000000000002</v>
      </c>
      <c r="C663">
        <f t="shared" si="143"/>
        <v>0.15959184024662565</v>
      </c>
      <c r="D663">
        <f t="shared" si="144"/>
        <v>0.18658729557860387</v>
      </c>
      <c r="E663">
        <f t="shared" si="145"/>
        <v>0.48540815975337859</v>
      </c>
      <c r="F663">
        <f t="shared" si="146"/>
        <v>-8.6587295578597914E-2</v>
      </c>
      <c r="G663" s="3">
        <f t="shared" si="147"/>
        <v>0.36629824204360129</v>
      </c>
      <c r="H663" s="3">
        <f t="shared" si="148"/>
        <v>0.14182683470127858</v>
      </c>
      <c r="I663" s="3">
        <f t="shared" si="149"/>
        <v>0.63370175795639871</v>
      </c>
      <c r="J663" s="3">
        <f t="shared" si="150"/>
        <v>-0.14182683470127858</v>
      </c>
      <c r="K663" s="3">
        <f t="shared" si="151"/>
        <v>0.42518305623675889</v>
      </c>
      <c r="L663" s="12">
        <f t="shared" si="140"/>
        <v>0</v>
      </c>
      <c r="M663" s="11">
        <f t="shared" si="141"/>
        <v>0</v>
      </c>
      <c r="N663" s="11">
        <f t="shared" si="142"/>
        <v>0</v>
      </c>
      <c r="O663" s="11">
        <f t="shared" si="152"/>
        <v>0</v>
      </c>
      <c r="P663" s="11">
        <f t="shared" si="153"/>
        <v>0</v>
      </c>
    </row>
    <row r="664" spans="2:16" x14ac:dyDescent="0.3">
      <c r="B664">
        <v>0.64600000000000002</v>
      </c>
      <c r="C664">
        <f t="shared" si="143"/>
        <v>0.15995813848866924</v>
      </c>
      <c r="D664">
        <f t="shared" si="144"/>
        <v>0.18672912241330517</v>
      </c>
      <c r="E664">
        <f t="shared" si="145"/>
        <v>0.48604186151133499</v>
      </c>
      <c r="F664">
        <f t="shared" si="146"/>
        <v>-8.6729122413299192E-2</v>
      </c>
      <c r="G664" s="3">
        <f t="shared" si="147"/>
        <v>0.36629824204360129</v>
      </c>
      <c r="H664" s="3">
        <f t="shared" si="148"/>
        <v>0.14182683470127858</v>
      </c>
      <c r="I664" s="3">
        <f t="shared" si="149"/>
        <v>0.63370175795639871</v>
      </c>
      <c r="J664" s="3">
        <f t="shared" si="150"/>
        <v>-0.14182683470127858</v>
      </c>
      <c r="K664" s="3">
        <f t="shared" si="151"/>
        <v>0.42557021287205909</v>
      </c>
      <c r="L664" s="12">
        <f t="shared" si="140"/>
        <v>0</v>
      </c>
      <c r="M664" s="11">
        <f t="shared" si="141"/>
        <v>0</v>
      </c>
      <c r="N664" s="11">
        <f t="shared" si="142"/>
        <v>0</v>
      </c>
      <c r="O664" s="11">
        <f t="shared" si="152"/>
        <v>0</v>
      </c>
      <c r="P664" s="11">
        <f t="shared" si="153"/>
        <v>0</v>
      </c>
    </row>
    <row r="665" spans="2:16" x14ac:dyDescent="0.3">
      <c r="B665">
        <v>0.64700000000000002</v>
      </c>
      <c r="C665">
        <f t="shared" si="143"/>
        <v>0.16032443673071284</v>
      </c>
      <c r="D665">
        <f t="shared" si="144"/>
        <v>0.18687094924800646</v>
      </c>
      <c r="E665">
        <f t="shared" si="145"/>
        <v>0.4866755632692914</v>
      </c>
      <c r="F665">
        <f t="shared" si="146"/>
        <v>-8.687094924800047E-2</v>
      </c>
      <c r="G665" s="3">
        <f t="shared" si="147"/>
        <v>0.36629824204360129</v>
      </c>
      <c r="H665" s="3">
        <f t="shared" si="148"/>
        <v>0.14182683470127858</v>
      </c>
      <c r="I665" s="3">
        <f t="shared" si="149"/>
        <v>0.63370175795639871</v>
      </c>
      <c r="J665" s="3">
        <f t="shared" si="150"/>
        <v>-0.14182683470127858</v>
      </c>
      <c r="K665" s="3">
        <f t="shared" si="151"/>
        <v>0.42595737437588455</v>
      </c>
      <c r="L665" s="12">
        <f t="shared" si="140"/>
        <v>0</v>
      </c>
      <c r="M665" s="11">
        <f t="shared" si="141"/>
        <v>0</v>
      </c>
      <c r="N665" s="11">
        <f t="shared" si="142"/>
        <v>0</v>
      </c>
      <c r="O665" s="11">
        <f t="shared" si="152"/>
        <v>0</v>
      </c>
      <c r="P665" s="11">
        <f t="shared" si="153"/>
        <v>0</v>
      </c>
    </row>
    <row r="666" spans="2:16" x14ac:dyDescent="0.3">
      <c r="B666">
        <v>0.64800000000000002</v>
      </c>
      <c r="C666">
        <f t="shared" si="143"/>
        <v>0.16069073497275643</v>
      </c>
      <c r="D666">
        <f t="shared" si="144"/>
        <v>0.18701277608270775</v>
      </c>
      <c r="E666">
        <f t="shared" si="145"/>
        <v>0.48730926502724781</v>
      </c>
      <c r="F666">
        <f t="shared" si="146"/>
        <v>-8.7012776082701748E-2</v>
      </c>
      <c r="G666" s="3">
        <f t="shared" si="147"/>
        <v>0.36629824204360129</v>
      </c>
      <c r="H666" s="3">
        <f t="shared" si="148"/>
        <v>0.14182683470127858</v>
      </c>
      <c r="I666" s="3">
        <f t="shared" si="149"/>
        <v>0.63370175795639871</v>
      </c>
      <c r="J666" s="3">
        <f t="shared" si="150"/>
        <v>-0.14182683470127858</v>
      </c>
      <c r="K666" s="3">
        <f t="shared" si="151"/>
        <v>0.42634454073497202</v>
      </c>
      <c r="L666" s="12">
        <f t="shared" si="140"/>
        <v>0</v>
      </c>
      <c r="M666" s="11">
        <f t="shared" si="141"/>
        <v>0</v>
      </c>
      <c r="N666" s="11">
        <f t="shared" si="142"/>
        <v>0</v>
      </c>
      <c r="O666" s="11">
        <f t="shared" si="152"/>
        <v>0</v>
      </c>
      <c r="P666" s="11">
        <f t="shared" si="153"/>
        <v>0</v>
      </c>
    </row>
    <row r="667" spans="2:16" x14ac:dyDescent="0.3">
      <c r="B667">
        <v>0.64900000000000002</v>
      </c>
      <c r="C667">
        <f t="shared" si="143"/>
        <v>0.16105703321480003</v>
      </c>
      <c r="D667">
        <f t="shared" si="144"/>
        <v>0.18715460291740904</v>
      </c>
      <c r="E667">
        <f t="shared" si="145"/>
        <v>0.48794296678520421</v>
      </c>
      <c r="F667">
        <f t="shared" si="146"/>
        <v>-8.7154602917403026E-2</v>
      </c>
      <c r="G667" s="3">
        <f t="shared" si="147"/>
        <v>0.36629824204360129</v>
      </c>
      <c r="H667" s="3">
        <f t="shared" si="148"/>
        <v>0.14182683470127858</v>
      </c>
      <c r="I667" s="3">
        <f t="shared" si="149"/>
        <v>0.63370175795639871</v>
      </c>
      <c r="J667" s="3">
        <f t="shared" si="150"/>
        <v>-0.14182683470127858</v>
      </c>
      <c r="K667" s="3">
        <f t="shared" si="151"/>
        <v>0.42673171193610626</v>
      </c>
      <c r="L667" s="12">
        <f t="shared" si="140"/>
        <v>0</v>
      </c>
      <c r="M667" s="11">
        <f t="shared" si="141"/>
        <v>0</v>
      </c>
      <c r="N667" s="11">
        <f t="shared" si="142"/>
        <v>0</v>
      </c>
      <c r="O667" s="11">
        <f t="shared" si="152"/>
        <v>0</v>
      </c>
      <c r="P667" s="11">
        <f t="shared" si="153"/>
        <v>0</v>
      </c>
    </row>
    <row r="668" spans="2:16" x14ac:dyDescent="0.3">
      <c r="B668">
        <v>0.65</v>
      </c>
      <c r="C668">
        <f t="shared" si="143"/>
        <v>0.16142333145684362</v>
      </c>
      <c r="D668">
        <f t="shared" si="144"/>
        <v>0.18729642975211033</v>
      </c>
      <c r="E668">
        <f t="shared" si="145"/>
        <v>0.48857666854316062</v>
      </c>
      <c r="F668">
        <f t="shared" si="146"/>
        <v>-8.7296429752104304E-2</v>
      </c>
      <c r="G668" s="3">
        <f t="shared" si="147"/>
        <v>0.36629824204360129</v>
      </c>
      <c r="H668" s="3">
        <f t="shared" si="148"/>
        <v>0.14182683470127858</v>
      </c>
      <c r="I668" s="3">
        <f t="shared" si="149"/>
        <v>0.63370175795639871</v>
      </c>
      <c r="J668" s="3">
        <f t="shared" si="150"/>
        <v>-0.14182683470127858</v>
      </c>
      <c r="K668" s="3">
        <f t="shared" si="151"/>
        <v>0.42711888796611969</v>
      </c>
      <c r="L668" s="12">
        <f t="shared" si="140"/>
        <v>0</v>
      </c>
      <c r="M668" s="11">
        <f t="shared" si="141"/>
        <v>0</v>
      </c>
      <c r="N668" s="11">
        <f t="shared" si="142"/>
        <v>0</v>
      </c>
      <c r="O668" s="11">
        <f t="shared" si="152"/>
        <v>0</v>
      </c>
      <c r="P668" s="11">
        <f t="shared" si="153"/>
        <v>0</v>
      </c>
    </row>
    <row r="669" spans="2:16" x14ac:dyDescent="0.3">
      <c r="B669">
        <v>0.65100000000000002</v>
      </c>
      <c r="C669">
        <f t="shared" si="143"/>
        <v>0.16178962969888722</v>
      </c>
      <c r="D669">
        <f t="shared" si="144"/>
        <v>0.18743825658681162</v>
      </c>
      <c r="E669">
        <f t="shared" si="145"/>
        <v>0.48921037030111703</v>
      </c>
      <c r="F669">
        <f t="shared" si="146"/>
        <v>-8.7438256586805582E-2</v>
      </c>
      <c r="G669" s="3">
        <f t="shared" si="147"/>
        <v>0.36629824204360129</v>
      </c>
      <c r="H669" s="3">
        <f t="shared" si="148"/>
        <v>0.14182683470127858</v>
      </c>
      <c r="I669" s="3">
        <f t="shared" si="149"/>
        <v>0.63370175795639871</v>
      </c>
      <c r="J669" s="3">
        <f t="shared" si="150"/>
        <v>-0.14182683470127858</v>
      </c>
      <c r="K669" s="3">
        <f t="shared" si="151"/>
        <v>0.42750606881189235</v>
      </c>
      <c r="L669" s="12">
        <f t="shared" si="140"/>
        <v>0</v>
      </c>
      <c r="M669" s="11">
        <f t="shared" si="141"/>
        <v>0</v>
      </c>
      <c r="N669" s="11">
        <f t="shared" si="142"/>
        <v>0</v>
      </c>
      <c r="O669" s="11">
        <f t="shared" si="152"/>
        <v>0</v>
      </c>
      <c r="P669" s="11">
        <f t="shared" si="153"/>
        <v>0</v>
      </c>
    </row>
    <row r="670" spans="2:16" x14ac:dyDescent="0.3">
      <c r="B670">
        <v>0.65200000000000002</v>
      </c>
      <c r="C670">
        <f t="shared" si="143"/>
        <v>0.16215592794093081</v>
      </c>
      <c r="D670">
        <f t="shared" si="144"/>
        <v>0.18758008342151292</v>
      </c>
      <c r="E670">
        <f t="shared" si="145"/>
        <v>0.48984407205907343</v>
      </c>
      <c r="F670">
        <f t="shared" si="146"/>
        <v>-8.758008342150686E-2</v>
      </c>
      <c r="G670" s="3">
        <f t="shared" si="147"/>
        <v>0.36629824204360129</v>
      </c>
      <c r="H670" s="3">
        <f t="shared" si="148"/>
        <v>0.14182683470127858</v>
      </c>
      <c r="I670" s="3">
        <f t="shared" si="149"/>
        <v>0.63370175795639871</v>
      </c>
      <c r="J670" s="3">
        <f t="shared" si="150"/>
        <v>-0.14182683470127858</v>
      </c>
      <c r="K670" s="3">
        <f t="shared" si="151"/>
        <v>0.42789325446035148</v>
      </c>
      <c r="L670" s="12">
        <f t="shared" si="140"/>
        <v>0</v>
      </c>
      <c r="M670" s="11">
        <f t="shared" si="141"/>
        <v>0</v>
      </c>
      <c r="N670" s="11">
        <f t="shared" si="142"/>
        <v>0</v>
      </c>
      <c r="O670" s="11">
        <f t="shared" si="152"/>
        <v>0</v>
      </c>
      <c r="P670" s="11">
        <f t="shared" si="153"/>
        <v>0</v>
      </c>
    </row>
    <row r="671" spans="2:16" x14ac:dyDescent="0.3">
      <c r="B671">
        <v>0.65300000000000002</v>
      </c>
      <c r="C671">
        <f t="shared" si="143"/>
        <v>0.16252222618297441</v>
      </c>
      <c r="D671">
        <f t="shared" si="144"/>
        <v>0.18772191025621421</v>
      </c>
      <c r="E671">
        <f t="shared" si="145"/>
        <v>0.49047777381702984</v>
      </c>
      <c r="F671">
        <f t="shared" si="146"/>
        <v>-8.7721910256208138E-2</v>
      </c>
      <c r="G671" s="3">
        <f t="shared" si="147"/>
        <v>0.36629824204360129</v>
      </c>
      <c r="H671" s="3">
        <f t="shared" si="148"/>
        <v>0.14182683470127858</v>
      </c>
      <c r="I671" s="3">
        <f t="shared" si="149"/>
        <v>0.63370175795639871</v>
      </c>
      <c r="J671" s="3">
        <f t="shared" si="150"/>
        <v>-0.14182683470127858</v>
      </c>
      <c r="K671" s="3">
        <f t="shared" si="151"/>
        <v>0.42828044489847156</v>
      </c>
      <c r="L671" s="12">
        <f t="shared" si="140"/>
        <v>0</v>
      </c>
      <c r="M671" s="11">
        <f t="shared" si="141"/>
        <v>0</v>
      </c>
      <c r="N671" s="11">
        <f t="shared" si="142"/>
        <v>0</v>
      </c>
      <c r="O671" s="11">
        <f t="shared" si="152"/>
        <v>0</v>
      </c>
      <c r="P671" s="11">
        <f t="shared" si="153"/>
        <v>0</v>
      </c>
    </row>
    <row r="672" spans="2:16" x14ac:dyDescent="0.3">
      <c r="B672">
        <v>0.65400000000000003</v>
      </c>
      <c r="C672">
        <f t="shared" si="143"/>
        <v>0.162888524425018</v>
      </c>
      <c r="D672">
        <f t="shared" si="144"/>
        <v>0.1878637370909155</v>
      </c>
      <c r="E672">
        <f t="shared" si="145"/>
        <v>0.49111147557498624</v>
      </c>
      <c r="F672">
        <f t="shared" si="146"/>
        <v>-8.7863737090909416E-2</v>
      </c>
      <c r="G672" s="3">
        <f t="shared" si="147"/>
        <v>0.36629824204360129</v>
      </c>
      <c r="H672" s="3">
        <f t="shared" si="148"/>
        <v>0.14182683470127858</v>
      </c>
      <c r="I672" s="3">
        <f t="shared" si="149"/>
        <v>0.63370175795639871</v>
      </c>
      <c r="J672" s="3">
        <f t="shared" si="150"/>
        <v>-0.14182683470127858</v>
      </c>
      <c r="K672" s="3">
        <f t="shared" si="151"/>
        <v>0.42866764011327396</v>
      </c>
      <c r="L672" s="12">
        <f t="shared" si="140"/>
        <v>0</v>
      </c>
      <c r="M672" s="11">
        <f t="shared" si="141"/>
        <v>0</v>
      </c>
      <c r="N672" s="11">
        <f t="shared" si="142"/>
        <v>0</v>
      </c>
      <c r="O672" s="11">
        <f t="shared" si="152"/>
        <v>0</v>
      </c>
      <c r="P672" s="11">
        <f t="shared" si="153"/>
        <v>0</v>
      </c>
    </row>
    <row r="673" spans="2:16" x14ac:dyDescent="0.3">
      <c r="B673">
        <v>0.65500000000000003</v>
      </c>
      <c r="C673">
        <f t="shared" si="143"/>
        <v>0.16325482266706159</v>
      </c>
      <c r="D673">
        <f t="shared" si="144"/>
        <v>0.18800556392561679</v>
      </c>
      <c r="E673">
        <f t="shared" si="145"/>
        <v>0.49174517733294265</v>
      </c>
      <c r="F673">
        <f t="shared" si="146"/>
        <v>-8.8005563925610694E-2</v>
      </c>
      <c r="G673" s="3">
        <f t="shared" si="147"/>
        <v>0.36629824204360129</v>
      </c>
      <c r="H673" s="3">
        <f t="shared" si="148"/>
        <v>0.14182683470127858</v>
      </c>
      <c r="I673" s="3">
        <f t="shared" si="149"/>
        <v>0.63370175795639871</v>
      </c>
      <c r="J673" s="3">
        <f t="shared" si="150"/>
        <v>-0.14182683470127858</v>
      </c>
      <c r="K673" s="3">
        <f t="shared" si="151"/>
        <v>0.42905484009182671</v>
      </c>
      <c r="L673" s="12">
        <f t="shared" si="140"/>
        <v>0</v>
      </c>
      <c r="M673" s="11">
        <f t="shared" si="141"/>
        <v>0</v>
      </c>
      <c r="N673" s="11">
        <f t="shared" si="142"/>
        <v>0</v>
      </c>
      <c r="O673" s="11">
        <f t="shared" si="152"/>
        <v>0</v>
      </c>
      <c r="P673" s="11">
        <f t="shared" si="153"/>
        <v>0</v>
      </c>
    </row>
    <row r="674" spans="2:16" x14ac:dyDescent="0.3">
      <c r="B674">
        <v>0.65600000000000003</v>
      </c>
      <c r="C674">
        <f t="shared" si="143"/>
        <v>0.16362112090910519</v>
      </c>
      <c r="D674">
        <f t="shared" si="144"/>
        <v>0.18814739076031808</v>
      </c>
      <c r="E674">
        <f t="shared" si="145"/>
        <v>0.49237887909089906</v>
      </c>
      <c r="F674">
        <f t="shared" si="146"/>
        <v>-8.8147390760311972E-2</v>
      </c>
      <c r="G674" s="3">
        <f t="shared" si="147"/>
        <v>0.36629824204360129</v>
      </c>
      <c r="H674" s="3">
        <f t="shared" si="148"/>
        <v>0.14182683470127858</v>
      </c>
      <c r="I674" s="3">
        <f t="shared" si="149"/>
        <v>0.63370175795639871</v>
      </c>
      <c r="J674" s="3">
        <f t="shared" si="150"/>
        <v>-0.14182683470127858</v>
      </c>
      <c r="K674" s="3">
        <f t="shared" si="151"/>
        <v>0.42944204482124421</v>
      </c>
      <c r="L674" s="12">
        <f t="shared" si="140"/>
        <v>0</v>
      </c>
      <c r="M674" s="11">
        <f t="shared" si="141"/>
        <v>0</v>
      </c>
      <c r="N674" s="11">
        <f t="shared" si="142"/>
        <v>0</v>
      </c>
      <c r="O674" s="11">
        <f t="shared" si="152"/>
        <v>0</v>
      </c>
      <c r="P674" s="11">
        <f t="shared" si="153"/>
        <v>0</v>
      </c>
    </row>
    <row r="675" spans="2:16" x14ac:dyDescent="0.3">
      <c r="B675">
        <v>0.65700000000000003</v>
      </c>
      <c r="C675">
        <f t="shared" si="143"/>
        <v>0.16398741915114878</v>
      </c>
      <c r="D675">
        <f t="shared" si="144"/>
        <v>0.18828921759501938</v>
      </c>
      <c r="E675">
        <f t="shared" si="145"/>
        <v>0.49301258084885546</v>
      </c>
      <c r="F675">
        <f t="shared" si="146"/>
        <v>-8.828921759501325E-2</v>
      </c>
      <c r="G675" s="3">
        <f t="shared" si="147"/>
        <v>0.36629824204360129</v>
      </c>
      <c r="H675" s="3">
        <f t="shared" si="148"/>
        <v>0.14182683470127858</v>
      </c>
      <c r="I675" s="3">
        <f t="shared" si="149"/>
        <v>0.63370175795639871</v>
      </c>
      <c r="J675" s="3">
        <f t="shared" si="150"/>
        <v>-0.14182683470127858</v>
      </c>
      <c r="K675" s="3">
        <f t="shared" si="151"/>
        <v>0.4298292542886874</v>
      </c>
      <c r="L675" s="12">
        <f t="shared" si="140"/>
        <v>0</v>
      </c>
      <c r="M675" s="11">
        <f t="shared" si="141"/>
        <v>0</v>
      </c>
      <c r="N675" s="11">
        <f t="shared" si="142"/>
        <v>0</v>
      </c>
      <c r="O675" s="11">
        <f t="shared" si="152"/>
        <v>0</v>
      </c>
      <c r="P675" s="11">
        <f t="shared" si="153"/>
        <v>0</v>
      </c>
    </row>
    <row r="676" spans="2:16" x14ac:dyDescent="0.3">
      <c r="B676">
        <v>0.65800000000000003</v>
      </c>
      <c r="C676">
        <f t="shared" si="143"/>
        <v>0.16435371739319238</v>
      </c>
      <c r="D676">
        <f t="shared" si="144"/>
        <v>0.18843104442972067</v>
      </c>
      <c r="E676">
        <f t="shared" si="145"/>
        <v>0.49364628260681187</v>
      </c>
      <c r="F676">
        <f t="shared" si="146"/>
        <v>-8.8431044429714528E-2</v>
      </c>
      <c r="G676" s="3">
        <f t="shared" si="147"/>
        <v>0.36629824204360129</v>
      </c>
      <c r="H676" s="3">
        <f t="shared" si="148"/>
        <v>0.14182683470127858</v>
      </c>
      <c r="I676" s="3">
        <f t="shared" si="149"/>
        <v>0.63370175795639871</v>
      </c>
      <c r="J676" s="3">
        <f t="shared" si="150"/>
        <v>-0.14182683470127858</v>
      </c>
      <c r="K676" s="3">
        <f t="shared" si="151"/>
        <v>0.43021646848136302</v>
      </c>
      <c r="L676" s="12">
        <f t="shared" si="140"/>
        <v>0</v>
      </c>
      <c r="M676" s="11">
        <f t="shared" si="141"/>
        <v>0</v>
      </c>
      <c r="N676" s="11">
        <f t="shared" si="142"/>
        <v>0</v>
      </c>
      <c r="O676" s="11">
        <f t="shared" si="152"/>
        <v>0</v>
      </c>
      <c r="P676" s="11">
        <f t="shared" si="153"/>
        <v>0</v>
      </c>
    </row>
    <row r="677" spans="2:16" x14ac:dyDescent="0.3">
      <c r="B677">
        <v>0.65900000000000003</v>
      </c>
      <c r="C677">
        <f t="shared" si="143"/>
        <v>0.16472001563523597</v>
      </c>
      <c r="D677">
        <f t="shared" si="144"/>
        <v>0.18857287126442196</v>
      </c>
      <c r="E677">
        <f t="shared" si="145"/>
        <v>0.49427998436476828</v>
      </c>
      <c r="F677">
        <f t="shared" si="146"/>
        <v>-8.8572871264415806E-2</v>
      </c>
      <c r="G677" s="3">
        <f t="shared" si="147"/>
        <v>0.36629824204360129</v>
      </c>
      <c r="H677" s="3">
        <f t="shared" si="148"/>
        <v>0.14182683470127858</v>
      </c>
      <c r="I677" s="3">
        <f t="shared" si="149"/>
        <v>0.63370175795639871</v>
      </c>
      <c r="J677" s="3">
        <f t="shared" si="150"/>
        <v>-0.14182683470127858</v>
      </c>
      <c r="K677" s="3">
        <f t="shared" si="151"/>
        <v>0.43060368738652383</v>
      </c>
      <c r="L677" s="12">
        <f t="shared" si="140"/>
        <v>0</v>
      </c>
      <c r="M677" s="11">
        <f t="shared" si="141"/>
        <v>0</v>
      </c>
      <c r="N677" s="11">
        <f t="shared" si="142"/>
        <v>0</v>
      </c>
      <c r="O677" s="11">
        <f t="shared" si="152"/>
        <v>0</v>
      </c>
      <c r="P677" s="11">
        <f t="shared" si="153"/>
        <v>0</v>
      </c>
    </row>
    <row r="678" spans="2:16" x14ac:dyDescent="0.3">
      <c r="B678">
        <v>0.66</v>
      </c>
      <c r="C678">
        <f t="shared" si="143"/>
        <v>0.16508631387727957</v>
      </c>
      <c r="D678">
        <f t="shared" si="144"/>
        <v>0.18871469809912325</v>
      </c>
      <c r="E678">
        <f t="shared" si="145"/>
        <v>0.49491368612272468</v>
      </c>
      <c r="F678">
        <f t="shared" si="146"/>
        <v>-8.8714698099117084E-2</v>
      </c>
      <c r="G678" s="3">
        <f t="shared" si="147"/>
        <v>0.36629824204360129</v>
      </c>
      <c r="H678" s="3">
        <f t="shared" si="148"/>
        <v>0.14182683470127858</v>
      </c>
      <c r="I678" s="3">
        <f t="shared" si="149"/>
        <v>0.63370175795639871</v>
      </c>
      <c r="J678" s="3">
        <f t="shared" si="150"/>
        <v>-0.14182683470127858</v>
      </c>
      <c r="K678" s="3">
        <f t="shared" si="151"/>
        <v>0.43099091099146819</v>
      </c>
      <c r="L678" s="12">
        <f t="shared" si="140"/>
        <v>0</v>
      </c>
      <c r="M678" s="11">
        <f t="shared" si="141"/>
        <v>0</v>
      </c>
      <c r="N678" s="11">
        <f t="shared" si="142"/>
        <v>0</v>
      </c>
      <c r="O678" s="11">
        <f t="shared" si="152"/>
        <v>0</v>
      </c>
      <c r="P678" s="11">
        <f t="shared" si="153"/>
        <v>0</v>
      </c>
    </row>
    <row r="679" spans="2:16" x14ac:dyDescent="0.3">
      <c r="B679">
        <v>0.66100000000000003</v>
      </c>
      <c r="C679">
        <f t="shared" si="143"/>
        <v>0.16545261211932316</v>
      </c>
      <c r="D679">
        <f t="shared" si="144"/>
        <v>0.18885652493382454</v>
      </c>
      <c r="E679">
        <f t="shared" si="145"/>
        <v>0.49554738788068109</v>
      </c>
      <c r="F679">
        <f t="shared" si="146"/>
        <v>-8.8856524933818362E-2</v>
      </c>
      <c r="G679" s="3">
        <f t="shared" si="147"/>
        <v>0.36629824204360129</v>
      </c>
      <c r="H679" s="3">
        <f t="shared" si="148"/>
        <v>0.14182683470127858</v>
      </c>
      <c r="I679" s="3">
        <f t="shared" si="149"/>
        <v>0.63370175795639871</v>
      </c>
      <c r="J679" s="3">
        <f t="shared" si="150"/>
        <v>-0.14182683470127858</v>
      </c>
      <c r="K679" s="3">
        <f t="shared" si="151"/>
        <v>0.4313781392835398</v>
      </c>
      <c r="L679" s="12">
        <f t="shared" si="140"/>
        <v>0</v>
      </c>
      <c r="M679" s="11">
        <f t="shared" si="141"/>
        <v>0</v>
      </c>
      <c r="N679" s="11">
        <f t="shared" si="142"/>
        <v>0</v>
      </c>
      <c r="O679" s="11">
        <f t="shared" si="152"/>
        <v>0</v>
      </c>
      <c r="P679" s="11">
        <f t="shared" si="153"/>
        <v>0</v>
      </c>
    </row>
    <row r="680" spans="2:16" x14ac:dyDescent="0.3">
      <c r="B680">
        <v>0.66200000000000003</v>
      </c>
      <c r="C680">
        <f t="shared" si="143"/>
        <v>0.16581891036136676</v>
      </c>
      <c r="D680">
        <f t="shared" si="144"/>
        <v>0.18899835176852584</v>
      </c>
      <c r="E680">
        <f t="shared" si="145"/>
        <v>0.4961810896386375</v>
      </c>
      <c r="F680">
        <f t="shared" si="146"/>
        <v>-8.899835176851964E-2</v>
      </c>
      <c r="G680" s="3">
        <f t="shared" si="147"/>
        <v>0.36629824204360129</v>
      </c>
      <c r="H680" s="3">
        <f t="shared" si="148"/>
        <v>0.14182683470127858</v>
      </c>
      <c r="I680" s="3">
        <f t="shared" si="149"/>
        <v>0.63370175795639871</v>
      </c>
      <c r="J680" s="3">
        <f t="shared" si="150"/>
        <v>-0.14182683470127858</v>
      </c>
      <c r="K680" s="3">
        <f t="shared" si="151"/>
        <v>0.4317653722501279</v>
      </c>
      <c r="L680" s="12">
        <f t="shared" si="140"/>
        <v>0</v>
      </c>
      <c r="M680" s="11">
        <f t="shared" si="141"/>
        <v>0</v>
      </c>
      <c r="N680" s="11">
        <f t="shared" si="142"/>
        <v>0</v>
      </c>
      <c r="O680" s="11">
        <f t="shared" si="152"/>
        <v>0</v>
      </c>
      <c r="P680" s="11">
        <f t="shared" si="153"/>
        <v>0</v>
      </c>
    </row>
    <row r="681" spans="2:16" x14ac:dyDescent="0.3">
      <c r="B681">
        <v>0.66300000000000003</v>
      </c>
      <c r="C681">
        <f t="shared" si="143"/>
        <v>0.16618520860341035</v>
      </c>
      <c r="D681">
        <f t="shared" si="144"/>
        <v>0.18914017860322713</v>
      </c>
      <c r="E681">
        <f t="shared" si="145"/>
        <v>0.4968147913965939</v>
      </c>
      <c r="F681">
        <f t="shared" si="146"/>
        <v>-8.9140178603220918E-2</v>
      </c>
      <c r="G681" s="3">
        <f t="shared" si="147"/>
        <v>0.36629824204360129</v>
      </c>
      <c r="H681" s="3">
        <f t="shared" si="148"/>
        <v>0.14182683470127858</v>
      </c>
      <c r="I681" s="3">
        <f t="shared" si="149"/>
        <v>0.63370175795639871</v>
      </c>
      <c r="J681" s="3">
        <f t="shared" si="150"/>
        <v>-0.14182683470127858</v>
      </c>
      <c r="K681" s="3">
        <f t="shared" si="151"/>
        <v>0.43215260987866649</v>
      </c>
      <c r="L681" s="12">
        <f t="shared" si="140"/>
        <v>0</v>
      </c>
      <c r="M681" s="11">
        <f t="shared" si="141"/>
        <v>0</v>
      </c>
      <c r="N681" s="11">
        <f t="shared" si="142"/>
        <v>0</v>
      </c>
      <c r="O681" s="11">
        <f t="shared" si="152"/>
        <v>0</v>
      </c>
      <c r="P681" s="11">
        <f t="shared" si="153"/>
        <v>0</v>
      </c>
    </row>
    <row r="682" spans="2:16" x14ac:dyDescent="0.3">
      <c r="B682">
        <v>0.66400000000000003</v>
      </c>
      <c r="C682">
        <f t="shared" si="143"/>
        <v>0.16655150684545394</v>
      </c>
      <c r="D682">
        <f t="shared" si="144"/>
        <v>0.18928200543792842</v>
      </c>
      <c r="E682">
        <f t="shared" si="145"/>
        <v>0.49744849315455031</v>
      </c>
      <c r="F682">
        <f t="shared" si="146"/>
        <v>-8.9282005437922196E-2</v>
      </c>
      <c r="G682" s="3">
        <f t="shared" si="147"/>
        <v>0.36629824204360129</v>
      </c>
      <c r="H682" s="3">
        <f t="shared" si="148"/>
        <v>0.14182683470127858</v>
      </c>
      <c r="I682" s="3">
        <f t="shared" si="149"/>
        <v>0.63370175795639871</v>
      </c>
      <c r="J682" s="3">
        <f t="shared" si="150"/>
        <v>-0.14182683470127858</v>
      </c>
      <c r="K682" s="3">
        <f t="shared" si="151"/>
        <v>0.4325398521566346</v>
      </c>
      <c r="L682" s="12">
        <f t="shared" si="140"/>
        <v>0</v>
      </c>
      <c r="M682" s="11">
        <f t="shared" si="141"/>
        <v>0</v>
      </c>
      <c r="N682" s="11">
        <f t="shared" si="142"/>
        <v>0</v>
      </c>
      <c r="O682" s="11">
        <f t="shared" si="152"/>
        <v>0</v>
      </c>
      <c r="P682" s="11">
        <f t="shared" si="153"/>
        <v>0</v>
      </c>
    </row>
    <row r="683" spans="2:16" x14ac:dyDescent="0.3">
      <c r="B683">
        <v>0.66500000000000004</v>
      </c>
      <c r="C683">
        <f t="shared" si="143"/>
        <v>0.16691780508749754</v>
      </c>
      <c r="D683">
        <f t="shared" si="144"/>
        <v>0.18942383227262971</v>
      </c>
      <c r="E683">
        <f t="shared" si="145"/>
        <v>0.49808219491250671</v>
      </c>
      <c r="F683">
        <f t="shared" si="146"/>
        <v>-8.9423832272623474E-2</v>
      </c>
      <c r="G683" s="3">
        <f t="shared" si="147"/>
        <v>0.36629824204360129</v>
      </c>
      <c r="H683" s="3">
        <f t="shared" si="148"/>
        <v>0.14182683470127858</v>
      </c>
      <c r="I683" s="3">
        <f t="shared" si="149"/>
        <v>0.63370175795639871</v>
      </c>
      <c r="J683" s="3">
        <f t="shared" si="150"/>
        <v>-0.14182683470127858</v>
      </c>
      <c r="K683" s="3">
        <f t="shared" si="151"/>
        <v>0.4329270990715558</v>
      </c>
      <c r="L683" s="12">
        <f t="shared" si="140"/>
        <v>0</v>
      </c>
      <c r="M683" s="11">
        <f t="shared" si="141"/>
        <v>0</v>
      </c>
      <c r="N683" s="11">
        <f t="shared" si="142"/>
        <v>0</v>
      </c>
      <c r="O683" s="11">
        <f t="shared" si="152"/>
        <v>0</v>
      </c>
      <c r="P683" s="11">
        <f t="shared" si="153"/>
        <v>0</v>
      </c>
    </row>
    <row r="684" spans="2:16" x14ac:dyDescent="0.3">
      <c r="B684">
        <v>0.66600000000000004</v>
      </c>
      <c r="C684">
        <f t="shared" si="143"/>
        <v>0.16728410332954113</v>
      </c>
      <c r="D684">
        <f t="shared" si="144"/>
        <v>0.189565659107331</v>
      </c>
      <c r="E684">
        <f t="shared" si="145"/>
        <v>0.49871589667046312</v>
      </c>
      <c r="F684">
        <f t="shared" si="146"/>
        <v>-8.9565659107324752E-2</v>
      </c>
      <c r="G684" s="3">
        <f t="shared" si="147"/>
        <v>0.36629824204360129</v>
      </c>
      <c r="H684" s="3">
        <f t="shared" si="148"/>
        <v>0.14182683470127858</v>
      </c>
      <c r="I684" s="3">
        <f t="shared" si="149"/>
        <v>0.63370175795639871</v>
      </c>
      <c r="J684" s="3">
        <f t="shared" si="150"/>
        <v>-0.14182683470127858</v>
      </c>
      <c r="K684" s="3">
        <f t="shared" si="151"/>
        <v>0.43331435061099816</v>
      </c>
      <c r="L684" s="12">
        <f t="shared" si="140"/>
        <v>0</v>
      </c>
      <c r="M684" s="11">
        <f t="shared" si="141"/>
        <v>0</v>
      </c>
      <c r="N684" s="11">
        <f t="shared" si="142"/>
        <v>0</v>
      </c>
      <c r="O684" s="11">
        <f t="shared" si="152"/>
        <v>0</v>
      </c>
      <c r="P684" s="11">
        <f t="shared" si="153"/>
        <v>0</v>
      </c>
    </row>
    <row r="685" spans="2:16" x14ac:dyDescent="0.3">
      <c r="B685">
        <v>0.66700000000000004</v>
      </c>
      <c r="C685">
        <f t="shared" si="143"/>
        <v>0.16765040157158473</v>
      </c>
      <c r="D685">
        <f t="shared" si="144"/>
        <v>0.18970748594203229</v>
      </c>
      <c r="E685">
        <f t="shared" si="145"/>
        <v>0.49934959842841953</v>
      </c>
      <c r="F685">
        <f t="shared" si="146"/>
        <v>-8.970748594202603E-2</v>
      </c>
      <c r="G685" s="3">
        <f t="shared" si="147"/>
        <v>0.36629824204360129</v>
      </c>
      <c r="H685" s="3">
        <f t="shared" si="148"/>
        <v>0.14182683470127858</v>
      </c>
      <c r="I685" s="3">
        <f t="shared" si="149"/>
        <v>0.63370175795639871</v>
      </c>
      <c r="J685" s="3">
        <f t="shared" si="150"/>
        <v>-0.14182683470127858</v>
      </c>
      <c r="K685" s="3">
        <f t="shared" si="151"/>
        <v>0.43370160676257397</v>
      </c>
      <c r="L685" s="12">
        <f t="shared" si="140"/>
        <v>0</v>
      </c>
      <c r="M685" s="11">
        <f t="shared" si="141"/>
        <v>0</v>
      </c>
      <c r="N685" s="11">
        <f t="shared" si="142"/>
        <v>0</v>
      </c>
      <c r="O685" s="11">
        <f t="shared" si="152"/>
        <v>0</v>
      </c>
      <c r="P685" s="11">
        <f t="shared" si="153"/>
        <v>0</v>
      </c>
    </row>
    <row r="686" spans="2:16" x14ac:dyDescent="0.3">
      <c r="B686">
        <v>0.66800000000000004</v>
      </c>
      <c r="C686">
        <f t="shared" si="143"/>
        <v>0.16801669981362832</v>
      </c>
      <c r="D686">
        <f t="shared" si="144"/>
        <v>0.18984931277673359</v>
      </c>
      <c r="E686">
        <f t="shared" si="145"/>
        <v>0.49998330018637593</v>
      </c>
      <c r="F686">
        <f t="shared" si="146"/>
        <v>-8.9849312776727308E-2</v>
      </c>
      <c r="G686" s="3">
        <f t="shared" si="147"/>
        <v>0.36629824204360129</v>
      </c>
      <c r="H686" s="3">
        <f t="shared" si="148"/>
        <v>0.14182683470127858</v>
      </c>
      <c r="I686" s="3">
        <f t="shared" si="149"/>
        <v>0.63370175795639871</v>
      </c>
      <c r="J686" s="3">
        <f t="shared" si="150"/>
        <v>-0.14182683470127858</v>
      </c>
      <c r="K686" s="3">
        <f t="shared" si="151"/>
        <v>0.43408886751393966</v>
      </c>
      <c r="L686" s="12">
        <f t="shared" si="140"/>
        <v>0</v>
      </c>
      <c r="M686" s="11">
        <f t="shared" si="141"/>
        <v>0</v>
      </c>
      <c r="N686" s="11">
        <f t="shared" si="142"/>
        <v>0</v>
      </c>
      <c r="O686" s="11">
        <f t="shared" si="152"/>
        <v>0</v>
      </c>
      <c r="P686" s="11">
        <f t="shared" si="153"/>
        <v>0</v>
      </c>
    </row>
    <row r="687" spans="2:16" x14ac:dyDescent="0.3">
      <c r="B687">
        <v>0.66900000000000004</v>
      </c>
      <c r="C687">
        <f t="shared" si="143"/>
        <v>0.16838299805567192</v>
      </c>
      <c r="D687">
        <f t="shared" si="144"/>
        <v>0.18999113961143488</v>
      </c>
      <c r="E687">
        <f t="shared" si="145"/>
        <v>0.50061700194433234</v>
      </c>
      <c r="F687">
        <f t="shared" si="146"/>
        <v>-8.9991139611428586E-2</v>
      </c>
      <c r="G687" s="3">
        <f t="shared" si="147"/>
        <v>0.36629824204360129</v>
      </c>
      <c r="H687" s="3">
        <f t="shared" si="148"/>
        <v>0.14182683470127858</v>
      </c>
      <c r="I687" s="3">
        <f t="shared" si="149"/>
        <v>0.63370175795639871</v>
      </c>
      <c r="J687" s="3">
        <f t="shared" si="150"/>
        <v>-0.14182683470127858</v>
      </c>
      <c r="K687" s="3">
        <f t="shared" si="151"/>
        <v>0.43447613285279535</v>
      </c>
      <c r="L687" s="12">
        <f t="shared" si="140"/>
        <v>0</v>
      </c>
      <c r="M687" s="11">
        <f t="shared" si="141"/>
        <v>0</v>
      </c>
      <c r="N687" s="11">
        <f t="shared" si="142"/>
        <v>0</v>
      </c>
      <c r="O687" s="11">
        <f t="shared" si="152"/>
        <v>0</v>
      </c>
      <c r="P687" s="11">
        <f t="shared" si="153"/>
        <v>0</v>
      </c>
    </row>
    <row r="688" spans="2:16" x14ac:dyDescent="0.3">
      <c r="B688">
        <v>0.67</v>
      </c>
      <c r="C688">
        <f t="shared" si="143"/>
        <v>0.16874929629771551</v>
      </c>
      <c r="D688">
        <f t="shared" si="144"/>
        <v>0.19013296644613617</v>
      </c>
      <c r="E688">
        <f t="shared" si="145"/>
        <v>0.50125070370228875</v>
      </c>
      <c r="F688">
        <f t="shared" si="146"/>
        <v>-9.0132966446129864E-2</v>
      </c>
      <c r="G688" s="3">
        <f t="shared" si="147"/>
        <v>0.36629824204360129</v>
      </c>
      <c r="H688" s="3">
        <f t="shared" si="148"/>
        <v>0.14182683470127858</v>
      </c>
      <c r="I688" s="3">
        <f t="shared" si="149"/>
        <v>0.63370175795639871</v>
      </c>
      <c r="J688" s="3">
        <f t="shared" si="150"/>
        <v>-0.14182683470127858</v>
      </c>
      <c r="K688" s="3">
        <f t="shared" si="151"/>
        <v>0.43486340276688512</v>
      </c>
      <c r="L688" s="12">
        <f t="shared" si="140"/>
        <v>0</v>
      </c>
      <c r="M688" s="11">
        <f t="shared" si="141"/>
        <v>0</v>
      </c>
      <c r="N688" s="11">
        <f t="shared" si="142"/>
        <v>0</v>
      </c>
      <c r="O688" s="11">
        <f t="shared" si="152"/>
        <v>0</v>
      </c>
      <c r="P688" s="11">
        <f t="shared" si="153"/>
        <v>0</v>
      </c>
    </row>
    <row r="689" spans="2:16" x14ac:dyDescent="0.3">
      <c r="B689">
        <v>0.67100000000000004</v>
      </c>
      <c r="C689">
        <f t="shared" si="143"/>
        <v>0.16911559453975911</v>
      </c>
      <c r="D689">
        <f t="shared" si="144"/>
        <v>0.19027479328083746</v>
      </c>
      <c r="E689">
        <f t="shared" si="145"/>
        <v>0.50188440546024515</v>
      </c>
      <c r="F689">
        <f t="shared" si="146"/>
        <v>-9.0274793280831142E-2</v>
      </c>
      <c r="G689" s="3">
        <f t="shared" si="147"/>
        <v>0.36629824204360129</v>
      </c>
      <c r="H689" s="3">
        <f t="shared" si="148"/>
        <v>0.14182683470127858</v>
      </c>
      <c r="I689" s="3">
        <f t="shared" si="149"/>
        <v>0.63370175795639871</v>
      </c>
      <c r="J689" s="3">
        <f t="shared" si="150"/>
        <v>-0.14182683470127858</v>
      </c>
      <c r="K689" s="3">
        <f t="shared" si="151"/>
        <v>0.43525067724399624</v>
      </c>
      <c r="L689" s="12">
        <f t="shared" si="140"/>
        <v>0</v>
      </c>
      <c r="M689" s="11">
        <f t="shared" si="141"/>
        <v>0</v>
      </c>
      <c r="N689" s="11">
        <f t="shared" si="142"/>
        <v>0</v>
      </c>
      <c r="O689" s="11">
        <f t="shared" si="152"/>
        <v>0</v>
      </c>
      <c r="P689" s="11">
        <f t="shared" si="153"/>
        <v>0</v>
      </c>
    </row>
    <row r="690" spans="2:16" x14ac:dyDescent="0.3">
      <c r="B690">
        <v>0.67200000000000004</v>
      </c>
      <c r="C690">
        <f t="shared" si="143"/>
        <v>0.1694818927818027</v>
      </c>
      <c r="D690">
        <f t="shared" si="144"/>
        <v>0.19041662011553875</v>
      </c>
      <c r="E690">
        <f t="shared" si="145"/>
        <v>0.50251810721820156</v>
      </c>
      <c r="F690">
        <f t="shared" si="146"/>
        <v>-9.041662011553242E-2</v>
      </c>
      <c r="G690" s="3">
        <f t="shared" si="147"/>
        <v>0.36629824204360129</v>
      </c>
      <c r="H690" s="3">
        <f t="shared" si="148"/>
        <v>0.14182683470127858</v>
      </c>
      <c r="I690" s="3">
        <f t="shared" si="149"/>
        <v>0.63370175795639871</v>
      </c>
      <c r="J690" s="3">
        <f t="shared" si="150"/>
        <v>-0.14182683470127858</v>
      </c>
      <c r="K690" s="3">
        <f t="shared" si="151"/>
        <v>0.43563795627195934</v>
      </c>
      <c r="L690" s="12">
        <f t="shared" si="140"/>
        <v>0</v>
      </c>
      <c r="M690" s="11">
        <f t="shared" si="141"/>
        <v>0</v>
      </c>
      <c r="N690" s="11">
        <f t="shared" si="142"/>
        <v>0</v>
      </c>
      <c r="O690" s="11">
        <f t="shared" si="152"/>
        <v>0</v>
      </c>
      <c r="P690" s="11">
        <f t="shared" si="153"/>
        <v>0</v>
      </c>
    </row>
    <row r="691" spans="2:16" x14ac:dyDescent="0.3">
      <c r="B691">
        <v>0.67300000000000004</v>
      </c>
      <c r="C691">
        <f t="shared" si="143"/>
        <v>0.1698481910238463</v>
      </c>
      <c r="D691">
        <f t="shared" si="144"/>
        <v>0.19055844695024005</v>
      </c>
      <c r="E691">
        <f t="shared" si="145"/>
        <v>0.50315180897615797</v>
      </c>
      <c r="F691">
        <f t="shared" si="146"/>
        <v>-9.0558446950233698E-2</v>
      </c>
      <c r="G691" s="3">
        <f t="shared" si="147"/>
        <v>0.36629824204360129</v>
      </c>
      <c r="H691" s="3">
        <f t="shared" si="148"/>
        <v>0.14182683470127858</v>
      </c>
      <c r="I691" s="3">
        <f t="shared" si="149"/>
        <v>0.63370175795639871</v>
      </c>
      <c r="J691" s="3">
        <f t="shared" si="150"/>
        <v>-0.14182683470127858</v>
      </c>
      <c r="K691" s="3">
        <f t="shared" si="151"/>
        <v>0.43602523983864827</v>
      </c>
      <c r="L691" s="12">
        <f t="shared" si="140"/>
        <v>0</v>
      </c>
      <c r="M691" s="11">
        <f t="shared" si="141"/>
        <v>0</v>
      </c>
      <c r="N691" s="11">
        <f t="shared" si="142"/>
        <v>0</v>
      </c>
      <c r="O691" s="11">
        <f t="shared" si="152"/>
        <v>0</v>
      </c>
      <c r="P691" s="11">
        <f t="shared" si="153"/>
        <v>0</v>
      </c>
    </row>
    <row r="692" spans="2:16" x14ac:dyDescent="0.3">
      <c r="B692">
        <v>0.67400000000000004</v>
      </c>
      <c r="C692">
        <f t="shared" si="143"/>
        <v>0.17021448926588989</v>
      </c>
      <c r="D692">
        <f t="shared" si="144"/>
        <v>0.19070027378494134</v>
      </c>
      <c r="E692">
        <f t="shared" si="145"/>
        <v>0.50378551073411437</v>
      </c>
      <c r="F692">
        <f t="shared" si="146"/>
        <v>-9.0700273784934976E-2</v>
      </c>
      <c r="G692" s="3">
        <f t="shared" si="147"/>
        <v>0.36629824204360129</v>
      </c>
      <c r="H692" s="3">
        <f t="shared" si="148"/>
        <v>0.14182683470127858</v>
      </c>
      <c r="I692" s="3">
        <f t="shared" si="149"/>
        <v>0.63370175795639871</v>
      </c>
      <c r="J692" s="3">
        <f t="shared" si="150"/>
        <v>-0.14182683470127858</v>
      </c>
      <c r="K692" s="3">
        <f t="shared" si="151"/>
        <v>0.4364125279319796</v>
      </c>
      <c r="L692" s="12">
        <f t="shared" si="140"/>
        <v>0</v>
      </c>
      <c r="M692" s="11">
        <f t="shared" si="141"/>
        <v>0</v>
      </c>
      <c r="N692" s="11">
        <f t="shared" si="142"/>
        <v>0</v>
      </c>
      <c r="O692" s="11">
        <f t="shared" si="152"/>
        <v>0</v>
      </c>
      <c r="P692" s="11">
        <f t="shared" si="153"/>
        <v>0</v>
      </c>
    </row>
    <row r="693" spans="2:16" x14ac:dyDescent="0.3">
      <c r="B693">
        <v>0.67500000000000004</v>
      </c>
      <c r="C693">
        <f t="shared" si="143"/>
        <v>0.17058078750793348</v>
      </c>
      <c r="D693">
        <f t="shared" si="144"/>
        <v>0.19084210061964263</v>
      </c>
      <c r="E693">
        <f t="shared" si="145"/>
        <v>0.50441921249207078</v>
      </c>
      <c r="F693">
        <f t="shared" si="146"/>
        <v>-9.0842100619636254E-2</v>
      </c>
      <c r="G693" s="3">
        <f t="shared" si="147"/>
        <v>0.36629824204360129</v>
      </c>
      <c r="H693" s="3">
        <f t="shared" si="148"/>
        <v>0.14182683470127858</v>
      </c>
      <c r="I693" s="3">
        <f t="shared" si="149"/>
        <v>0.63370175795639871</v>
      </c>
      <c r="J693" s="3">
        <f t="shared" si="150"/>
        <v>-0.14182683470127858</v>
      </c>
      <c r="K693" s="3">
        <f t="shared" si="151"/>
        <v>0.43679982053991279</v>
      </c>
      <c r="L693" s="12">
        <f t="shared" si="140"/>
        <v>0</v>
      </c>
      <c r="M693" s="11">
        <f t="shared" si="141"/>
        <v>0</v>
      </c>
      <c r="N693" s="11">
        <f t="shared" si="142"/>
        <v>0</v>
      </c>
      <c r="O693" s="11">
        <f t="shared" si="152"/>
        <v>0</v>
      </c>
      <c r="P693" s="11">
        <f t="shared" si="153"/>
        <v>0</v>
      </c>
    </row>
    <row r="694" spans="2:16" x14ac:dyDescent="0.3">
      <c r="B694">
        <v>0.67600000000000005</v>
      </c>
      <c r="C694">
        <f t="shared" si="143"/>
        <v>0.17094708574997708</v>
      </c>
      <c r="D694">
        <f t="shared" si="144"/>
        <v>0.19098392745434392</v>
      </c>
      <c r="E694">
        <f t="shared" si="145"/>
        <v>0.50505291425002719</v>
      </c>
      <c r="F694">
        <f t="shared" si="146"/>
        <v>-9.0983927454337532E-2</v>
      </c>
      <c r="G694" s="3">
        <f t="shared" si="147"/>
        <v>0.36629824204360129</v>
      </c>
      <c r="H694" s="3">
        <f t="shared" si="148"/>
        <v>0.14182683470127858</v>
      </c>
      <c r="I694" s="3">
        <f t="shared" si="149"/>
        <v>0.63370175795639871</v>
      </c>
      <c r="J694" s="3">
        <f t="shared" si="150"/>
        <v>-0.14182683470127858</v>
      </c>
      <c r="K694" s="3">
        <f t="shared" si="151"/>
        <v>0.43718711765044971</v>
      </c>
      <c r="L694" s="12">
        <f t="shared" si="140"/>
        <v>0</v>
      </c>
      <c r="M694" s="11">
        <f t="shared" si="141"/>
        <v>0</v>
      </c>
      <c r="N694" s="11">
        <f t="shared" si="142"/>
        <v>0</v>
      </c>
      <c r="O694" s="11">
        <f t="shared" si="152"/>
        <v>0</v>
      </c>
      <c r="P694" s="11">
        <f t="shared" si="153"/>
        <v>0</v>
      </c>
    </row>
    <row r="695" spans="2:16" x14ac:dyDescent="0.3">
      <c r="B695">
        <v>0.67700000000000005</v>
      </c>
      <c r="C695">
        <f t="shared" si="143"/>
        <v>0.17131338399202067</v>
      </c>
      <c r="D695">
        <f t="shared" si="144"/>
        <v>0.19112575428904521</v>
      </c>
      <c r="E695">
        <f t="shared" si="145"/>
        <v>0.50568661600798359</v>
      </c>
      <c r="F695">
        <f t="shared" si="146"/>
        <v>-9.112575428903881E-2</v>
      </c>
      <c r="G695" s="3">
        <f t="shared" si="147"/>
        <v>0.36629824204360129</v>
      </c>
      <c r="H695" s="3">
        <f t="shared" si="148"/>
        <v>0.14182683470127858</v>
      </c>
      <c r="I695" s="3">
        <f t="shared" si="149"/>
        <v>0.63370175795639871</v>
      </c>
      <c r="J695" s="3">
        <f t="shared" si="150"/>
        <v>-0.14182683470127858</v>
      </c>
      <c r="K695" s="3">
        <f t="shared" si="151"/>
        <v>0.43757441925163448</v>
      </c>
      <c r="L695" s="12">
        <f t="shared" si="140"/>
        <v>0</v>
      </c>
      <c r="M695" s="11">
        <f t="shared" si="141"/>
        <v>0</v>
      </c>
      <c r="N695" s="11">
        <f t="shared" si="142"/>
        <v>0</v>
      </c>
      <c r="O695" s="11">
        <f t="shared" si="152"/>
        <v>0</v>
      </c>
      <c r="P695" s="11">
        <f t="shared" si="153"/>
        <v>0</v>
      </c>
    </row>
    <row r="696" spans="2:16" x14ac:dyDescent="0.3">
      <c r="B696">
        <v>0.67800000000000005</v>
      </c>
      <c r="C696">
        <f t="shared" si="143"/>
        <v>0.17167968223406427</v>
      </c>
      <c r="D696">
        <f t="shared" si="144"/>
        <v>0.19126758112374651</v>
      </c>
      <c r="E696">
        <f t="shared" si="145"/>
        <v>0.50632031776594</v>
      </c>
      <c r="F696">
        <f t="shared" si="146"/>
        <v>-9.1267581123740088E-2</v>
      </c>
      <c r="G696" s="3">
        <f t="shared" si="147"/>
        <v>0.36629824204360129</v>
      </c>
      <c r="H696" s="3">
        <f t="shared" si="148"/>
        <v>0.14182683470127858</v>
      </c>
      <c r="I696" s="3">
        <f t="shared" si="149"/>
        <v>0.63370175795639871</v>
      </c>
      <c r="J696" s="3">
        <f t="shared" si="150"/>
        <v>-0.14182683470127858</v>
      </c>
      <c r="K696" s="3">
        <f t="shared" si="151"/>
        <v>0.4379617253315537</v>
      </c>
      <c r="L696" s="12">
        <f t="shared" si="140"/>
        <v>0</v>
      </c>
      <c r="M696" s="11">
        <f t="shared" si="141"/>
        <v>0</v>
      </c>
      <c r="N696" s="11">
        <f t="shared" si="142"/>
        <v>0</v>
      </c>
      <c r="O696" s="11">
        <f t="shared" si="152"/>
        <v>0</v>
      </c>
      <c r="P696" s="11">
        <f t="shared" si="153"/>
        <v>0</v>
      </c>
    </row>
    <row r="697" spans="2:16" x14ac:dyDescent="0.3">
      <c r="B697">
        <v>0.67900000000000005</v>
      </c>
      <c r="C697">
        <f t="shared" si="143"/>
        <v>0.17204598047610786</v>
      </c>
      <c r="D697">
        <f t="shared" si="144"/>
        <v>0.1914094079584478</v>
      </c>
      <c r="E697">
        <f t="shared" si="145"/>
        <v>0.5069540195238964</v>
      </c>
      <c r="F697">
        <f t="shared" si="146"/>
        <v>-9.1409407958441366E-2</v>
      </c>
      <c r="G697" s="3">
        <f t="shared" si="147"/>
        <v>0.36629824204360129</v>
      </c>
      <c r="H697" s="3">
        <f t="shared" si="148"/>
        <v>0.14182683470127858</v>
      </c>
      <c r="I697" s="3">
        <f t="shared" si="149"/>
        <v>0.63370175795639871</v>
      </c>
      <c r="J697" s="3">
        <f t="shared" si="150"/>
        <v>-0.14182683470127858</v>
      </c>
      <c r="K697" s="3">
        <f t="shared" si="151"/>
        <v>0.43834903587833551</v>
      </c>
      <c r="L697" s="12">
        <f t="shared" si="140"/>
        <v>0</v>
      </c>
      <c r="M697" s="11">
        <f t="shared" si="141"/>
        <v>0</v>
      </c>
      <c r="N697" s="11">
        <f t="shared" si="142"/>
        <v>0</v>
      </c>
      <c r="O697" s="11">
        <f t="shared" si="152"/>
        <v>0</v>
      </c>
      <c r="P697" s="11">
        <f t="shared" si="153"/>
        <v>0</v>
      </c>
    </row>
    <row r="698" spans="2:16" x14ac:dyDescent="0.3">
      <c r="B698">
        <v>0.68</v>
      </c>
      <c r="C698">
        <f t="shared" si="143"/>
        <v>0.17241227871815146</v>
      </c>
      <c r="D698">
        <f t="shared" si="144"/>
        <v>0.19155123479314909</v>
      </c>
      <c r="E698">
        <f t="shared" si="145"/>
        <v>0.50758772128185281</v>
      </c>
      <c r="F698">
        <f t="shared" si="146"/>
        <v>-9.1551234793142644E-2</v>
      </c>
      <c r="G698" s="3">
        <f t="shared" si="147"/>
        <v>0.36629824204360129</v>
      </c>
      <c r="H698" s="3">
        <f t="shared" si="148"/>
        <v>0.14182683470127858</v>
      </c>
      <c r="I698" s="3">
        <f t="shared" si="149"/>
        <v>0.63370175795639871</v>
      </c>
      <c r="J698" s="3">
        <f t="shared" si="150"/>
        <v>-0.14182683470127858</v>
      </c>
      <c r="K698" s="3">
        <f t="shared" si="151"/>
        <v>0.43873635088015023</v>
      </c>
      <c r="L698" s="12">
        <f t="shared" si="140"/>
        <v>0</v>
      </c>
      <c r="M698" s="11">
        <f t="shared" si="141"/>
        <v>0</v>
      </c>
      <c r="N698" s="11">
        <f t="shared" si="142"/>
        <v>0</v>
      </c>
      <c r="O698" s="11">
        <f t="shared" si="152"/>
        <v>0</v>
      </c>
      <c r="P698" s="11">
        <f t="shared" si="153"/>
        <v>0</v>
      </c>
    </row>
    <row r="699" spans="2:16" x14ac:dyDescent="0.3">
      <c r="B699">
        <v>0.68100000000000005</v>
      </c>
      <c r="C699">
        <f t="shared" si="143"/>
        <v>0.17277857696019505</v>
      </c>
      <c r="D699">
        <f t="shared" si="144"/>
        <v>0.19169306162785038</v>
      </c>
      <c r="E699">
        <f t="shared" si="145"/>
        <v>0.50822142303980922</v>
      </c>
      <c r="F699">
        <f t="shared" si="146"/>
        <v>-9.1693061627843922E-2</v>
      </c>
      <c r="G699" s="3">
        <f t="shared" si="147"/>
        <v>0.36629824204360129</v>
      </c>
      <c r="H699" s="3">
        <f t="shared" si="148"/>
        <v>0.14182683470127858</v>
      </c>
      <c r="I699" s="3">
        <f t="shared" si="149"/>
        <v>0.63370175795639871</v>
      </c>
      <c r="J699" s="3">
        <f t="shared" si="150"/>
        <v>-0.14182683470127858</v>
      </c>
      <c r="K699" s="3">
        <f t="shared" si="151"/>
        <v>0.43912367032520949</v>
      </c>
      <c r="L699" s="12">
        <f t="shared" si="140"/>
        <v>0</v>
      </c>
      <c r="M699" s="11">
        <f t="shared" si="141"/>
        <v>0</v>
      </c>
      <c r="N699" s="11">
        <f t="shared" si="142"/>
        <v>0</v>
      </c>
      <c r="O699" s="11">
        <f t="shared" si="152"/>
        <v>0</v>
      </c>
      <c r="P699" s="11">
        <f t="shared" si="153"/>
        <v>0</v>
      </c>
    </row>
    <row r="700" spans="2:16" x14ac:dyDescent="0.3">
      <c r="B700">
        <v>0.68200000000000005</v>
      </c>
      <c r="C700">
        <f t="shared" si="143"/>
        <v>0.17314487520223865</v>
      </c>
      <c r="D700">
        <f t="shared" si="144"/>
        <v>0.19183488846255167</v>
      </c>
      <c r="E700">
        <f t="shared" si="145"/>
        <v>0.50885512479776562</v>
      </c>
      <c r="F700">
        <f t="shared" si="146"/>
        <v>-9.18348884625452E-2</v>
      </c>
      <c r="G700" s="3">
        <f t="shared" si="147"/>
        <v>0.36629824204360129</v>
      </c>
      <c r="H700" s="3">
        <f t="shared" si="148"/>
        <v>0.14182683470127858</v>
      </c>
      <c r="I700" s="3">
        <f t="shared" si="149"/>
        <v>0.63370175795639871</v>
      </c>
      <c r="J700" s="3">
        <f t="shared" si="150"/>
        <v>-0.14182683470127858</v>
      </c>
      <c r="K700" s="3">
        <f t="shared" si="151"/>
        <v>0.43951099420176648</v>
      </c>
      <c r="L700" s="12">
        <f t="shared" si="140"/>
        <v>0</v>
      </c>
      <c r="M700" s="11">
        <f t="shared" si="141"/>
        <v>0</v>
      </c>
      <c r="N700" s="11">
        <f t="shared" si="142"/>
        <v>0</v>
      </c>
      <c r="O700" s="11">
        <f t="shared" si="152"/>
        <v>0</v>
      </c>
      <c r="P700" s="11">
        <f t="shared" si="153"/>
        <v>0</v>
      </c>
    </row>
    <row r="701" spans="2:16" x14ac:dyDescent="0.3">
      <c r="B701">
        <v>0.68300000000000005</v>
      </c>
      <c r="C701">
        <f t="shared" si="143"/>
        <v>0.17351117344428224</v>
      </c>
      <c r="D701">
        <f t="shared" si="144"/>
        <v>0.19197671529725296</v>
      </c>
      <c r="E701">
        <f t="shared" si="145"/>
        <v>0.50948882655572203</v>
      </c>
      <c r="F701">
        <f t="shared" si="146"/>
        <v>-9.1976715297246478E-2</v>
      </c>
      <c r="G701" s="3">
        <f t="shared" si="147"/>
        <v>0.36629824204360129</v>
      </c>
      <c r="H701" s="3">
        <f t="shared" si="148"/>
        <v>0.14182683470127858</v>
      </c>
      <c r="I701" s="3">
        <f t="shared" si="149"/>
        <v>0.63370175795639871</v>
      </c>
      <c r="J701" s="3">
        <f t="shared" si="150"/>
        <v>-0.14182683470127858</v>
      </c>
      <c r="K701" s="3">
        <f t="shared" si="151"/>
        <v>0.43989832249811567</v>
      </c>
      <c r="L701" s="12">
        <f t="shared" si="140"/>
        <v>0</v>
      </c>
      <c r="M701" s="11">
        <f t="shared" si="141"/>
        <v>0</v>
      </c>
      <c r="N701" s="11">
        <f t="shared" si="142"/>
        <v>0</v>
      </c>
      <c r="O701" s="11">
        <f t="shared" si="152"/>
        <v>0</v>
      </c>
      <c r="P701" s="11">
        <f t="shared" si="153"/>
        <v>0</v>
      </c>
    </row>
    <row r="702" spans="2:16" x14ac:dyDescent="0.3">
      <c r="B702">
        <v>0.68400000000000005</v>
      </c>
      <c r="C702">
        <f t="shared" si="143"/>
        <v>0.17387747168632584</v>
      </c>
      <c r="D702">
        <f t="shared" si="144"/>
        <v>0.19211854213195426</v>
      </c>
      <c r="E702">
        <f t="shared" si="145"/>
        <v>0.51012252831367844</v>
      </c>
      <c r="F702">
        <f t="shared" si="146"/>
        <v>-9.2118542131947756E-2</v>
      </c>
      <c r="G702" s="3">
        <f t="shared" si="147"/>
        <v>0.36629824204360129</v>
      </c>
      <c r="H702" s="3">
        <f t="shared" si="148"/>
        <v>0.14182683470127858</v>
      </c>
      <c r="I702" s="3">
        <f t="shared" si="149"/>
        <v>0.63370175795639871</v>
      </c>
      <c r="J702" s="3">
        <f t="shared" si="150"/>
        <v>-0.14182683470127858</v>
      </c>
      <c r="K702" s="3">
        <f t="shared" si="151"/>
        <v>0.44028565520259244</v>
      </c>
      <c r="L702" s="12">
        <f t="shared" si="140"/>
        <v>0</v>
      </c>
      <c r="M702" s="11">
        <f t="shared" si="141"/>
        <v>0</v>
      </c>
      <c r="N702" s="11">
        <f t="shared" si="142"/>
        <v>0</v>
      </c>
      <c r="O702" s="11">
        <f t="shared" si="152"/>
        <v>0</v>
      </c>
      <c r="P702" s="11">
        <f t="shared" si="153"/>
        <v>0</v>
      </c>
    </row>
    <row r="703" spans="2:16" x14ac:dyDescent="0.3">
      <c r="B703">
        <v>0.68500000000000005</v>
      </c>
      <c r="C703">
        <f t="shared" si="143"/>
        <v>0.17424376992836943</v>
      </c>
      <c r="D703">
        <f t="shared" si="144"/>
        <v>0.19226036896665555</v>
      </c>
      <c r="E703">
        <f t="shared" si="145"/>
        <v>0.51075623007163484</v>
      </c>
      <c r="F703">
        <f t="shared" si="146"/>
        <v>-9.2260368966649034E-2</v>
      </c>
      <c r="G703" s="3">
        <f t="shared" si="147"/>
        <v>0.36629824204360129</v>
      </c>
      <c r="H703" s="3">
        <f t="shared" si="148"/>
        <v>0.14182683470127858</v>
      </c>
      <c r="I703" s="3">
        <f t="shared" si="149"/>
        <v>0.63370175795639871</v>
      </c>
      <c r="J703" s="3">
        <f t="shared" si="150"/>
        <v>-0.14182683470127858</v>
      </c>
      <c r="K703" s="3">
        <f t="shared" si="151"/>
        <v>0.4406729923035731</v>
      </c>
      <c r="L703" s="12">
        <f t="shared" si="140"/>
        <v>0</v>
      </c>
      <c r="M703" s="11">
        <f t="shared" si="141"/>
        <v>0</v>
      </c>
      <c r="N703" s="11">
        <f t="shared" si="142"/>
        <v>0</v>
      </c>
      <c r="O703" s="11">
        <f t="shared" si="152"/>
        <v>0</v>
      </c>
      <c r="P703" s="11">
        <f t="shared" si="153"/>
        <v>0</v>
      </c>
    </row>
    <row r="704" spans="2:16" x14ac:dyDescent="0.3">
      <c r="B704">
        <v>0.68600000000000005</v>
      </c>
      <c r="C704">
        <f t="shared" si="143"/>
        <v>0.17461006817041302</v>
      </c>
      <c r="D704">
        <f t="shared" si="144"/>
        <v>0.19240219580135684</v>
      </c>
      <c r="E704">
        <f t="shared" si="145"/>
        <v>0.51138993182959125</v>
      </c>
      <c r="F704">
        <f t="shared" si="146"/>
        <v>-9.2402195801350312E-2</v>
      </c>
      <c r="G704" s="3">
        <f t="shared" si="147"/>
        <v>0.36629824204360129</v>
      </c>
      <c r="H704" s="3">
        <f t="shared" si="148"/>
        <v>0.14182683470127858</v>
      </c>
      <c r="I704" s="3">
        <f t="shared" si="149"/>
        <v>0.63370175795639871</v>
      </c>
      <c r="J704" s="3">
        <f t="shared" si="150"/>
        <v>-0.14182683470127858</v>
      </c>
      <c r="K704" s="3">
        <f t="shared" si="151"/>
        <v>0.44106033378947468</v>
      </c>
      <c r="L704" s="12">
        <f t="shared" si="140"/>
        <v>0</v>
      </c>
      <c r="M704" s="11">
        <f t="shared" si="141"/>
        <v>0</v>
      </c>
      <c r="N704" s="11">
        <f t="shared" si="142"/>
        <v>0</v>
      </c>
      <c r="O704" s="11">
        <f t="shared" si="152"/>
        <v>0</v>
      </c>
      <c r="P704" s="11">
        <f t="shared" si="153"/>
        <v>0</v>
      </c>
    </row>
    <row r="705" spans="2:16" x14ac:dyDescent="0.3">
      <c r="B705">
        <v>0.68700000000000006</v>
      </c>
      <c r="C705">
        <f t="shared" si="143"/>
        <v>0.17497636641245662</v>
      </c>
      <c r="D705">
        <f t="shared" si="144"/>
        <v>0.19254402263605813</v>
      </c>
      <c r="E705">
        <f t="shared" si="145"/>
        <v>0.51202363358754766</v>
      </c>
      <c r="F705">
        <f t="shared" si="146"/>
        <v>-9.254402263605159E-2</v>
      </c>
      <c r="G705" s="3">
        <f t="shared" si="147"/>
        <v>0.36629824204360129</v>
      </c>
      <c r="H705" s="3">
        <f t="shared" si="148"/>
        <v>0.14182683470127858</v>
      </c>
      <c r="I705" s="3">
        <f t="shared" si="149"/>
        <v>0.63370175795639871</v>
      </c>
      <c r="J705" s="3">
        <f t="shared" si="150"/>
        <v>-0.14182683470127858</v>
      </c>
      <c r="K705" s="3">
        <f t="shared" si="151"/>
        <v>0.44144767964875486</v>
      </c>
      <c r="L705" s="12">
        <f t="shared" si="140"/>
        <v>0</v>
      </c>
      <c r="M705" s="11">
        <f t="shared" si="141"/>
        <v>0</v>
      </c>
      <c r="N705" s="11">
        <f t="shared" si="142"/>
        <v>0</v>
      </c>
      <c r="O705" s="11">
        <f t="shared" si="152"/>
        <v>0</v>
      </c>
      <c r="P705" s="11">
        <f t="shared" si="153"/>
        <v>0</v>
      </c>
    </row>
    <row r="706" spans="2:16" x14ac:dyDescent="0.3">
      <c r="B706">
        <v>0.68800000000000006</v>
      </c>
      <c r="C706">
        <f t="shared" si="143"/>
        <v>0.17534266465450021</v>
      </c>
      <c r="D706">
        <f t="shared" si="144"/>
        <v>0.19268584947075942</v>
      </c>
      <c r="E706">
        <f t="shared" si="145"/>
        <v>0.51265733534550406</v>
      </c>
      <c r="F706">
        <f t="shared" si="146"/>
        <v>-9.2685849470752868E-2</v>
      </c>
      <c r="G706" s="3">
        <f t="shared" si="147"/>
        <v>0.36629824204360129</v>
      </c>
      <c r="H706" s="3">
        <f t="shared" si="148"/>
        <v>0.14182683470127858</v>
      </c>
      <c r="I706" s="3">
        <f t="shared" si="149"/>
        <v>0.63370175795639871</v>
      </c>
      <c r="J706" s="3">
        <f t="shared" si="150"/>
        <v>-0.14182683470127858</v>
      </c>
      <c r="K706" s="3">
        <f t="shared" si="151"/>
        <v>0.44183502986991136</v>
      </c>
      <c r="L706" s="12">
        <f t="shared" si="140"/>
        <v>0</v>
      </c>
      <c r="M706" s="11">
        <f t="shared" si="141"/>
        <v>0</v>
      </c>
      <c r="N706" s="11">
        <f t="shared" si="142"/>
        <v>0</v>
      </c>
      <c r="O706" s="11">
        <f t="shared" si="152"/>
        <v>0</v>
      </c>
      <c r="P706" s="11">
        <f t="shared" si="153"/>
        <v>0</v>
      </c>
    </row>
    <row r="707" spans="2:16" x14ac:dyDescent="0.3">
      <c r="B707">
        <v>0.68900000000000006</v>
      </c>
      <c r="C707">
        <f t="shared" si="143"/>
        <v>0.17570896289654381</v>
      </c>
      <c r="D707">
        <f t="shared" si="144"/>
        <v>0.19282767630546072</v>
      </c>
      <c r="E707">
        <f t="shared" si="145"/>
        <v>0.51329103710346047</v>
      </c>
      <c r="F707">
        <f t="shared" si="146"/>
        <v>-9.2827676305454146E-2</v>
      </c>
      <c r="G707" s="3">
        <f t="shared" si="147"/>
        <v>0.36629824204360129</v>
      </c>
      <c r="H707" s="3">
        <f t="shared" si="148"/>
        <v>0.14182683470127858</v>
      </c>
      <c r="I707" s="3">
        <f t="shared" si="149"/>
        <v>0.63370175795639871</v>
      </c>
      <c r="J707" s="3">
        <f t="shared" si="150"/>
        <v>-0.14182683470127858</v>
      </c>
      <c r="K707" s="3">
        <f t="shared" si="151"/>
        <v>0.44222238444148243</v>
      </c>
      <c r="L707" s="12">
        <f t="shared" si="140"/>
        <v>0</v>
      </c>
      <c r="M707" s="11">
        <f t="shared" si="141"/>
        <v>0</v>
      </c>
      <c r="N707" s="11">
        <f t="shared" si="142"/>
        <v>0</v>
      </c>
      <c r="O707" s="11">
        <f t="shared" si="152"/>
        <v>0</v>
      </c>
      <c r="P707" s="11">
        <f t="shared" si="153"/>
        <v>0</v>
      </c>
    </row>
    <row r="708" spans="2:16" x14ac:dyDescent="0.3">
      <c r="B708">
        <v>0.69000000000000006</v>
      </c>
      <c r="C708">
        <f t="shared" si="143"/>
        <v>0.1760752611385874</v>
      </c>
      <c r="D708">
        <f t="shared" si="144"/>
        <v>0.19296950314016201</v>
      </c>
      <c r="E708">
        <f t="shared" si="145"/>
        <v>0.51392473886141687</v>
      </c>
      <c r="F708">
        <f t="shared" si="146"/>
        <v>-9.2969503140155424E-2</v>
      </c>
      <c r="G708" s="3">
        <f t="shared" si="147"/>
        <v>0.36629824204360129</v>
      </c>
      <c r="H708" s="3">
        <f t="shared" si="148"/>
        <v>0.14182683470127858</v>
      </c>
      <c r="I708" s="3">
        <f t="shared" si="149"/>
        <v>0.63370175795639871</v>
      </c>
      <c r="J708" s="3">
        <f t="shared" si="150"/>
        <v>-0.14182683470127858</v>
      </c>
      <c r="K708" s="3">
        <f t="shared" si="151"/>
        <v>0.44260974335204606</v>
      </c>
      <c r="L708" s="12">
        <f t="shared" si="140"/>
        <v>0</v>
      </c>
      <c r="M708" s="11">
        <f t="shared" si="141"/>
        <v>0</v>
      </c>
      <c r="N708" s="11">
        <f t="shared" si="142"/>
        <v>0</v>
      </c>
      <c r="O708" s="11">
        <f t="shared" si="152"/>
        <v>0</v>
      </c>
      <c r="P708" s="11">
        <f t="shared" si="153"/>
        <v>0</v>
      </c>
    </row>
    <row r="709" spans="2:16" x14ac:dyDescent="0.3">
      <c r="B709">
        <v>0.69100000000000006</v>
      </c>
      <c r="C709">
        <f t="shared" si="143"/>
        <v>0.176441559380631</v>
      </c>
      <c r="D709">
        <f t="shared" si="144"/>
        <v>0.1931113299748633</v>
      </c>
      <c r="E709">
        <f t="shared" si="145"/>
        <v>0.51455844061937328</v>
      </c>
      <c r="F709">
        <f t="shared" si="146"/>
        <v>-9.3111329974856702E-2</v>
      </c>
      <c r="G709" s="3">
        <f t="shared" si="147"/>
        <v>0.36629824204360129</v>
      </c>
      <c r="H709" s="3">
        <f t="shared" si="148"/>
        <v>0.14182683470127858</v>
      </c>
      <c r="I709" s="3">
        <f t="shared" si="149"/>
        <v>0.63370175795639871</v>
      </c>
      <c r="J709" s="3">
        <f t="shared" si="150"/>
        <v>-0.14182683470127858</v>
      </c>
      <c r="K709" s="3">
        <f t="shared" si="151"/>
        <v>0.44299710659022012</v>
      </c>
      <c r="L709" s="12">
        <f t="shared" si="140"/>
        <v>0</v>
      </c>
      <c r="M709" s="11">
        <f t="shared" si="141"/>
        <v>0</v>
      </c>
      <c r="N709" s="11">
        <f t="shared" si="142"/>
        <v>0</v>
      </c>
      <c r="O709" s="11">
        <f t="shared" si="152"/>
        <v>0</v>
      </c>
      <c r="P709" s="11">
        <f t="shared" si="153"/>
        <v>0</v>
      </c>
    </row>
    <row r="710" spans="2:16" x14ac:dyDescent="0.3">
      <c r="B710">
        <v>0.69200000000000006</v>
      </c>
      <c r="C710">
        <f t="shared" si="143"/>
        <v>0.17680785762267459</v>
      </c>
      <c r="D710">
        <f t="shared" si="144"/>
        <v>0.19325315680956459</v>
      </c>
      <c r="E710">
        <f t="shared" si="145"/>
        <v>0.51519214237732969</v>
      </c>
      <c r="F710">
        <f t="shared" si="146"/>
        <v>-9.325315680955798E-2</v>
      </c>
      <c r="G710" s="3">
        <f t="shared" si="147"/>
        <v>0.36629824204360129</v>
      </c>
      <c r="H710" s="3">
        <f t="shared" si="148"/>
        <v>0.14182683470127858</v>
      </c>
      <c r="I710" s="3">
        <f t="shared" si="149"/>
        <v>0.63370175795639871</v>
      </c>
      <c r="J710" s="3">
        <f t="shared" si="150"/>
        <v>-0.14182683470127858</v>
      </c>
      <c r="K710" s="3">
        <f t="shared" si="151"/>
        <v>0.44338447414466214</v>
      </c>
      <c r="L710" s="12">
        <f t="shared" si="140"/>
        <v>0</v>
      </c>
      <c r="M710" s="11">
        <f t="shared" si="141"/>
        <v>0</v>
      </c>
      <c r="N710" s="11">
        <f t="shared" si="142"/>
        <v>0</v>
      </c>
      <c r="O710" s="11">
        <f t="shared" si="152"/>
        <v>0</v>
      </c>
      <c r="P710" s="11">
        <f t="shared" si="153"/>
        <v>0</v>
      </c>
    </row>
    <row r="711" spans="2:16" x14ac:dyDescent="0.3">
      <c r="B711">
        <v>0.69300000000000006</v>
      </c>
      <c r="C711">
        <f t="shared" si="143"/>
        <v>0.17717415586471819</v>
      </c>
      <c r="D711">
        <f t="shared" si="144"/>
        <v>0.19339498364426588</v>
      </c>
      <c r="E711">
        <f t="shared" si="145"/>
        <v>0.51582584413528609</v>
      </c>
      <c r="F711">
        <f t="shared" si="146"/>
        <v>-9.3394983644259258E-2</v>
      </c>
      <c r="G711" s="3">
        <f t="shared" si="147"/>
        <v>0.36629824204360129</v>
      </c>
      <c r="H711" s="3">
        <f t="shared" si="148"/>
        <v>0.14182683470127858</v>
      </c>
      <c r="I711" s="3">
        <f t="shared" si="149"/>
        <v>0.63370175795639871</v>
      </c>
      <c r="J711" s="3">
        <f t="shared" si="150"/>
        <v>-0.14182683470127858</v>
      </c>
      <c r="K711" s="3">
        <f t="shared" si="151"/>
        <v>0.4437718460040691</v>
      </c>
      <c r="L711" s="12">
        <f t="shared" si="140"/>
        <v>0</v>
      </c>
      <c r="M711" s="11">
        <f t="shared" si="141"/>
        <v>0</v>
      </c>
      <c r="N711" s="11">
        <f t="shared" si="142"/>
        <v>0</v>
      </c>
      <c r="O711" s="11">
        <f t="shared" si="152"/>
        <v>0</v>
      </c>
      <c r="P711" s="11">
        <f t="shared" si="153"/>
        <v>0</v>
      </c>
    </row>
    <row r="712" spans="2:16" x14ac:dyDescent="0.3">
      <c r="B712">
        <v>0.69400000000000006</v>
      </c>
      <c r="C712">
        <f t="shared" si="143"/>
        <v>0.17754045410676178</v>
      </c>
      <c r="D712">
        <f t="shared" si="144"/>
        <v>0.19353681047896718</v>
      </c>
      <c r="E712">
        <f t="shared" si="145"/>
        <v>0.5164595458932425</v>
      </c>
      <c r="F712">
        <f t="shared" si="146"/>
        <v>-9.3536810478960536E-2</v>
      </c>
      <c r="G712" s="3">
        <f t="shared" si="147"/>
        <v>0.36629824204360129</v>
      </c>
      <c r="H712" s="3">
        <f t="shared" si="148"/>
        <v>0.14182683470127858</v>
      </c>
      <c r="I712" s="3">
        <f t="shared" si="149"/>
        <v>0.63370175795639871</v>
      </c>
      <c r="J712" s="3">
        <f t="shared" si="150"/>
        <v>-0.14182683470127858</v>
      </c>
      <c r="K712" s="3">
        <f t="shared" si="151"/>
        <v>0.4441592221571774</v>
      </c>
      <c r="L712" s="12">
        <f t="shared" si="140"/>
        <v>0</v>
      </c>
      <c r="M712" s="11">
        <f t="shared" si="141"/>
        <v>0</v>
      </c>
      <c r="N712" s="11">
        <f t="shared" si="142"/>
        <v>0</v>
      </c>
      <c r="O712" s="11">
        <f t="shared" si="152"/>
        <v>0</v>
      </c>
      <c r="P712" s="11">
        <f t="shared" si="153"/>
        <v>0</v>
      </c>
    </row>
    <row r="713" spans="2:16" x14ac:dyDescent="0.3">
      <c r="B713">
        <v>0.69500000000000006</v>
      </c>
      <c r="C713">
        <f t="shared" si="143"/>
        <v>0.17790675234880537</v>
      </c>
      <c r="D713">
        <f t="shared" si="144"/>
        <v>0.19367863731366847</v>
      </c>
      <c r="E713">
        <f t="shared" si="145"/>
        <v>0.51709324765119891</v>
      </c>
      <c r="F713">
        <f t="shared" si="146"/>
        <v>-9.3678637313661814E-2</v>
      </c>
      <c r="G713" s="3">
        <f t="shared" si="147"/>
        <v>0.36629824204360129</v>
      </c>
      <c r="H713" s="3">
        <f t="shared" si="148"/>
        <v>0.14182683470127858</v>
      </c>
      <c r="I713" s="3">
        <f t="shared" si="149"/>
        <v>0.63370175795639871</v>
      </c>
      <c r="J713" s="3">
        <f t="shared" si="150"/>
        <v>-0.14182683470127858</v>
      </c>
      <c r="K713" s="3">
        <f t="shared" si="151"/>
        <v>0.44454660259276252</v>
      </c>
      <c r="L713" s="12">
        <f t="shared" si="140"/>
        <v>0</v>
      </c>
      <c r="M713" s="11">
        <f t="shared" si="141"/>
        <v>0</v>
      </c>
      <c r="N713" s="11">
        <f t="shared" si="142"/>
        <v>0</v>
      </c>
      <c r="O713" s="11">
        <f t="shared" si="152"/>
        <v>0</v>
      </c>
      <c r="P713" s="11">
        <f t="shared" si="153"/>
        <v>0</v>
      </c>
    </row>
    <row r="714" spans="2:16" x14ac:dyDescent="0.3">
      <c r="B714">
        <v>0.69600000000000006</v>
      </c>
      <c r="C714">
        <f t="shared" si="143"/>
        <v>0.17827305059084897</v>
      </c>
      <c r="D714">
        <f t="shared" si="144"/>
        <v>0.19382046414836976</v>
      </c>
      <c r="E714">
        <f t="shared" si="145"/>
        <v>0.51772694940915531</v>
      </c>
      <c r="F714">
        <f t="shared" si="146"/>
        <v>-9.3820464148363092E-2</v>
      </c>
      <c r="G714" s="3">
        <f t="shared" si="147"/>
        <v>0.36629824204360129</v>
      </c>
      <c r="H714" s="3">
        <f t="shared" si="148"/>
        <v>0.14182683470127858</v>
      </c>
      <c r="I714" s="3">
        <f t="shared" si="149"/>
        <v>0.63370175795639871</v>
      </c>
      <c r="J714" s="3">
        <f t="shared" si="150"/>
        <v>-0.14182683470127858</v>
      </c>
      <c r="K714" s="3">
        <f t="shared" si="151"/>
        <v>0.44493398729963884</v>
      </c>
      <c r="L714" s="12">
        <f t="shared" si="140"/>
        <v>0</v>
      </c>
      <c r="M714" s="11">
        <f t="shared" si="141"/>
        <v>0</v>
      </c>
      <c r="N714" s="11">
        <f t="shared" si="142"/>
        <v>0</v>
      </c>
      <c r="O714" s="11">
        <f t="shared" si="152"/>
        <v>0</v>
      </c>
      <c r="P714" s="11">
        <f t="shared" si="153"/>
        <v>0</v>
      </c>
    </row>
    <row r="715" spans="2:16" x14ac:dyDescent="0.3">
      <c r="B715">
        <v>0.69700000000000006</v>
      </c>
      <c r="C715">
        <f t="shared" si="143"/>
        <v>0.17863934883289256</v>
      </c>
      <c r="D715">
        <f t="shared" si="144"/>
        <v>0.19396229098307105</v>
      </c>
      <c r="E715">
        <f t="shared" si="145"/>
        <v>0.51836065116711172</v>
      </c>
      <c r="F715">
        <f t="shared" si="146"/>
        <v>-9.396229098306437E-2</v>
      </c>
      <c r="G715" s="3">
        <f t="shared" si="147"/>
        <v>0.36629824204360129</v>
      </c>
      <c r="H715" s="3">
        <f t="shared" si="148"/>
        <v>0.14182683470127858</v>
      </c>
      <c r="I715" s="3">
        <f t="shared" si="149"/>
        <v>0.63370175795639871</v>
      </c>
      <c r="J715" s="3">
        <f t="shared" si="150"/>
        <v>-0.14182683470127858</v>
      </c>
      <c r="K715" s="3">
        <f t="shared" si="151"/>
        <v>0.44532137626665957</v>
      </c>
      <c r="L715" s="12">
        <f t="shared" si="140"/>
        <v>0</v>
      </c>
      <c r="M715" s="11">
        <f t="shared" si="141"/>
        <v>0</v>
      </c>
      <c r="N715" s="11">
        <f t="shared" si="142"/>
        <v>0</v>
      </c>
      <c r="O715" s="11">
        <f t="shared" si="152"/>
        <v>0</v>
      </c>
      <c r="P715" s="11">
        <f t="shared" si="153"/>
        <v>0</v>
      </c>
    </row>
    <row r="716" spans="2:16" x14ac:dyDescent="0.3">
      <c r="B716">
        <v>0.69800000000000006</v>
      </c>
      <c r="C716">
        <f t="shared" si="143"/>
        <v>0.17900564707493616</v>
      </c>
      <c r="D716">
        <f t="shared" si="144"/>
        <v>0.19410411781777234</v>
      </c>
      <c r="E716">
        <f t="shared" si="145"/>
        <v>0.51899435292506813</v>
      </c>
      <c r="F716">
        <f t="shared" si="146"/>
        <v>-9.4104117817765648E-2</v>
      </c>
      <c r="G716" s="3">
        <f t="shared" si="147"/>
        <v>0.36629824204360129</v>
      </c>
      <c r="H716" s="3">
        <f t="shared" si="148"/>
        <v>0.14182683470127858</v>
      </c>
      <c r="I716" s="3">
        <f t="shared" si="149"/>
        <v>0.63370175795639871</v>
      </c>
      <c r="J716" s="3">
        <f t="shared" si="150"/>
        <v>-0.14182683470127858</v>
      </c>
      <c r="K716" s="3">
        <f t="shared" si="151"/>
        <v>0.44570876948271654</v>
      </c>
      <c r="L716" s="12">
        <f t="shared" si="140"/>
        <v>0</v>
      </c>
      <c r="M716" s="11">
        <f t="shared" si="141"/>
        <v>0</v>
      </c>
      <c r="N716" s="11">
        <f t="shared" si="142"/>
        <v>0</v>
      </c>
      <c r="O716" s="11">
        <f t="shared" si="152"/>
        <v>0</v>
      </c>
      <c r="P716" s="11">
        <f t="shared" si="153"/>
        <v>0</v>
      </c>
    </row>
    <row r="717" spans="2:16" x14ac:dyDescent="0.3">
      <c r="B717">
        <v>0.69900000000000007</v>
      </c>
      <c r="C717">
        <f t="shared" si="143"/>
        <v>0.17937194531697975</v>
      </c>
      <c r="D717">
        <f t="shared" si="144"/>
        <v>0.19424594465247363</v>
      </c>
      <c r="E717">
        <f t="shared" si="145"/>
        <v>0.51962805468302453</v>
      </c>
      <c r="F717">
        <f t="shared" si="146"/>
        <v>-9.4245944652466926E-2</v>
      </c>
      <c r="G717" s="3">
        <f t="shared" si="147"/>
        <v>0.36629824204360129</v>
      </c>
      <c r="H717" s="3">
        <f t="shared" si="148"/>
        <v>0.14182683470127858</v>
      </c>
      <c r="I717" s="3">
        <f t="shared" si="149"/>
        <v>0.63370175795639871</v>
      </c>
      <c r="J717" s="3">
        <f t="shared" si="150"/>
        <v>-0.14182683470127858</v>
      </c>
      <c r="K717" s="3">
        <f t="shared" si="151"/>
        <v>0.44609616693674015</v>
      </c>
      <c r="L717" s="12">
        <f t="shared" si="140"/>
        <v>0</v>
      </c>
      <c r="M717" s="11">
        <f t="shared" si="141"/>
        <v>0</v>
      </c>
      <c r="N717" s="11">
        <f t="shared" si="142"/>
        <v>0</v>
      </c>
      <c r="O717" s="11">
        <f t="shared" si="152"/>
        <v>0</v>
      </c>
      <c r="P717" s="11">
        <f t="shared" si="153"/>
        <v>0</v>
      </c>
    </row>
    <row r="718" spans="2:16" x14ac:dyDescent="0.3">
      <c r="B718">
        <v>0.70000000000000007</v>
      </c>
      <c r="C718">
        <f t="shared" si="143"/>
        <v>0.17973824355902335</v>
      </c>
      <c r="D718">
        <f t="shared" si="144"/>
        <v>0.19438777148717493</v>
      </c>
      <c r="E718">
        <f t="shared" si="145"/>
        <v>0.52026175644098094</v>
      </c>
      <c r="F718">
        <f t="shared" si="146"/>
        <v>-9.4387771487168204E-2</v>
      </c>
      <c r="G718" s="3">
        <f t="shared" si="147"/>
        <v>0.36629824204360129</v>
      </c>
      <c r="H718" s="3">
        <f t="shared" si="148"/>
        <v>0.14182683470127858</v>
      </c>
      <c r="I718" s="3">
        <f t="shared" si="149"/>
        <v>0.63370175795639871</v>
      </c>
      <c r="J718" s="3">
        <f t="shared" si="150"/>
        <v>-0.14182683470127858</v>
      </c>
      <c r="K718" s="3">
        <f t="shared" si="151"/>
        <v>0.44648356861769894</v>
      </c>
      <c r="L718" s="12">
        <f t="shared" si="140"/>
        <v>0</v>
      </c>
      <c r="M718" s="11">
        <f t="shared" si="141"/>
        <v>0</v>
      </c>
      <c r="N718" s="11">
        <f t="shared" si="142"/>
        <v>0</v>
      </c>
      <c r="O718" s="11">
        <f t="shared" si="152"/>
        <v>0</v>
      </c>
      <c r="P718" s="11">
        <f t="shared" si="153"/>
        <v>0</v>
      </c>
    </row>
    <row r="719" spans="2:16" x14ac:dyDescent="0.3">
      <c r="B719">
        <v>0.70100000000000007</v>
      </c>
      <c r="C719">
        <f t="shared" si="143"/>
        <v>0.18010454180106694</v>
      </c>
      <c r="D719">
        <f t="shared" si="144"/>
        <v>0.19452959832187622</v>
      </c>
      <c r="E719">
        <f t="shared" si="145"/>
        <v>0.52089545819893734</v>
      </c>
      <c r="F719">
        <f t="shared" si="146"/>
        <v>-9.4529598321869482E-2</v>
      </c>
      <c r="G719" s="3">
        <f t="shared" si="147"/>
        <v>0.36629824204360129</v>
      </c>
      <c r="H719" s="3">
        <f t="shared" si="148"/>
        <v>0.14182683470127858</v>
      </c>
      <c r="I719" s="3">
        <f t="shared" si="149"/>
        <v>0.63370175795639871</v>
      </c>
      <c r="J719" s="3">
        <f t="shared" si="150"/>
        <v>-0.14182683470127858</v>
      </c>
      <c r="K719" s="3">
        <f t="shared" si="151"/>
        <v>0.44687097451459956</v>
      </c>
      <c r="L719" s="12">
        <f t="shared" si="140"/>
        <v>0</v>
      </c>
      <c r="M719" s="11">
        <f t="shared" si="141"/>
        <v>0</v>
      </c>
      <c r="N719" s="11">
        <f t="shared" si="142"/>
        <v>0</v>
      </c>
      <c r="O719" s="11">
        <f t="shared" si="152"/>
        <v>0</v>
      </c>
      <c r="P719" s="11">
        <f t="shared" si="153"/>
        <v>0</v>
      </c>
    </row>
    <row r="720" spans="2:16" x14ac:dyDescent="0.3">
      <c r="B720">
        <v>0.70200000000000007</v>
      </c>
      <c r="C720">
        <f t="shared" si="143"/>
        <v>0.18047084004311054</v>
      </c>
      <c r="D720">
        <f t="shared" si="144"/>
        <v>0.19467142515657751</v>
      </c>
      <c r="E720">
        <f t="shared" si="145"/>
        <v>0.52152915995689375</v>
      </c>
      <c r="F720">
        <f t="shared" si="146"/>
        <v>-9.467142515657076E-2</v>
      </c>
      <c r="G720" s="3">
        <f t="shared" si="147"/>
        <v>0.36629824204360129</v>
      </c>
      <c r="H720" s="3">
        <f t="shared" si="148"/>
        <v>0.14182683470127858</v>
      </c>
      <c r="I720" s="3">
        <f t="shared" si="149"/>
        <v>0.63370175795639871</v>
      </c>
      <c r="J720" s="3">
        <f t="shared" si="150"/>
        <v>-0.14182683470127858</v>
      </c>
      <c r="K720" s="3">
        <f t="shared" si="151"/>
        <v>0.44725838461648704</v>
      </c>
      <c r="L720" s="12">
        <f t="shared" si="140"/>
        <v>0</v>
      </c>
      <c r="M720" s="11">
        <f t="shared" si="141"/>
        <v>0</v>
      </c>
      <c r="N720" s="11">
        <f t="shared" si="142"/>
        <v>0</v>
      </c>
      <c r="O720" s="11">
        <f t="shared" si="152"/>
        <v>0</v>
      </c>
      <c r="P720" s="11">
        <f t="shared" si="153"/>
        <v>0</v>
      </c>
    </row>
    <row r="721" spans="2:16" x14ac:dyDescent="0.3">
      <c r="B721">
        <v>0.70300000000000007</v>
      </c>
      <c r="C721">
        <f t="shared" si="143"/>
        <v>0.18083713828515413</v>
      </c>
      <c r="D721">
        <f t="shared" si="144"/>
        <v>0.1948132519912788</v>
      </c>
      <c r="E721">
        <f t="shared" si="145"/>
        <v>0.52216286171485016</v>
      </c>
      <c r="F721">
        <f t="shared" si="146"/>
        <v>-9.4813251991272038E-2</v>
      </c>
      <c r="G721" s="3">
        <f t="shared" si="147"/>
        <v>0.36629824204360129</v>
      </c>
      <c r="H721" s="3">
        <f t="shared" si="148"/>
        <v>0.14182683470127858</v>
      </c>
      <c r="I721" s="3">
        <f t="shared" si="149"/>
        <v>0.63370175795639871</v>
      </c>
      <c r="J721" s="3">
        <f t="shared" si="150"/>
        <v>-0.14182683470127858</v>
      </c>
      <c r="K721" s="3">
        <f t="shared" si="151"/>
        <v>0.4476457989124436</v>
      </c>
      <c r="L721" s="12">
        <f t="shared" si="140"/>
        <v>0</v>
      </c>
      <c r="M721" s="11">
        <f t="shared" si="141"/>
        <v>0</v>
      </c>
      <c r="N721" s="11">
        <f t="shared" si="142"/>
        <v>0</v>
      </c>
      <c r="O721" s="11">
        <f t="shared" si="152"/>
        <v>0</v>
      </c>
      <c r="P721" s="11">
        <f t="shared" si="153"/>
        <v>0</v>
      </c>
    </row>
    <row r="722" spans="2:16" x14ac:dyDescent="0.3">
      <c r="B722">
        <v>0.70399999999999996</v>
      </c>
      <c r="C722">
        <f t="shared" si="143"/>
        <v>0.1812034365271977</v>
      </c>
      <c r="D722">
        <f t="shared" si="144"/>
        <v>0.19495507882598007</v>
      </c>
      <c r="E722">
        <f t="shared" si="145"/>
        <v>0.52279656347280645</v>
      </c>
      <c r="F722">
        <f t="shared" si="146"/>
        <v>-9.4955078825973302E-2</v>
      </c>
      <c r="G722" s="3">
        <f t="shared" si="147"/>
        <v>0.36629824204360129</v>
      </c>
      <c r="H722" s="3">
        <f t="shared" si="148"/>
        <v>0.14182683470127858</v>
      </c>
      <c r="I722" s="3">
        <f t="shared" si="149"/>
        <v>0.63370175795639871</v>
      </c>
      <c r="J722" s="3">
        <f t="shared" si="150"/>
        <v>-0.14182683470127858</v>
      </c>
      <c r="K722" s="3">
        <f t="shared" si="151"/>
        <v>0.44803321739158947</v>
      </c>
      <c r="L722" s="12">
        <f t="shared" si="140"/>
        <v>0</v>
      </c>
      <c r="M722" s="11">
        <f t="shared" si="141"/>
        <v>0</v>
      </c>
      <c r="N722" s="11">
        <f t="shared" si="142"/>
        <v>0</v>
      </c>
      <c r="O722" s="11">
        <f t="shared" si="152"/>
        <v>0</v>
      </c>
      <c r="P722" s="11">
        <f t="shared" si="153"/>
        <v>0</v>
      </c>
    </row>
    <row r="723" spans="2:16" x14ac:dyDescent="0.3">
      <c r="B723">
        <v>0.70499999999999996</v>
      </c>
      <c r="C723">
        <f t="shared" si="143"/>
        <v>0.18156973476924129</v>
      </c>
      <c r="D723">
        <f t="shared" si="144"/>
        <v>0.19509690566068136</v>
      </c>
      <c r="E723">
        <f t="shared" si="145"/>
        <v>0.52343026523076286</v>
      </c>
      <c r="F723">
        <f t="shared" si="146"/>
        <v>-9.509690566067458E-2</v>
      </c>
      <c r="G723" s="3">
        <f t="shared" si="147"/>
        <v>0.36629824204360129</v>
      </c>
      <c r="H723" s="3">
        <f t="shared" si="148"/>
        <v>0.14182683470127858</v>
      </c>
      <c r="I723" s="3">
        <f t="shared" si="149"/>
        <v>0.63370175795639871</v>
      </c>
      <c r="J723" s="3">
        <f t="shared" si="150"/>
        <v>-0.14182683470127858</v>
      </c>
      <c r="K723" s="3">
        <f t="shared" si="151"/>
        <v>0.44842064004308235</v>
      </c>
      <c r="L723" s="12">
        <f t="shared" ref="L723:L786" si="154">IF(K723&lt;$F$6, 1, 0)</f>
        <v>0</v>
      </c>
      <c r="M723" s="11">
        <f t="shared" ref="M723:M786" si="155">L723*($C$3*(K723-$F$6)*(E723-C723)/K723) + L723*($C$4*(I723-G723))</f>
        <v>0</v>
      </c>
      <c r="N723" s="11">
        <f t="shared" ref="N723:N786" si="156">L723*($C$3*(K723-$F$6)*(F723-D723)/K723) + L723*($C$4*(J723-H723))</f>
        <v>0</v>
      </c>
      <c r="O723" s="11">
        <f t="shared" si="152"/>
        <v>0</v>
      </c>
      <c r="P723" s="11">
        <f t="shared" si="153"/>
        <v>0</v>
      </c>
    </row>
    <row r="724" spans="2:16" x14ac:dyDescent="0.3">
      <c r="B724">
        <v>0.70599999999999996</v>
      </c>
      <c r="C724">
        <f t="shared" ref="C724:C787" si="157">C723+G724*($B724-$B723)</f>
        <v>0.18193603301128489</v>
      </c>
      <c r="D724">
        <f t="shared" ref="D724:D787" si="158">D723+H724*($B724-$B723)</f>
        <v>0.19523873249538265</v>
      </c>
      <c r="E724">
        <f t="shared" ref="E724:E787" si="159">E723+I724*($B724-$B723)</f>
        <v>0.52406396698871927</v>
      </c>
      <c r="F724">
        <f t="shared" ref="F724:F787" si="160">F723+J724*($B724-$B723)</f>
        <v>-9.5238732495375858E-2</v>
      </c>
      <c r="G724" s="3">
        <f t="shared" ref="G724:G787" si="161">G723+(M723/$C$1)*($B724-$B723)</f>
        <v>0.36629824204360129</v>
      </c>
      <c r="H724" s="3">
        <f t="shared" ref="H724:H787" si="162">H723+(N723/$C$1)*($B724-$B723)</f>
        <v>0.14182683470127858</v>
      </c>
      <c r="I724" s="3">
        <f t="shared" ref="I724:I787" si="163">I723+(O723/$C$1)*($B724-$B723)</f>
        <v>0.63370175795639871</v>
      </c>
      <c r="J724" s="3">
        <f t="shared" ref="J724:J787" si="164">J723+(P723/$C$1)*($B724-$B723)</f>
        <v>-0.14182683470127858</v>
      </c>
      <c r="K724" s="3">
        <f t="shared" ref="K724:K787" si="165">((C724-E724)^2 + (D724 - F724)^2)^0.5</f>
        <v>0.44880806685611724</v>
      </c>
      <c r="L724" s="12">
        <f t="shared" si="154"/>
        <v>0</v>
      </c>
      <c r="M724" s="11">
        <f t="shared" si="155"/>
        <v>0</v>
      </c>
      <c r="N724" s="11">
        <f t="shared" si="156"/>
        <v>0</v>
      </c>
      <c r="O724" s="11">
        <f t="shared" ref="O724:O787" si="166">-M724</f>
        <v>0</v>
      </c>
      <c r="P724" s="11">
        <f t="shared" ref="P724:P787" si="167">-N724</f>
        <v>0</v>
      </c>
    </row>
    <row r="725" spans="2:16" x14ac:dyDescent="0.3">
      <c r="B725">
        <v>0.70699999999999996</v>
      </c>
      <c r="C725">
        <f t="shared" si="157"/>
        <v>0.18230233125332848</v>
      </c>
      <c r="D725">
        <f t="shared" si="158"/>
        <v>0.19538055933008394</v>
      </c>
      <c r="E725">
        <f t="shared" si="159"/>
        <v>0.52469766874667567</v>
      </c>
      <c r="F725">
        <f t="shared" si="160"/>
        <v>-9.5380559330077136E-2</v>
      </c>
      <c r="G725" s="3">
        <f t="shared" si="161"/>
        <v>0.36629824204360129</v>
      </c>
      <c r="H725" s="3">
        <f t="shared" si="162"/>
        <v>0.14182683470127858</v>
      </c>
      <c r="I725" s="3">
        <f t="shared" si="163"/>
        <v>0.63370175795639871</v>
      </c>
      <c r="J725" s="3">
        <f t="shared" si="164"/>
        <v>-0.14182683470127858</v>
      </c>
      <c r="K725" s="3">
        <f t="shared" si="165"/>
        <v>0.44919549781992629</v>
      </c>
      <c r="L725" s="12">
        <f t="shared" si="154"/>
        <v>0</v>
      </c>
      <c r="M725" s="11">
        <f t="shared" si="155"/>
        <v>0</v>
      </c>
      <c r="N725" s="11">
        <f t="shared" si="156"/>
        <v>0</v>
      </c>
      <c r="O725" s="11">
        <f t="shared" si="166"/>
        <v>0</v>
      </c>
      <c r="P725" s="11">
        <f t="shared" si="167"/>
        <v>0</v>
      </c>
    </row>
    <row r="726" spans="2:16" x14ac:dyDescent="0.3">
      <c r="B726">
        <v>0.70799999999999996</v>
      </c>
      <c r="C726">
        <f t="shared" si="157"/>
        <v>0.18266862949537208</v>
      </c>
      <c r="D726">
        <f t="shared" si="158"/>
        <v>0.19552238616478523</v>
      </c>
      <c r="E726">
        <f t="shared" si="159"/>
        <v>0.52533137050463208</v>
      </c>
      <c r="F726">
        <f t="shared" si="160"/>
        <v>-9.5522386164778414E-2</v>
      </c>
      <c r="G726" s="3">
        <f t="shared" si="161"/>
        <v>0.36629824204360129</v>
      </c>
      <c r="H726" s="3">
        <f t="shared" si="162"/>
        <v>0.14182683470127858</v>
      </c>
      <c r="I726" s="3">
        <f t="shared" si="163"/>
        <v>0.63370175795639871</v>
      </c>
      <c r="J726" s="3">
        <f t="shared" si="164"/>
        <v>-0.14182683470127858</v>
      </c>
      <c r="K726" s="3">
        <f t="shared" si="165"/>
        <v>0.44958293292377849</v>
      </c>
      <c r="L726" s="12">
        <f t="shared" si="154"/>
        <v>0</v>
      </c>
      <c r="M726" s="11">
        <f t="shared" si="155"/>
        <v>0</v>
      </c>
      <c r="N726" s="11">
        <f t="shared" si="156"/>
        <v>0</v>
      </c>
      <c r="O726" s="11">
        <f t="shared" si="166"/>
        <v>0</v>
      </c>
      <c r="P726" s="11">
        <f t="shared" si="167"/>
        <v>0</v>
      </c>
    </row>
    <row r="727" spans="2:16" x14ac:dyDescent="0.3">
      <c r="B727">
        <v>0.70899999999999996</v>
      </c>
      <c r="C727">
        <f t="shared" si="157"/>
        <v>0.18303492773741567</v>
      </c>
      <c r="D727">
        <f t="shared" si="158"/>
        <v>0.19566421299948653</v>
      </c>
      <c r="E727">
        <f t="shared" si="159"/>
        <v>0.52596507226258848</v>
      </c>
      <c r="F727">
        <f t="shared" si="160"/>
        <v>-9.5664212999479692E-2</v>
      </c>
      <c r="G727" s="3">
        <f t="shared" si="161"/>
        <v>0.36629824204360129</v>
      </c>
      <c r="H727" s="3">
        <f t="shared" si="162"/>
        <v>0.14182683470127858</v>
      </c>
      <c r="I727" s="3">
        <f t="shared" si="163"/>
        <v>0.63370175795639871</v>
      </c>
      <c r="J727" s="3">
        <f t="shared" si="164"/>
        <v>-0.14182683470127858</v>
      </c>
      <c r="K727" s="3">
        <f t="shared" si="165"/>
        <v>0.44997037215697994</v>
      </c>
      <c r="L727" s="12">
        <f t="shared" si="154"/>
        <v>0</v>
      </c>
      <c r="M727" s="11">
        <f t="shared" si="155"/>
        <v>0</v>
      </c>
      <c r="N727" s="11">
        <f t="shared" si="156"/>
        <v>0</v>
      </c>
      <c r="O727" s="11">
        <f t="shared" si="166"/>
        <v>0</v>
      </c>
      <c r="P727" s="11">
        <f t="shared" si="167"/>
        <v>0</v>
      </c>
    </row>
    <row r="728" spans="2:16" x14ac:dyDescent="0.3">
      <c r="B728">
        <v>0.71</v>
      </c>
      <c r="C728">
        <f t="shared" si="157"/>
        <v>0.18340122597945926</v>
      </c>
      <c r="D728">
        <f t="shared" si="158"/>
        <v>0.19580603983418782</v>
      </c>
      <c r="E728">
        <f t="shared" si="159"/>
        <v>0.52659877402054489</v>
      </c>
      <c r="F728">
        <f t="shared" si="160"/>
        <v>-9.580603983418097E-2</v>
      </c>
      <c r="G728" s="3">
        <f t="shared" si="161"/>
        <v>0.36629824204360129</v>
      </c>
      <c r="H728" s="3">
        <f t="shared" si="162"/>
        <v>0.14182683470127858</v>
      </c>
      <c r="I728" s="3">
        <f t="shared" si="163"/>
        <v>0.63370175795639871</v>
      </c>
      <c r="J728" s="3">
        <f t="shared" si="164"/>
        <v>-0.14182683470127858</v>
      </c>
      <c r="K728" s="3">
        <f t="shared" si="165"/>
        <v>0.45035781550887327</v>
      </c>
      <c r="L728" s="12">
        <f t="shared" si="154"/>
        <v>0</v>
      </c>
      <c r="M728" s="11">
        <f t="shared" si="155"/>
        <v>0</v>
      </c>
      <c r="N728" s="11">
        <f t="shared" si="156"/>
        <v>0</v>
      </c>
      <c r="O728" s="11">
        <f t="shared" si="166"/>
        <v>0</v>
      </c>
      <c r="P728" s="11">
        <f t="shared" si="167"/>
        <v>0</v>
      </c>
    </row>
    <row r="729" spans="2:16" x14ac:dyDescent="0.3">
      <c r="B729">
        <v>0.71099999999999997</v>
      </c>
      <c r="C729">
        <f t="shared" si="157"/>
        <v>0.18376752422150286</v>
      </c>
      <c r="D729">
        <f t="shared" si="158"/>
        <v>0.19594786666888911</v>
      </c>
      <c r="E729">
        <f t="shared" si="159"/>
        <v>0.5272324757785013</v>
      </c>
      <c r="F729">
        <f t="shared" si="160"/>
        <v>-9.5947866668882248E-2</v>
      </c>
      <c r="G729" s="3">
        <f t="shared" si="161"/>
        <v>0.36629824204360129</v>
      </c>
      <c r="H729" s="3">
        <f t="shared" si="162"/>
        <v>0.14182683470127858</v>
      </c>
      <c r="I729" s="3">
        <f t="shared" si="163"/>
        <v>0.63370175795639871</v>
      </c>
      <c r="J729" s="3">
        <f t="shared" si="164"/>
        <v>-0.14182683470127858</v>
      </c>
      <c r="K729" s="3">
        <f t="shared" si="165"/>
        <v>0.45074526296883766</v>
      </c>
      <c r="L729" s="12">
        <f t="shared" si="154"/>
        <v>0</v>
      </c>
      <c r="M729" s="11">
        <f t="shared" si="155"/>
        <v>0</v>
      </c>
      <c r="N729" s="11">
        <f t="shared" si="156"/>
        <v>0</v>
      </c>
      <c r="O729" s="11">
        <f t="shared" si="166"/>
        <v>0</v>
      </c>
      <c r="P729" s="11">
        <f t="shared" si="167"/>
        <v>0</v>
      </c>
    </row>
    <row r="730" spans="2:16" x14ac:dyDescent="0.3">
      <c r="B730">
        <v>0.71199999999999997</v>
      </c>
      <c r="C730">
        <f t="shared" si="157"/>
        <v>0.18413382246354645</v>
      </c>
      <c r="D730">
        <f t="shared" si="158"/>
        <v>0.1960896935035904</v>
      </c>
      <c r="E730">
        <f t="shared" si="159"/>
        <v>0.5278661775364577</v>
      </c>
      <c r="F730">
        <f t="shared" si="160"/>
        <v>-9.6089693503583526E-2</v>
      </c>
      <c r="G730" s="3">
        <f t="shared" si="161"/>
        <v>0.36629824204360129</v>
      </c>
      <c r="H730" s="3">
        <f t="shared" si="162"/>
        <v>0.14182683470127858</v>
      </c>
      <c r="I730" s="3">
        <f t="shared" si="163"/>
        <v>0.63370175795639871</v>
      </c>
      <c r="J730" s="3">
        <f t="shared" si="164"/>
        <v>-0.14182683470127858</v>
      </c>
      <c r="K730" s="3">
        <f t="shared" si="165"/>
        <v>0.45113271452628861</v>
      </c>
      <c r="L730" s="12">
        <f t="shared" si="154"/>
        <v>0</v>
      </c>
      <c r="M730" s="11">
        <f t="shared" si="155"/>
        <v>0</v>
      </c>
      <c r="N730" s="11">
        <f t="shared" si="156"/>
        <v>0</v>
      </c>
      <c r="O730" s="11">
        <f t="shared" si="166"/>
        <v>0</v>
      </c>
      <c r="P730" s="11">
        <f t="shared" si="167"/>
        <v>0</v>
      </c>
    </row>
    <row r="731" spans="2:16" x14ac:dyDescent="0.3">
      <c r="B731">
        <v>0.71299999999999997</v>
      </c>
      <c r="C731">
        <f t="shared" si="157"/>
        <v>0.18450012070559005</v>
      </c>
      <c r="D731">
        <f t="shared" si="158"/>
        <v>0.19623152033829169</v>
      </c>
      <c r="E731">
        <f t="shared" si="159"/>
        <v>0.52849987929441411</v>
      </c>
      <c r="F731">
        <f t="shared" si="160"/>
        <v>-9.6231520338284804E-2</v>
      </c>
      <c r="G731" s="3">
        <f t="shared" si="161"/>
        <v>0.36629824204360129</v>
      </c>
      <c r="H731" s="3">
        <f t="shared" si="162"/>
        <v>0.14182683470127858</v>
      </c>
      <c r="I731" s="3">
        <f t="shared" si="163"/>
        <v>0.63370175795639871</v>
      </c>
      <c r="J731" s="3">
        <f t="shared" si="164"/>
        <v>-0.14182683470127858</v>
      </c>
      <c r="K731" s="3">
        <f t="shared" si="165"/>
        <v>0.45152017017067803</v>
      </c>
      <c r="L731" s="12">
        <f t="shared" si="154"/>
        <v>0</v>
      </c>
      <c r="M731" s="11">
        <f t="shared" si="155"/>
        <v>0</v>
      </c>
      <c r="N731" s="11">
        <f t="shared" si="156"/>
        <v>0</v>
      </c>
      <c r="O731" s="11">
        <f t="shared" si="166"/>
        <v>0</v>
      </c>
      <c r="P731" s="11">
        <f t="shared" si="167"/>
        <v>0</v>
      </c>
    </row>
    <row r="732" spans="2:16" x14ac:dyDescent="0.3">
      <c r="B732">
        <v>0.71399999999999997</v>
      </c>
      <c r="C732">
        <f t="shared" si="157"/>
        <v>0.18486641894763364</v>
      </c>
      <c r="D732">
        <f t="shared" si="158"/>
        <v>0.19637334717299298</v>
      </c>
      <c r="E732">
        <f t="shared" si="159"/>
        <v>0.52913358105237052</v>
      </c>
      <c r="F732">
        <f t="shared" si="160"/>
        <v>-9.6373347172986082E-2</v>
      </c>
      <c r="G732" s="3">
        <f t="shared" si="161"/>
        <v>0.36629824204360129</v>
      </c>
      <c r="H732" s="3">
        <f t="shared" si="162"/>
        <v>0.14182683470127858</v>
      </c>
      <c r="I732" s="3">
        <f t="shared" si="163"/>
        <v>0.63370175795639871</v>
      </c>
      <c r="J732" s="3">
        <f t="shared" si="164"/>
        <v>-0.14182683470127858</v>
      </c>
      <c r="K732" s="3">
        <f t="shared" si="165"/>
        <v>0.45190762989149369</v>
      </c>
      <c r="L732" s="12">
        <f t="shared" si="154"/>
        <v>0</v>
      </c>
      <c r="M732" s="11">
        <f t="shared" si="155"/>
        <v>0</v>
      </c>
      <c r="N732" s="11">
        <f t="shared" si="156"/>
        <v>0</v>
      </c>
      <c r="O732" s="11">
        <f t="shared" si="166"/>
        <v>0</v>
      </c>
      <c r="P732" s="11">
        <f t="shared" si="167"/>
        <v>0</v>
      </c>
    </row>
    <row r="733" spans="2:16" x14ac:dyDescent="0.3">
      <c r="B733">
        <v>0.71499999999999997</v>
      </c>
      <c r="C733">
        <f t="shared" si="157"/>
        <v>0.18523271718967724</v>
      </c>
      <c r="D733">
        <f t="shared" si="158"/>
        <v>0.19651517400769428</v>
      </c>
      <c r="E733">
        <f t="shared" si="159"/>
        <v>0.52976728281032692</v>
      </c>
      <c r="F733">
        <f t="shared" si="160"/>
        <v>-9.651517400768736E-2</v>
      </c>
      <c r="G733" s="3">
        <f t="shared" si="161"/>
        <v>0.36629824204360129</v>
      </c>
      <c r="H733" s="3">
        <f t="shared" si="162"/>
        <v>0.14182683470127858</v>
      </c>
      <c r="I733" s="3">
        <f t="shared" si="163"/>
        <v>0.63370175795639871</v>
      </c>
      <c r="J733" s="3">
        <f t="shared" si="164"/>
        <v>-0.14182683470127858</v>
      </c>
      <c r="K733" s="3">
        <f t="shared" si="165"/>
        <v>0.45229509367825937</v>
      </c>
      <c r="L733" s="12">
        <f t="shared" si="154"/>
        <v>0</v>
      </c>
      <c r="M733" s="11">
        <f t="shared" si="155"/>
        <v>0</v>
      </c>
      <c r="N733" s="11">
        <f t="shared" si="156"/>
        <v>0</v>
      </c>
      <c r="O733" s="11">
        <f t="shared" si="166"/>
        <v>0</v>
      </c>
      <c r="P733" s="11">
        <f t="shared" si="167"/>
        <v>0</v>
      </c>
    </row>
    <row r="734" spans="2:16" x14ac:dyDescent="0.3">
      <c r="B734">
        <v>0.71599999999999997</v>
      </c>
      <c r="C734">
        <f t="shared" si="157"/>
        <v>0.18559901543172083</v>
      </c>
      <c r="D734">
        <f t="shared" si="158"/>
        <v>0.19665700084239557</v>
      </c>
      <c r="E734">
        <f t="shared" si="159"/>
        <v>0.53040098456828333</v>
      </c>
      <c r="F734">
        <f t="shared" si="160"/>
        <v>-9.6657000842388638E-2</v>
      </c>
      <c r="G734" s="3">
        <f t="shared" si="161"/>
        <v>0.36629824204360129</v>
      </c>
      <c r="H734" s="3">
        <f t="shared" si="162"/>
        <v>0.14182683470127858</v>
      </c>
      <c r="I734" s="3">
        <f t="shared" si="163"/>
        <v>0.63370175795639871</v>
      </c>
      <c r="J734" s="3">
        <f t="shared" si="164"/>
        <v>-0.14182683470127858</v>
      </c>
      <c r="K734" s="3">
        <f t="shared" si="165"/>
        <v>0.4526825615205346</v>
      </c>
      <c r="L734" s="12">
        <f t="shared" si="154"/>
        <v>0</v>
      </c>
      <c r="M734" s="11">
        <f t="shared" si="155"/>
        <v>0</v>
      </c>
      <c r="N734" s="11">
        <f t="shared" si="156"/>
        <v>0</v>
      </c>
      <c r="O734" s="11">
        <f t="shared" si="166"/>
        <v>0</v>
      </c>
      <c r="P734" s="11">
        <f t="shared" si="167"/>
        <v>0</v>
      </c>
    </row>
    <row r="735" spans="2:16" x14ac:dyDescent="0.3">
      <c r="B735">
        <v>0.71699999999999997</v>
      </c>
      <c r="C735">
        <f t="shared" si="157"/>
        <v>0.18596531367376443</v>
      </c>
      <c r="D735">
        <f t="shared" si="158"/>
        <v>0.19679882767709686</v>
      </c>
      <c r="E735">
        <f t="shared" si="159"/>
        <v>0.53103468632623974</v>
      </c>
      <c r="F735">
        <f t="shared" si="160"/>
        <v>-9.6798827677089916E-2</v>
      </c>
      <c r="G735" s="3">
        <f t="shared" si="161"/>
        <v>0.36629824204360129</v>
      </c>
      <c r="H735" s="3">
        <f t="shared" si="162"/>
        <v>0.14182683470127858</v>
      </c>
      <c r="I735" s="3">
        <f t="shared" si="163"/>
        <v>0.63370175795639871</v>
      </c>
      <c r="J735" s="3">
        <f t="shared" si="164"/>
        <v>-0.14182683470127858</v>
      </c>
      <c r="K735" s="3">
        <f t="shared" si="165"/>
        <v>0.45307003340791446</v>
      </c>
      <c r="L735" s="12">
        <f t="shared" si="154"/>
        <v>0</v>
      </c>
      <c r="M735" s="11">
        <f t="shared" si="155"/>
        <v>0</v>
      </c>
      <c r="N735" s="11">
        <f t="shared" si="156"/>
        <v>0</v>
      </c>
      <c r="O735" s="11">
        <f t="shared" si="166"/>
        <v>0</v>
      </c>
      <c r="P735" s="11">
        <f t="shared" si="167"/>
        <v>0</v>
      </c>
    </row>
    <row r="736" spans="2:16" x14ac:dyDescent="0.3">
      <c r="B736">
        <v>0.71799999999999997</v>
      </c>
      <c r="C736">
        <f t="shared" si="157"/>
        <v>0.18633161191580802</v>
      </c>
      <c r="D736">
        <f t="shared" si="158"/>
        <v>0.19694065451179815</v>
      </c>
      <c r="E736">
        <f t="shared" si="159"/>
        <v>0.53166838808419614</v>
      </c>
      <c r="F736">
        <f t="shared" si="160"/>
        <v>-9.6940654511791194E-2</v>
      </c>
      <c r="G736" s="3">
        <f t="shared" si="161"/>
        <v>0.36629824204360129</v>
      </c>
      <c r="H736" s="3">
        <f t="shared" si="162"/>
        <v>0.14182683470127858</v>
      </c>
      <c r="I736" s="3">
        <f t="shared" si="163"/>
        <v>0.63370175795639871</v>
      </c>
      <c r="J736" s="3">
        <f t="shared" si="164"/>
        <v>-0.14182683470127858</v>
      </c>
      <c r="K736" s="3">
        <f t="shared" si="165"/>
        <v>0.45345750933002948</v>
      </c>
      <c r="L736" s="12">
        <f t="shared" si="154"/>
        <v>0</v>
      </c>
      <c r="M736" s="11">
        <f t="shared" si="155"/>
        <v>0</v>
      </c>
      <c r="N736" s="11">
        <f t="shared" si="156"/>
        <v>0</v>
      </c>
      <c r="O736" s="11">
        <f t="shared" si="166"/>
        <v>0</v>
      </c>
      <c r="P736" s="11">
        <f t="shared" si="167"/>
        <v>0</v>
      </c>
    </row>
    <row r="737" spans="2:16" x14ac:dyDescent="0.3">
      <c r="B737">
        <v>0.71899999999999997</v>
      </c>
      <c r="C737">
        <f t="shared" si="157"/>
        <v>0.18669791015785162</v>
      </c>
      <c r="D737">
        <f t="shared" si="158"/>
        <v>0.19708248134649944</v>
      </c>
      <c r="E737">
        <f t="shared" si="159"/>
        <v>0.53230208984215255</v>
      </c>
      <c r="F737">
        <f t="shared" si="160"/>
        <v>-9.7082481346492472E-2</v>
      </c>
      <c r="G737" s="3">
        <f t="shared" si="161"/>
        <v>0.36629824204360129</v>
      </c>
      <c r="H737" s="3">
        <f t="shared" si="162"/>
        <v>0.14182683470127858</v>
      </c>
      <c r="I737" s="3">
        <f t="shared" si="163"/>
        <v>0.63370175795639871</v>
      </c>
      <c r="J737" s="3">
        <f t="shared" si="164"/>
        <v>-0.14182683470127858</v>
      </c>
      <c r="K737" s="3">
        <f t="shared" si="165"/>
        <v>0.45384498927654571</v>
      </c>
      <c r="L737" s="12">
        <f t="shared" si="154"/>
        <v>0</v>
      </c>
      <c r="M737" s="11">
        <f t="shared" si="155"/>
        <v>0</v>
      </c>
      <c r="N737" s="11">
        <f t="shared" si="156"/>
        <v>0</v>
      </c>
      <c r="O737" s="11">
        <f t="shared" si="166"/>
        <v>0</v>
      </c>
      <c r="P737" s="11">
        <f t="shared" si="167"/>
        <v>0</v>
      </c>
    </row>
    <row r="738" spans="2:16" x14ac:dyDescent="0.3">
      <c r="B738">
        <v>0.72</v>
      </c>
      <c r="C738">
        <f t="shared" si="157"/>
        <v>0.18706420839989521</v>
      </c>
      <c r="D738">
        <f t="shared" si="158"/>
        <v>0.19722430818120074</v>
      </c>
      <c r="E738">
        <f t="shared" si="159"/>
        <v>0.53293579160010895</v>
      </c>
      <c r="F738">
        <f t="shared" si="160"/>
        <v>-9.722430818119375E-2</v>
      </c>
      <c r="G738" s="3">
        <f t="shared" si="161"/>
        <v>0.36629824204360129</v>
      </c>
      <c r="H738" s="3">
        <f t="shared" si="162"/>
        <v>0.14182683470127858</v>
      </c>
      <c r="I738" s="3">
        <f t="shared" si="163"/>
        <v>0.63370175795639871</v>
      </c>
      <c r="J738" s="3">
        <f t="shared" si="164"/>
        <v>-0.14182683470127858</v>
      </c>
      <c r="K738" s="3">
        <f t="shared" si="165"/>
        <v>0.45423247323716404</v>
      </c>
      <c r="L738" s="12">
        <f t="shared" si="154"/>
        <v>0</v>
      </c>
      <c r="M738" s="11">
        <f t="shared" si="155"/>
        <v>0</v>
      </c>
      <c r="N738" s="11">
        <f t="shared" si="156"/>
        <v>0</v>
      </c>
      <c r="O738" s="11">
        <f t="shared" si="166"/>
        <v>0</v>
      </c>
      <c r="P738" s="11">
        <f t="shared" si="167"/>
        <v>0</v>
      </c>
    </row>
    <row r="739" spans="2:16" x14ac:dyDescent="0.3">
      <c r="B739">
        <v>0.72099999999999997</v>
      </c>
      <c r="C739">
        <f t="shared" si="157"/>
        <v>0.1874305066419388</v>
      </c>
      <c r="D739">
        <f t="shared" si="158"/>
        <v>0.19736613501590203</v>
      </c>
      <c r="E739">
        <f t="shared" si="159"/>
        <v>0.53356949335806536</v>
      </c>
      <c r="F739">
        <f t="shared" si="160"/>
        <v>-9.7366135015895028E-2</v>
      </c>
      <c r="G739" s="3">
        <f t="shared" si="161"/>
        <v>0.36629824204360129</v>
      </c>
      <c r="H739" s="3">
        <f t="shared" si="162"/>
        <v>0.14182683470127858</v>
      </c>
      <c r="I739" s="3">
        <f t="shared" si="163"/>
        <v>0.63370175795639871</v>
      </c>
      <c r="J739" s="3">
        <f t="shared" si="164"/>
        <v>-0.14182683470127858</v>
      </c>
      <c r="K739" s="3">
        <f t="shared" si="165"/>
        <v>0.45461996120162051</v>
      </c>
      <c r="L739" s="12">
        <f t="shared" si="154"/>
        <v>0</v>
      </c>
      <c r="M739" s="11">
        <f t="shared" si="155"/>
        <v>0</v>
      </c>
      <c r="N739" s="11">
        <f t="shared" si="156"/>
        <v>0</v>
      </c>
      <c r="O739" s="11">
        <f t="shared" si="166"/>
        <v>0</v>
      </c>
      <c r="P739" s="11">
        <f t="shared" si="167"/>
        <v>0</v>
      </c>
    </row>
    <row r="740" spans="2:16" x14ac:dyDescent="0.3">
      <c r="B740">
        <v>0.72199999999999998</v>
      </c>
      <c r="C740">
        <f t="shared" si="157"/>
        <v>0.1877968048839824</v>
      </c>
      <c r="D740">
        <f t="shared" si="158"/>
        <v>0.19750796185060332</v>
      </c>
      <c r="E740">
        <f t="shared" si="159"/>
        <v>0.53420319511602177</v>
      </c>
      <c r="F740">
        <f t="shared" si="160"/>
        <v>-9.7507961850596306E-2</v>
      </c>
      <c r="G740" s="3">
        <f t="shared" si="161"/>
        <v>0.36629824204360129</v>
      </c>
      <c r="H740" s="3">
        <f t="shared" si="162"/>
        <v>0.14182683470127858</v>
      </c>
      <c r="I740" s="3">
        <f t="shared" si="163"/>
        <v>0.63370175795639871</v>
      </c>
      <c r="J740" s="3">
        <f t="shared" si="164"/>
        <v>-0.14182683470127858</v>
      </c>
      <c r="K740" s="3">
        <f t="shared" si="165"/>
        <v>0.4550074531596861</v>
      </c>
      <c r="L740" s="12">
        <f t="shared" si="154"/>
        <v>0</v>
      </c>
      <c r="M740" s="11">
        <f t="shared" si="155"/>
        <v>0</v>
      </c>
      <c r="N740" s="11">
        <f t="shared" si="156"/>
        <v>0</v>
      </c>
      <c r="O740" s="11">
        <f t="shared" si="166"/>
        <v>0</v>
      </c>
      <c r="P740" s="11">
        <f t="shared" si="167"/>
        <v>0</v>
      </c>
    </row>
    <row r="741" spans="2:16" x14ac:dyDescent="0.3">
      <c r="B741">
        <v>0.72299999999999998</v>
      </c>
      <c r="C741">
        <f t="shared" si="157"/>
        <v>0.18816310312602599</v>
      </c>
      <c r="D741">
        <f t="shared" si="158"/>
        <v>0.19764978868530461</v>
      </c>
      <c r="E741">
        <f t="shared" si="159"/>
        <v>0.53483689687397817</v>
      </c>
      <c r="F741">
        <f t="shared" si="160"/>
        <v>-9.7649788685297584E-2</v>
      </c>
      <c r="G741" s="3">
        <f t="shared" si="161"/>
        <v>0.36629824204360129</v>
      </c>
      <c r="H741" s="3">
        <f t="shared" si="162"/>
        <v>0.14182683470127858</v>
      </c>
      <c r="I741" s="3">
        <f t="shared" si="163"/>
        <v>0.63370175795639871</v>
      </c>
      <c r="J741" s="3">
        <f t="shared" si="164"/>
        <v>-0.14182683470127858</v>
      </c>
      <c r="K741" s="3">
        <f t="shared" si="165"/>
        <v>0.4553949491011664</v>
      </c>
      <c r="L741" s="12">
        <f t="shared" si="154"/>
        <v>0</v>
      </c>
      <c r="M741" s="11">
        <f t="shared" si="155"/>
        <v>0</v>
      </c>
      <c r="N741" s="11">
        <f t="shared" si="156"/>
        <v>0</v>
      </c>
      <c r="O741" s="11">
        <f t="shared" si="166"/>
        <v>0</v>
      </c>
      <c r="P741" s="11">
        <f t="shared" si="167"/>
        <v>0</v>
      </c>
    </row>
    <row r="742" spans="2:16" x14ac:dyDescent="0.3">
      <c r="B742">
        <v>0.72399999999999998</v>
      </c>
      <c r="C742">
        <f t="shared" si="157"/>
        <v>0.18852940136806959</v>
      </c>
      <c r="D742">
        <f t="shared" si="158"/>
        <v>0.1977916155200059</v>
      </c>
      <c r="E742">
        <f t="shared" si="159"/>
        <v>0.53547059863193458</v>
      </c>
      <c r="F742">
        <f t="shared" si="160"/>
        <v>-9.7791615519998862E-2</v>
      </c>
      <c r="G742" s="3">
        <f t="shared" si="161"/>
        <v>0.36629824204360129</v>
      </c>
      <c r="H742" s="3">
        <f t="shared" si="162"/>
        <v>0.14182683470127858</v>
      </c>
      <c r="I742" s="3">
        <f t="shared" si="163"/>
        <v>0.63370175795639871</v>
      </c>
      <c r="J742" s="3">
        <f t="shared" si="164"/>
        <v>-0.14182683470127858</v>
      </c>
      <c r="K742" s="3">
        <f t="shared" si="165"/>
        <v>0.45578244901590154</v>
      </c>
      <c r="L742" s="12">
        <f t="shared" si="154"/>
        <v>0</v>
      </c>
      <c r="M742" s="11">
        <f t="shared" si="155"/>
        <v>0</v>
      </c>
      <c r="N742" s="11">
        <f t="shared" si="156"/>
        <v>0</v>
      </c>
      <c r="O742" s="11">
        <f t="shared" si="166"/>
        <v>0</v>
      </c>
      <c r="P742" s="11">
        <f t="shared" si="167"/>
        <v>0</v>
      </c>
    </row>
    <row r="743" spans="2:16" x14ac:dyDescent="0.3">
      <c r="B743">
        <v>0.72499999999999998</v>
      </c>
      <c r="C743">
        <f t="shared" si="157"/>
        <v>0.18889569961011318</v>
      </c>
      <c r="D743">
        <f t="shared" si="158"/>
        <v>0.1979334423547072</v>
      </c>
      <c r="E743">
        <f t="shared" si="159"/>
        <v>0.53610430038989099</v>
      </c>
      <c r="F743">
        <f t="shared" si="160"/>
        <v>-9.793344235470014E-2</v>
      </c>
      <c r="G743" s="3">
        <f t="shared" si="161"/>
        <v>0.36629824204360129</v>
      </c>
      <c r="H743" s="3">
        <f t="shared" si="162"/>
        <v>0.14182683470127858</v>
      </c>
      <c r="I743" s="3">
        <f t="shared" si="163"/>
        <v>0.63370175795639871</v>
      </c>
      <c r="J743" s="3">
        <f t="shared" si="164"/>
        <v>-0.14182683470127858</v>
      </c>
      <c r="K743" s="3">
        <f t="shared" si="165"/>
        <v>0.45616995289376616</v>
      </c>
      <c r="L743" s="12">
        <f t="shared" si="154"/>
        <v>0</v>
      </c>
      <c r="M743" s="11">
        <f t="shared" si="155"/>
        <v>0</v>
      </c>
      <c r="N743" s="11">
        <f t="shared" si="156"/>
        <v>0</v>
      </c>
      <c r="O743" s="11">
        <f t="shared" si="166"/>
        <v>0</v>
      </c>
      <c r="P743" s="11">
        <f t="shared" si="167"/>
        <v>0</v>
      </c>
    </row>
    <row r="744" spans="2:16" x14ac:dyDescent="0.3">
      <c r="B744">
        <v>0.72599999999999998</v>
      </c>
      <c r="C744">
        <f t="shared" si="157"/>
        <v>0.18926199785215678</v>
      </c>
      <c r="D744">
        <f t="shared" si="158"/>
        <v>0.19807526918940849</v>
      </c>
      <c r="E744">
        <f t="shared" si="159"/>
        <v>0.53673800214784739</v>
      </c>
      <c r="F744">
        <f t="shared" si="160"/>
        <v>-9.8075269189401418E-2</v>
      </c>
      <c r="G744" s="3">
        <f t="shared" si="161"/>
        <v>0.36629824204360129</v>
      </c>
      <c r="H744" s="3">
        <f t="shared" si="162"/>
        <v>0.14182683470127858</v>
      </c>
      <c r="I744" s="3">
        <f t="shared" si="163"/>
        <v>0.63370175795639871</v>
      </c>
      <c r="J744" s="3">
        <f t="shared" si="164"/>
        <v>-0.14182683470127858</v>
      </c>
      <c r="K744" s="3">
        <f t="shared" si="165"/>
        <v>0.45655746072466907</v>
      </c>
      <c r="L744" s="12">
        <f t="shared" si="154"/>
        <v>0</v>
      </c>
      <c r="M744" s="11">
        <f t="shared" si="155"/>
        <v>0</v>
      </c>
      <c r="N744" s="11">
        <f t="shared" si="156"/>
        <v>0</v>
      </c>
      <c r="O744" s="11">
        <f t="shared" si="166"/>
        <v>0</v>
      </c>
      <c r="P744" s="11">
        <f t="shared" si="167"/>
        <v>0</v>
      </c>
    </row>
    <row r="745" spans="2:16" x14ac:dyDescent="0.3">
      <c r="B745">
        <v>0.72699999999999998</v>
      </c>
      <c r="C745">
        <f t="shared" si="157"/>
        <v>0.18962829609420037</v>
      </c>
      <c r="D745">
        <f t="shared" si="158"/>
        <v>0.19821709602410978</v>
      </c>
      <c r="E745">
        <f t="shared" si="159"/>
        <v>0.5373717039058038</v>
      </c>
      <c r="F745">
        <f t="shared" si="160"/>
        <v>-9.8217096024102696E-2</v>
      </c>
      <c r="G745" s="3">
        <f t="shared" si="161"/>
        <v>0.36629824204360129</v>
      </c>
      <c r="H745" s="3">
        <f t="shared" si="162"/>
        <v>0.14182683470127858</v>
      </c>
      <c r="I745" s="3">
        <f t="shared" si="163"/>
        <v>0.63370175795639871</v>
      </c>
      <c r="J745" s="3">
        <f t="shared" si="164"/>
        <v>-0.14182683470127858</v>
      </c>
      <c r="K745" s="3">
        <f t="shared" si="165"/>
        <v>0.45694497249855331</v>
      </c>
      <c r="L745" s="12">
        <f t="shared" si="154"/>
        <v>0</v>
      </c>
      <c r="M745" s="11">
        <f t="shared" si="155"/>
        <v>0</v>
      </c>
      <c r="N745" s="11">
        <f t="shared" si="156"/>
        <v>0</v>
      </c>
      <c r="O745" s="11">
        <f t="shared" si="166"/>
        <v>0</v>
      </c>
      <c r="P745" s="11">
        <f t="shared" si="167"/>
        <v>0</v>
      </c>
    </row>
    <row r="746" spans="2:16" x14ac:dyDescent="0.3">
      <c r="B746">
        <v>0.72799999999999998</v>
      </c>
      <c r="C746">
        <f t="shared" si="157"/>
        <v>0.18999459433624397</v>
      </c>
      <c r="D746">
        <f t="shared" si="158"/>
        <v>0.19835892285881107</v>
      </c>
      <c r="E746">
        <f t="shared" si="159"/>
        <v>0.53800540566376021</v>
      </c>
      <c r="F746">
        <f t="shared" si="160"/>
        <v>-9.8358922858803974E-2</v>
      </c>
      <c r="G746" s="3">
        <f t="shared" si="161"/>
        <v>0.36629824204360129</v>
      </c>
      <c r="H746" s="3">
        <f t="shared" si="162"/>
        <v>0.14182683470127858</v>
      </c>
      <c r="I746" s="3">
        <f t="shared" si="163"/>
        <v>0.63370175795639871</v>
      </c>
      <c r="J746" s="3">
        <f t="shared" si="164"/>
        <v>-0.14182683470127858</v>
      </c>
      <c r="K746" s="3">
        <f t="shared" si="165"/>
        <v>0.45733248820539579</v>
      </c>
      <c r="L746" s="12">
        <f t="shared" si="154"/>
        <v>0</v>
      </c>
      <c r="M746" s="11">
        <f t="shared" si="155"/>
        <v>0</v>
      </c>
      <c r="N746" s="11">
        <f t="shared" si="156"/>
        <v>0</v>
      </c>
      <c r="O746" s="11">
        <f t="shared" si="166"/>
        <v>0</v>
      </c>
      <c r="P746" s="11">
        <f t="shared" si="167"/>
        <v>0</v>
      </c>
    </row>
    <row r="747" spans="2:16" x14ac:dyDescent="0.3">
      <c r="B747">
        <v>0.72899999999999998</v>
      </c>
      <c r="C747">
        <f t="shared" si="157"/>
        <v>0.19036089257828756</v>
      </c>
      <c r="D747">
        <f t="shared" si="158"/>
        <v>0.19850074969351236</v>
      </c>
      <c r="E747">
        <f t="shared" si="159"/>
        <v>0.53863910742171661</v>
      </c>
      <c r="F747">
        <f t="shared" si="160"/>
        <v>-9.8500749693505252E-2</v>
      </c>
      <c r="G747" s="3">
        <f t="shared" si="161"/>
        <v>0.36629824204360129</v>
      </c>
      <c r="H747" s="3">
        <f t="shared" si="162"/>
        <v>0.14182683470127858</v>
      </c>
      <c r="I747" s="3">
        <f t="shared" si="163"/>
        <v>0.63370175795639871</v>
      </c>
      <c r="J747" s="3">
        <f t="shared" si="164"/>
        <v>-0.14182683470127858</v>
      </c>
      <c r="K747" s="3">
        <f t="shared" si="165"/>
        <v>0.45772000783520739</v>
      </c>
      <c r="L747" s="12">
        <f t="shared" si="154"/>
        <v>0</v>
      </c>
      <c r="M747" s="11">
        <f t="shared" si="155"/>
        <v>0</v>
      </c>
      <c r="N747" s="11">
        <f t="shared" si="156"/>
        <v>0</v>
      </c>
      <c r="O747" s="11">
        <f t="shared" si="166"/>
        <v>0</v>
      </c>
      <c r="P747" s="11">
        <f t="shared" si="167"/>
        <v>0</v>
      </c>
    </row>
    <row r="748" spans="2:16" x14ac:dyDescent="0.3">
      <c r="B748">
        <v>0.73</v>
      </c>
      <c r="C748">
        <f t="shared" si="157"/>
        <v>0.19072719082033116</v>
      </c>
      <c r="D748">
        <f t="shared" si="158"/>
        <v>0.19864257652821365</v>
      </c>
      <c r="E748">
        <f t="shared" si="159"/>
        <v>0.53927280917967302</v>
      </c>
      <c r="F748">
        <f t="shared" si="160"/>
        <v>-9.864257652820653E-2</v>
      </c>
      <c r="G748" s="3">
        <f t="shared" si="161"/>
        <v>0.36629824204360129</v>
      </c>
      <c r="H748" s="3">
        <f t="shared" si="162"/>
        <v>0.14182683470127858</v>
      </c>
      <c r="I748" s="3">
        <f t="shared" si="163"/>
        <v>0.63370175795639871</v>
      </c>
      <c r="J748" s="3">
        <f t="shared" si="164"/>
        <v>-0.14182683470127858</v>
      </c>
      <c r="K748" s="3">
        <f t="shared" si="165"/>
        <v>0.45810753137803262</v>
      </c>
      <c r="L748" s="12">
        <f t="shared" si="154"/>
        <v>0</v>
      </c>
      <c r="M748" s="11">
        <f t="shared" si="155"/>
        <v>0</v>
      </c>
      <c r="N748" s="11">
        <f t="shared" si="156"/>
        <v>0</v>
      </c>
      <c r="O748" s="11">
        <f t="shared" si="166"/>
        <v>0</v>
      </c>
      <c r="P748" s="11">
        <f t="shared" si="167"/>
        <v>0</v>
      </c>
    </row>
    <row r="749" spans="2:16" x14ac:dyDescent="0.3">
      <c r="B749">
        <v>0.73099999999999998</v>
      </c>
      <c r="C749">
        <f t="shared" si="157"/>
        <v>0.19109348906237475</v>
      </c>
      <c r="D749">
        <f t="shared" si="158"/>
        <v>0.19878440336291495</v>
      </c>
      <c r="E749">
        <f t="shared" si="159"/>
        <v>0.53990651093762942</v>
      </c>
      <c r="F749">
        <f t="shared" si="160"/>
        <v>-9.8784403362907808E-2</v>
      </c>
      <c r="G749" s="3">
        <f t="shared" si="161"/>
        <v>0.36629824204360129</v>
      </c>
      <c r="H749" s="3">
        <f t="shared" si="162"/>
        <v>0.14182683470127858</v>
      </c>
      <c r="I749" s="3">
        <f t="shared" si="163"/>
        <v>0.63370175795639871</v>
      </c>
      <c r="J749" s="3">
        <f t="shared" si="164"/>
        <v>-0.14182683470127858</v>
      </c>
      <c r="K749" s="3">
        <f t="shared" si="165"/>
        <v>0.45849505882394953</v>
      </c>
      <c r="L749" s="12">
        <f t="shared" si="154"/>
        <v>0</v>
      </c>
      <c r="M749" s="11">
        <f t="shared" si="155"/>
        <v>0</v>
      </c>
      <c r="N749" s="11">
        <f t="shared" si="156"/>
        <v>0</v>
      </c>
      <c r="O749" s="11">
        <f t="shared" si="166"/>
        <v>0</v>
      </c>
      <c r="P749" s="11">
        <f t="shared" si="167"/>
        <v>0</v>
      </c>
    </row>
    <row r="750" spans="2:16" x14ac:dyDescent="0.3">
      <c r="B750">
        <v>0.73199999999999998</v>
      </c>
      <c r="C750">
        <f t="shared" si="157"/>
        <v>0.19145978730441834</v>
      </c>
      <c r="D750">
        <f t="shared" si="158"/>
        <v>0.19892623019761624</v>
      </c>
      <c r="E750">
        <f t="shared" si="159"/>
        <v>0.54054021269558583</v>
      </c>
      <c r="F750">
        <f t="shared" si="160"/>
        <v>-9.8926230197609086E-2</v>
      </c>
      <c r="G750" s="3">
        <f t="shared" si="161"/>
        <v>0.36629824204360129</v>
      </c>
      <c r="H750" s="3">
        <f t="shared" si="162"/>
        <v>0.14182683470127858</v>
      </c>
      <c r="I750" s="3">
        <f t="shared" si="163"/>
        <v>0.63370175795639871</v>
      </c>
      <c r="J750" s="3">
        <f t="shared" si="164"/>
        <v>-0.14182683470127858</v>
      </c>
      <c r="K750" s="3">
        <f t="shared" si="165"/>
        <v>0.45888259016306959</v>
      </c>
      <c r="L750" s="12">
        <f t="shared" si="154"/>
        <v>0</v>
      </c>
      <c r="M750" s="11">
        <f t="shared" si="155"/>
        <v>0</v>
      </c>
      <c r="N750" s="11">
        <f t="shared" si="156"/>
        <v>0</v>
      </c>
      <c r="O750" s="11">
        <f t="shared" si="166"/>
        <v>0</v>
      </c>
      <c r="P750" s="11">
        <f t="shared" si="167"/>
        <v>0</v>
      </c>
    </row>
    <row r="751" spans="2:16" x14ac:dyDescent="0.3">
      <c r="B751">
        <v>0.73299999999999998</v>
      </c>
      <c r="C751">
        <f t="shared" si="157"/>
        <v>0.19182608554646194</v>
      </c>
      <c r="D751">
        <f t="shared" si="158"/>
        <v>0.19906805703231753</v>
      </c>
      <c r="E751">
        <f t="shared" si="159"/>
        <v>0.54117391445354224</v>
      </c>
      <c r="F751">
        <f t="shared" si="160"/>
        <v>-9.9068057032310364E-2</v>
      </c>
      <c r="G751" s="3">
        <f t="shared" si="161"/>
        <v>0.36629824204360129</v>
      </c>
      <c r="H751" s="3">
        <f t="shared" si="162"/>
        <v>0.14182683470127858</v>
      </c>
      <c r="I751" s="3">
        <f t="shared" si="163"/>
        <v>0.63370175795639871</v>
      </c>
      <c r="J751" s="3">
        <f t="shared" si="164"/>
        <v>-0.14182683470127858</v>
      </c>
      <c r="K751" s="3">
        <f t="shared" si="165"/>
        <v>0.45927012538553763</v>
      </c>
      <c r="L751" s="12">
        <f t="shared" si="154"/>
        <v>0</v>
      </c>
      <c r="M751" s="11">
        <f t="shared" si="155"/>
        <v>0</v>
      </c>
      <c r="N751" s="11">
        <f t="shared" si="156"/>
        <v>0</v>
      </c>
      <c r="O751" s="11">
        <f t="shared" si="166"/>
        <v>0</v>
      </c>
      <c r="P751" s="11">
        <f t="shared" si="167"/>
        <v>0</v>
      </c>
    </row>
    <row r="752" spans="2:16" x14ac:dyDescent="0.3">
      <c r="B752">
        <v>0.73399999999999999</v>
      </c>
      <c r="C752">
        <f t="shared" si="157"/>
        <v>0.19219238378850553</v>
      </c>
      <c r="D752">
        <f t="shared" si="158"/>
        <v>0.19920988386701882</v>
      </c>
      <c r="E752">
        <f t="shared" si="159"/>
        <v>0.54180761621149864</v>
      </c>
      <c r="F752">
        <f t="shared" si="160"/>
        <v>-9.9209883867011642E-2</v>
      </c>
      <c r="G752" s="3">
        <f t="shared" si="161"/>
        <v>0.36629824204360129</v>
      </c>
      <c r="H752" s="3">
        <f t="shared" si="162"/>
        <v>0.14182683470127858</v>
      </c>
      <c r="I752" s="3">
        <f t="shared" si="163"/>
        <v>0.63370175795639871</v>
      </c>
      <c r="J752" s="3">
        <f t="shared" si="164"/>
        <v>-0.14182683470127858</v>
      </c>
      <c r="K752" s="3">
        <f t="shared" si="165"/>
        <v>0.45965766448153145</v>
      </c>
      <c r="L752" s="12">
        <f t="shared" si="154"/>
        <v>0</v>
      </c>
      <c r="M752" s="11">
        <f t="shared" si="155"/>
        <v>0</v>
      </c>
      <c r="N752" s="11">
        <f t="shared" si="156"/>
        <v>0</v>
      </c>
      <c r="O752" s="11">
        <f t="shared" si="166"/>
        <v>0</v>
      </c>
      <c r="P752" s="11">
        <f t="shared" si="167"/>
        <v>0</v>
      </c>
    </row>
    <row r="753" spans="2:16" x14ac:dyDescent="0.3">
      <c r="B753">
        <v>0.73499999999999999</v>
      </c>
      <c r="C753">
        <f t="shared" si="157"/>
        <v>0.19255868203054913</v>
      </c>
      <c r="D753">
        <f t="shared" si="158"/>
        <v>0.19935171070172011</v>
      </c>
      <c r="E753">
        <f t="shared" si="159"/>
        <v>0.54244131796945505</v>
      </c>
      <c r="F753">
        <f t="shared" si="160"/>
        <v>-9.935171070171292E-2</v>
      </c>
      <c r="G753" s="3">
        <f t="shared" si="161"/>
        <v>0.36629824204360129</v>
      </c>
      <c r="H753" s="3">
        <f t="shared" si="162"/>
        <v>0.14182683470127858</v>
      </c>
      <c r="I753" s="3">
        <f t="shared" si="163"/>
        <v>0.63370175795639871</v>
      </c>
      <c r="J753" s="3">
        <f t="shared" si="164"/>
        <v>-0.14182683470127858</v>
      </c>
      <c r="K753" s="3">
        <f t="shared" si="165"/>
        <v>0.46004520744126209</v>
      </c>
      <c r="L753" s="12">
        <f t="shared" si="154"/>
        <v>0</v>
      </c>
      <c r="M753" s="11">
        <f t="shared" si="155"/>
        <v>0</v>
      </c>
      <c r="N753" s="11">
        <f t="shared" si="156"/>
        <v>0</v>
      </c>
      <c r="O753" s="11">
        <f t="shared" si="166"/>
        <v>0</v>
      </c>
      <c r="P753" s="11">
        <f t="shared" si="167"/>
        <v>0</v>
      </c>
    </row>
    <row r="754" spans="2:16" x14ac:dyDescent="0.3">
      <c r="B754">
        <v>0.73599999999999999</v>
      </c>
      <c r="C754">
        <f t="shared" si="157"/>
        <v>0.19292498027259272</v>
      </c>
      <c r="D754">
        <f t="shared" si="158"/>
        <v>0.19949353753642141</v>
      </c>
      <c r="E754">
        <f t="shared" si="159"/>
        <v>0.54307501972741146</v>
      </c>
      <c r="F754">
        <f t="shared" si="160"/>
        <v>-9.9493537536414198E-2</v>
      </c>
      <c r="G754" s="3">
        <f t="shared" si="161"/>
        <v>0.36629824204360129</v>
      </c>
      <c r="H754" s="3">
        <f t="shared" si="162"/>
        <v>0.14182683470127858</v>
      </c>
      <c r="I754" s="3">
        <f t="shared" si="163"/>
        <v>0.63370175795639871</v>
      </c>
      <c r="J754" s="3">
        <f t="shared" si="164"/>
        <v>-0.14182683470127858</v>
      </c>
      <c r="K754" s="3">
        <f t="shared" si="165"/>
        <v>0.46043275425497321</v>
      </c>
      <c r="L754" s="12">
        <f t="shared" si="154"/>
        <v>0</v>
      </c>
      <c r="M754" s="11">
        <f t="shared" si="155"/>
        <v>0</v>
      </c>
      <c r="N754" s="11">
        <f t="shared" si="156"/>
        <v>0</v>
      </c>
      <c r="O754" s="11">
        <f t="shared" si="166"/>
        <v>0</v>
      </c>
      <c r="P754" s="11">
        <f t="shared" si="167"/>
        <v>0</v>
      </c>
    </row>
    <row r="755" spans="2:16" x14ac:dyDescent="0.3">
      <c r="B755">
        <v>0.73699999999999999</v>
      </c>
      <c r="C755">
        <f t="shared" si="157"/>
        <v>0.19329127851463632</v>
      </c>
      <c r="D755">
        <f t="shared" si="158"/>
        <v>0.1996353643711227</v>
      </c>
      <c r="E755">
        <f t="shared" si="159"/>
        <v>0.54370872148536786</v>
      </c>
      <c r="F755">
        <f t="shared" si="160"/>
        <v>-9.9635364371115476E-2</v>
      </c>
      <c r="G755" s="3">
        <f t="shared" si="161"/>
        <v>0.36629824204360129</v>
      </c>
      <c r="H755" s="3">
        <f t="shared" si="162"/>
        <v>0.14182683470127858</v>
      </c>
      <c r="I755" s="3">
        <f t="shared" si="163"/>
        <v>0.63370175795639871</v>
      </c>
      <c r="J755" s="3">
        <f t="shared" si="164"/>
        <v>-0.14182683470127858</v>
      </c>
      <c r="K755" s="3">
        <f t="shared" si="165"/>
        <v>0.46082030491294129</v>
      </c>
      <c r="L755" s="12">
        <f t="shared" si="154"/>
        <v>0</v>
      </c>
      <c r="M755" s="11">
        <f t="shared" si="155"/>
        <v>0</v>
      </c>
      <c r="N755" s="11">
        <f t="shared" si="156"/>
        <v>0</v>
      </c>
      <c r="O755" s="11">
        <f t="shared" si="166"/>
        <v>0</v>
      </c>
      <c r="P755" s="11">
        <f t="shared" si="167"/>
        <v>0</v>
      </c>
    </row>
    <row r="756" spans="2:16" x14ac:dyDescent="0.3">
      <c r="B756">
        <v>0.73799999999999999</v>
      </c>
      <c r="C756">
        <f t="shared" si="157"/>
        <v>0.19365757675667991</v>
      </c>
      <c r="D756">
        <f t="shared" si="158"/>
        <v>0.19977719120582399</v>
      </c>
      <c r="E756">
        <f t="shared" si="159"/>
        <v>0.54434242324332427</v>
      </c>
      <c r="F756">
        <f t="shared" si="160"/>
        <v>-9.9777191205816754E-2</v>
      </c>
      <c r="G756" s="3">
        <f t="shared" si="161"/>
        <v>0.36629824204360129</v>
      </c>
      <c r="H756" s="3">
        <f t="shared" si="162"/>
        <v>0.14182683470127858</v>
      </c>
      <c r="I756" s="3">
        <f t="shared" si="163"/>
        <v>0.63370175795639871</v>
      </c>
      <c r="J756" s="3">
        <f t="shared" si="164"/>
        <v>-0.14182683470127858</v>
      </c>
      <c r="K756" s="3">
        <f t="shared" si="165"/>
        <v>0.46120785940547543</v>
      </c>
      <c r="L756" s="12">
        <f t="shared" si="154"/>
        <v>0</v>
      </c>
      <c r="M756" s="11">
        <f t="shared" si="155"/>
        <v>0</v>
      </c>
      <c r="N756" s="11">
        <f t="shared" si="156"/>
        <v>0</v>
      </c>
      <c r="O756" s="11">
        <f t="shared" si="166"/>
        <v>0</v>
      </c>
      <c r="P756" s="11">
        <f t="shared" si="167"/>
        <v>0</v>
      </c>
    </row>
    <row r="757" spans="2:16" x14ac:dyDescent="0.3">
      <c r="B757">
        <v>0.73899999999999999</v>
      </c>
      <c r="C757">
        <f t="shared" si="157"/>
        <v>0.19402387499872351</v>
      </c>
      <c r="D757">
        <f t="shared" si="158"/>
        <v>0.19991901804052528</v>
      </c>
      <c r="E757">
        <f t="shared" si="159"/>
        <v>0.54497612500128068</v>
      </c>
      <c r="F757">
        <f t="shared" si="160"/>
        <v>-9.9919018040518032E-2</v>
      </c>
      <c r="G757" s="3">
        <f t="shared" si="161"/>
        <v>0.36629824204360129</v>
      </c>
      <c r="H757" s="3">
        <f t="shared" si="162"/>
        <v>0.14182683470127858</v>
      </c>
      <c r="I757" s="3">
        <f t="shared" si="163"/>
        <v>0.63370175795639871</v>
      </c>
      <c r="J757" s="3">
        <f t="shared" si="164"/>
        <v>-0.14182683470127858</v>
      </c>
      <c r="K757" s="3">
        <f t="shared" si="165"/>
        <v>0.46159541772291718</v>
      </c>
      <c r="L757" s="12">
        <f t="shared" si="154"/>
        <v>0</v>
      </c>
      <c r="M757" s="11">
        <f t="shared" si="155"/>
        <v>0</v>
      </c>
      <c r="N757" s="11">
        <f t="shared" si="156"/>
        <v>0</v>
      </c>
      <c r="O757" s="11">
        <f t="shared" si="166"/>
        <v>0</v>
      </c>
      <c r="P757" s="11">
        <f t="shared" si="167"/>
        <v>0</v>
      </c>
    </row>
    <row r="758" spans="2:16" x14ac:dyDescent="0.3">
      <c r="B758">
        <v>0.74</v>
      </c>
      <c r="C758">
        <f t="shared" si="157"/>
        <v>0.1943901732407671</v>
      </c>
      <c r="D758">
        <f t="shared" si="158"/>
        <v>0.20006084487522657</v>
      </c>
      <c r="E758">
        <f t="shared" si="159"/>
        <v>0.54560982675923708</v>
      </c>
      <c r="F758">
        <f t="shared" si="160"/>
        <v>-0.10006084487521931</v>
      </c>
      <c r="G758" s="3">
        <f t="shared" si="161"/>
        <v>0.36629824204360129</v>
      </c>
      <c r="H758" s="3">
        <f t="shared" si="162"/>
        <v>0.14182683470127858</v>
      </c>
      <c r="I758" s="3">
        <f t="shared" si="163"/>
        <v>0.63370175795639871</v>
      </c>
      <c r="J758" s="3">
        <f t="shared" si="164"/>
        <v>-0.14182683470127858</v>
      </c>
      <c r="K758" s="3">
        <f t="shared" si="165"/>
        <v>0.46198297985564035</v>
      </c>
      <c r="L758" s="12">
        <f t="shared" si="154"/>
        <v>0</v>
      </c>
      <c r="M758" s="11">
        <f t="shared" si="155"/>
        <v>0</v>
      </c>
      <c r="N758" s="11">
        <f t="shared" si="156"/>
        <v>0</v>
      </c>
      <c r="O758" s="11">
        <f t="shared" si="166"/>
        <v>0</v>
      </c>
      <c r="P758" s="11">
        <f t="shared" si="167"/>
        <v>0</v>
      </c>
    </row>
    <row r="759" spans="2:16" x14ac:dyDescent="0.3">
      <c r="B759">
        <v>0.74099999999999999</v>
      </c>
      <c r="C759">
        <f t="shared" si="157"/>
        <v>0.19475647148281069</v>
      </c>
      <c r="D759">
        <f t="shared" si="158"/>
        <v>0.20020267170992787</v>
      </c>
      <c r="E759">
        <f t="shared" si="159"/>
        <v>0.54624352851719349</v>
      </c>
      <c r="F759">
        <f t="shared" si="160"/>
        <v>-0.10020267170992059</v>
      </c>
      <c r="G759" s="3">
        <f t="shared" si="161"/>
        <v>0.36629824204360129</v>
      </c>
      <c r="H759" s="3">
        <f t="shared" si="162"/>
        <v>0.14182683470127858</v>
      </c>
      <c r="I759" s="3">
        <f t="shared" si="163"/>
        <v>0.63370175795639871</v>
      </c>
      <c r="J759" s="3">
        <f t="shared" si="164"/>
        <v>-0.14182683470127858</v>
      </c>
      <c r="K759" s="3">
        <f t="shared" si="165"/>
        <v>0.4623705457940509</v>
      </c>
      <c r="L759" s="12">
        <f t="shared" si="154"/>
        <v>0</v>
      </c>
      <c r="M759" s="11">
        <f t="shared" si="155"/>
        <v>0</v>
      </c>
      <c r="N759" s="11">
        <f t="shared" si="156"/>
        <v>0</v>
      </c>
      <c r="O759" s="11">
        <f t="shared" si="166"/>
        <v>0</v>
      </c>
      <c r="P759" s="11">
        <f t="shared" si="167"/>
        <v>0</v>
      </c>
    </row>
    <row r="760" spans="2:16" x14ac:dyDescent="0.3">
      <c r="B760">
        <v>0.74199999999999999</v>
      </c>
      <c r="C760">
        <f t="shared" si="157"/>
        <v>0.19512276972485429</v>
      </c>
      <c r="D760">
        <f t="shared" si="158"/>
        <v>0.20034449854462916</v>
      </c>
      <c r="E760">
        <f t="shared" si="159"/>
        <v>0.54687723027514989</v>
      </c>
      <c r="F760">
        <f t="shared" si="160"/>
        <v>-0.10034449854462187</v>
      </c>
      <c r="G760" s="3">
        <f t="shared" si="161"/>
        <v>0.36629824204360129</v>
      </c>
      <c r="H760" s="3">
        <f t="shared" si="162"/>
        <v>0.14182683470127858</v>
      </c>
      <c r="I760" s="3">
        <f t="shared" si="163"/>
        <v>0.63370175795639871</v>
      </c>
      <c r="J760" s="3">
        <f t="shared" si="164"/>
        <v>-0.14182683470127858</v>
      </c>
      <c r="K760" s="3">
        <f t="shared" si="165"/>
        <v>0.46275811552858698</v>
      </c>
      <c r="L760" s="12">
        <f t="shared" si="154"/>
        <v>0</v>
      </c>
      <c r="M760" s="11">
        <f t="shared" si="155"/>
        <v>0</v>
      </c>
      <c r="N760" s="11">
        <f t="shared" si="156"/>
        <v>0</v>
      </c>
      <c r="O760" s="11">
        <f t="shared" si="166"/>
        <v>0</v>
      </c>
      <c r="P760" s="11">
        <f t="shared" si="167"/>
        <v>0</v>
      </c>
    </row>
    <row r="761" spans="2:16" x14ac:dyDescent="0.3">
      <c r="B761">
        <v>0.74299999999999999</v>
      </c>
      <c r="C761">
        <f t="shared" si="157"/>
        <v>0.19548906796689788</v>
      </c>
      <c r="D761">
        <f t="shared" si="158"/>
        <v>0.20048632537933045</v>
      </c>
      <c r="E761">
        <f t="shared" si="159"/>
        <v>0.5475109320331063</v>
      </c>
      <c r="F761">
        <f t="shared" si="160"/>
        <v>-0.10048632537932314</v>
      </c>
      <c r="G761" s="3">
        <f t="shared" si="161"/>
        <v>0.36629824204360129</v>
      </c>
      <c r="H761" s="3">
        <f t="shared" si="162"/>
        <v>0.14182683470127858</v>
      </c>
      <c r="I761" s="3">
        <f t="shared" si="163"/>
        <v>0.63370175795639871</v>
      </c>
      <c r="J761" s="3">
        <f t="shared" si="164"/>
        <v>-0.14182683470127858</v>
      </c>
      <c r="K761" s="3">
        <f t="shared" si="165"/>
        <v>0.46314568904971853</v>
      </c>
      <c r="L761" s="12">
        <f t="shared" si="154"/>
        <v>0</v>
      </c>
      <c r="M761" s="11">
        <f t="shared" si="155"/>
        <v>0</v>
      </c>
      <c r="N761" s="11">
        <f t="shared" si="156"/>
        <v>0</v>
      </c>
      <c r="O761" s="11">
        <f t="shared" si="166"/>
        <v>0</v>
      </c>
      <c r="P761" s="11">
        <f t="shared" si="167"/>
        <v>0</v>
      </c>
    </row>
    <row r="762" spans="2:16" x14ac:dyDescent="0.3">
      <c r="B762">
        <v>0.74399999999999999</v>
      </c>
      <c r="C762">
        <f t="shared" si="157"/>
        <v>0.19585536620894148</v>
      </c>
      <c r="D762">
        <f t="shared" si="158"/>
        <v>0.20062815221403174</v>
      </c>
      <c r="E762">
        <f t="shared" si="159"/>
        <v>0.54814463379106271</v>
      </c>
      <c r="F762">
        <f t="shared" si="160"/>
        <v>-0.10062815221402442</v>
      </c>
      <c r="G762" s="3">
        <f t="shared" si="161"/>
        <v>0.36629824204360129</v>
      </c>
      <c r="H762" s="3">
        <f t="shared" si="162"/>
        <v>0.14182683470127858</v>
      </c>
      <c r="I762" s="3">
        <f t="shared" si="163"/>
        <v>0.63370175795639871</v>
      </c>
      <c r="J762" s="3">
        <f t="shared" si="164"/>
        <v>-0.14182683470127858</v>
      </c>
      <c r="K762" s="3">
        <f t="shared" si="165"/>
        <v>0.46353326634794728</v>
      </c>
      <c r="L762" s="12">
        <f t="shared" si="154"/>
        <v>0</v>
      </c>
      <c r="M762" s="11">
        <f t="shared" si="155"/>
        <v>0</v>
      </c>
      <c r="N762" s="11">
        <f t="shared" si="156"/>
        <v>0</v>
      </c>
      <c r="O762" s="11">
        <f t="shared" si="166"/>
        <v>0</v>
      </c>
      <c r="P762" s="11">
        <f t="shared" si="167"/>
        <v>0</v>
      </c>
    </row>
    <row r="763" spans="2:16" x14ac:dyDescent="0.3">
      <c r="B763">
        <v>0.745</v>
      </c>
      <c r="C763">
        <f t="shared" si="157"/>
        <v>0.19622166445098507</v>
      </c>
      <c r="D763">
        <f t="shared" si="158"/>
        <v>0.20076997904873303</v>
      </c>
      <c r="E763">
        <f t="shared" si="159"/>
        <v>0.54877833554901911</v>
      </c>
      <c r="F763">
        <f t="shared" si="160"/>
        <v>-0.1007699790487257</v>
      </c>
      <c r="G763" s="3">
        <f t="shared" si="161"/>
        <v>0.36629824204360129</v>
      </c>
      <c r="H763" s="3">
        <f t="shared" si="162"/>
        <v>0.14182683470127858</v>
      </c>
      <c r="I763" s="3">
        <f t="shared" si="163"/>
        <v>0.63370175795639871</v>
      </c>
      <c r="J763" s="3">
        <f t="shared" si="164"/>
        <v>-0.14182683470127858</v>
      </c>
      <c r="K763" s="3">
        <f t="shared" si="165"/>
        <v>0.46392084741380668</v>
      </c>
      <c r="L763" s="12">
        <f t="shared" si="154"/>
        <v>0</v>
      </c>
      <c r="M763" s="11">
        <f t="shared" si="155"/>
        <v>0</v>
      </c>
      <c r="N763" s="11">
        <f t="shared" si="156"/>
        <v>0</v>
      </c>
      <c r="O763" s="11">
        <f t="shared" si="166"/>
        <v>0</v>
      </c>
      <c r="P763" s="11">
        <f t="shared" si="167"/>
        <v>0</v>
      </c>
    </row>
    <row r="764" spans="2:16" x14ac:dyDescent="0.3">
      <c r="B764">
        <v>0.746</v>
      </c>
      <c r="C764">
        <f t="shared" si="157"/>
        <v>0.19658796269302867</v>
      </c>
      <c r="D764">
        <f t="shared" si="158"/>
        <v>0.20091180588343432</v>
      </c>
      <c r="E764">
        <f t="shared" si="159"/>
        <v>0.54941203730697552</v>
      </c>
      <c r="F764">
        <f t="shared" si="160"/>
        <v>-0.10091180588342698</v>
      </c>
      <c r="G764" s="3">
        <f t="shared" si="161"/>
        <v>0.36629824204360129</v>
      </c>
      <c r="H764" s="3">
        <f t="shared" si="162"/>
        <v>0.14182683470127858</v>
      </c>
      <c r="I764" s="3">
        <f t="shared" si="163"/>
        <v>0.63370175795639871</v>
      </c>
      <c r="J764" s="3">
        <f t="shared" si="164"/>
        <v>-0.14182683470127858</v>
      </c>
      <c r="K764" s="3">
        <f t="shared" si="165"/>
        <v>0.46430843223786161</v>
      </c>
      <c r="L764" s="12">
        <f t="shared" si="154"/>
        <v>0</v>
      </c>
      <c r="M764" s="11">
        <f t="shared" si="155"/>
        <v>0</v>
      </c>
      <c r="N764" s="11">
        <f t="shared" si="156"/>
        <v>0</v>
      </c>
      <c r="O764" s="11">
        <f t="shared" si="166"/>
        <v>0</v>
      </c>
      <c r="P764" s="11">
        <f t="shared" si="167"/>
        <v>0</v>
      </c>
    </row>
    <row r="765" spans="2:16" x14ac:dyDescent="0.3">
      <c r="B765">
        <v>0.747</v>
      </c>
      <c r="C765">
        <f t="shared" si="157"/>
        <v>0.19695426093507226</v>
      </c>
      <c r="D765">
        <f t="shared" si="158"/>
        <v>0.20105363271813562</v>
      </c>
      <c r="E765">
        <f t="shared" si="159"/>
        <v>0.55004573906493193</v>
      </c>
      <c r="F765">
        <f t="shared" si="160"/>
        <v>-0.10105363271812826</v>
      </c>
      <c r="G765" s="3">
        <f t="shared" si="161"/>
        <v>0.36629824204360129</v>
      </c>
      <c r="H765" s="3">
        <f t="shared" si="162"/>
        <v>0.14182683470127858</v>
      </c>
      <c r="I765" s="3">
        <f t="shared" si="163"/>
        <v>0.63370175795639871</v>
      </c>
      <c r="J765" s="3">
        <f t="shared" si="164"/>
        <v>-0.14182683470127858</v>
      </c>
      <c r="K765" s="3">
        <f t="shared" si="165"/>
        <v>0.46469602081070843</v>
      </c>
      <c r="L765" s="12">
        <f t="shared" si="154"/>
        <v>0</v>
      </c>
      <c r="M765" s="11">
        <f t="shared" si="155"/>
        <v>0</v>
      </c>
      <c r="N765" s="11">
        <f t="shared" si="156"/>
        <v>0</v>
      </c>
      <c r="O765" s="11">
        <f t="shared" si="166"/>
        <v>0</v>
      </c>
      <c r="P765" s="11">
        <f t="shared" si="167"/>
        <v>0</v>
      </c>
    </row>
    <row r="766" spans="2:16" x14ac:dyDescent="0.3">
      <c r="B766">
        <v>0.748</v>
      </c>
      <c r="C766">
        <f t="shared" si="157"/>
        <v>0.19732055917711586</v>
      </c>
      <c r="D766">
        <f t="shared" si="158"/>
        <v>0.20119545955283691</v>
      </c>
      <c r="E766">
        <f t="shared" si="159"/>
        <v>0.55067944082288833</v>
      </c>
      <c r="F766">
        <f t="shared" si="160"/>
        <v>-0.10119545955282953</v>
      </c>
      <c r="G766" s="3">
        <f t="shared" si="161"/>
        <v>0.36629824204360129</v>
      </c>
      <c r="H766" s="3">
        <f t="shared" si="162"/>
        <v>0.14182683470127858</v>
      </c>
      <c r="I766" s="3">
        <f t="shared" si="163"/>
        <v>0.63370175795639871</v>
      </c>
      <c r="J766" s="3">
        <f t="shared" si="164"/>
        <v>-0.14182683470127858</v>
      </c>
      <c r="K766" s="3">
        <f t="shared" si="165"/>
        <v>0.46508361312297458</v>
      </c>
      <c r="L766" s="12">
        <f t="shared" si="154"/>
        <v>0</v>
      </c>
      <c r="M766" s="11">
        <f t="shared" si="155"/>
        <v>0</v>
      </c>
      <c r="N766" s="11">
        <f t="shared" si="156"/>
        <v>0</v>
      </c>
      <c r="O766" s="11">
        <f t="shared" si="166"/>
        <v>0</v>
      </c>
      <c r="P766" s="11">
        <f t="shared" si="167"/>
        <v>0</v>
      </c>
    </row>
    <row r="767" spans="2:16" x14ac:dyDescent="0.3">
      <c r="B767">
        <v>0.749</v>
      </c>
      <c r="C767">
        <f t="shared" si="157"/>
        <v>0.19768685741915945</v>
      </c>
      <c r="D767">
        <f t="shared" si="158"/>
        <v>0.2013372863875382</v>
      </c>
      <c r="E767">
        <f t="shared" si="159"/>
        <v>0.55131314258084474</v>
      </c>
      <c r="F767">
        <f t="shared" si="160"/>
        <v>-0.10133728638753081</v>
      </c>
      <c r="G767" s="3">
        <f t="shared" si="161"/>
        <v>0.36629824204360129</v>
      </c>
      <c r="H767" s="3">
        <f t="shared" si="162"/>
        <v>0.14182683470127858</v>
      </c>
      <c r="I767" s="3">
        <f t="shared" si="163"/>
        <v>0.63370175795639871</v>
      </c>
      <c r="J767" s="3">
        <f t="shared" si="164"/>
        <v>-0.14182683470127858</v>
      </c>
      <c r="K767" s="3">
        <f t="shared" si="165"/>
        <v>0.46547120916531892</v>
      </c>
      <c r="L767" s="12">
        <f t="shared" si="154"/>
        <v>0</v>
      </c>
      <c r="M767" s="11">
        <f t="shared" si="155"/>
        <v>0</v>
      </c>
      <c r="N767" s="11">
        <f t="shared" si="156"/>
        <v>0</v>
      </c>
      <c r="O767" s="11">
        <f t="shared" si="166"/>
        <v>0</v>
      </c>
      <c r="P767" s="11">
        <f t="shared" si="167"/>
        <v>0</v>
      </c>
    </row>
    <row r="768" spans="2:16" x14ac:dyDescent="0.3">
      <c r="B768">
        <v>0.75</v>
      </c>
      <c r="C768">
        <f t="shared" si="157"/>
        <v>0.19805315566120305</v>
      </c>
      <c r="D768">
        <f t="shared" si="158"/>
        <v>0.20147911322223949</v>
      </c>
      <c r="E768">
        <f t="shared" si="159"/>
        <v>0.55194684433880115</v>
      </c>
      <c r="F768">
        <f t="shared" si="160"/>
        <v>-0.10147911322223209</v>
      </c>
      <c r="G768" s="3">
        <f t="shared" si="161"/>
        <v>0.36629824204360129</v>
      </c>
      <c r="H768" s="3">
        <f t="shared" si="162"/>
        <v>0.14182683470127858</v>
      </c>
      <c r="I768" s="3">
        <f t="shared" si="163"/>
        <v>0.63370175795639871</v>
      </c>
      <c r="J768" s="3">
        <f t="shared" si="164"/>
        <v>-0.14182683470127858</v>
      </c>
      <c r="K768" s="3">
        <f t="shared" si="165"/>
        <v>0.46585880892843101</v>
      </c>
      <c r="L768" s="12">
        <f t="shared" si="154"/>
        <v>0</v>
      </c>
      <c r="M768" s="11">
        <f t="shared" si="155"/>
        <v>0</v>
      </c>
      <c r="N768" s="11">
        <f t="shared" si="156"/>
        <v>0</v>
      </c>
      <c r="O768" s="11">
        <f t="shared" si="166"/>
        <v>0</v>
      </c>
      <c r="P768" s="11">
        <f t="shared" si="167"/>
        <v>0</v>
      </c>
    </row>
    <row r="769" spans="2:16" x14ac:dyDescent="0.3">
      <c r="B769">
        <v>0.751</v>
      </c>
      <c r="C769">
        <f t="shared" si="157"/>
        <v>0.19841945390324664</v>
      </c>
      <c r="D769">
        <f t="shared" si="158"/>
        <v>0.20162094005694078</v>
      </c>
      <c r="E769">
        <f t="shared" si="159"/>
        <v>0.55258054609675755</v>
      </c>
      <c r="F769">
        <f t="shared" si="160"/>
        <v>-0.10162094005693337</v>
      </c>
      <c r="G769" s="3">
        <f t="shared" si="161"/>
        <v>0.36629824204360129</v>
      </c>
      <c r="H769" s="3">
        <f t="shared" si="162"/>
        <v>0.14182683470127858</v>
      </c>
      <c r="I769" s="3">
        <f t="shared" si="163"/>
        <v>0.63370175795639871</v>
      </c>
      <c r="J769" s="3">
        <f t="shared" si="164"/>
        <v>-0.14182683470127858</v>
      </c>
      <c r="K769" s="3">
        <f t="shared" si="165"/>
        <v>0.46624641240303155</v>
      </c>
      <c r="L769" s="12">
        <f t="shared" si="154"/>
        <v>0</v>
      </c>
      <c r="M769" s="11">
        <f t="shared" si="155"/>
        <v>0</v>
      </c>
      <c r="N769" s="11">
        <f t="shared" si="156"/>
        <v>0</v>
      </c>
      <c r="O769" s="11">
        <f t="shared" si="166"/>
        <v>0</v>
      </c>
      <c r="P769" s="11">
        <f t="shared" si="167"/>
        <v>0</v>
      </c>
    </row>
    <row r="770" spans="2:16" x14ac:dyDescent="0.3">
      <c r="B770">
        <v>0.752</v>
      </c>
      <c r="C770">
        <f t="shared" si="157"/>
        <v>0.19878575214529023</v>
      </c>
      <c r="D770">
        <f t="shared" si="158"/>
        <v>0.20176276689164208</v>
      </c>
      <c r="E770">
        <f t="shared" si="159"/>
        <v>0.55321424785471396</v>
      </c>
      <c r="F770">
        <f t="shared" si="160"/>
        <v>-0.10176276689163465</v>
      </c>
      <c r="G770" s="3">
        <f t="shared" si="161"/>
        <v>0.36629824204360129</v>
      </c>
      <c r="H770" s="3">
        <f t="shared" si="162"/>
        <v>0.14182683470127858</v>
      </c>
      <c r="I770" s="3">
        <f t="shared" si="163"/>
        <v>0.63370175795639871</v>
      </c>
      <c r="J770" s="3">
        <f t="shared" si="164"/>
        <v>-0.14182683470127858</v>
      </c>
      <c r="K770" s="3">
        <f t="shared" si="165"/>
        <v>0.46663401957987161</v>
      </c>
      <c r="L770" s="12">
        <f t="shared" si="154"/>
        <v>0</v>
      </c>
      <c r="M770" s="11">
        <f t="shared" si="155"/>
        <v>0</v>
      </c>
      <c r="N770" s="11">
        <f t="shared" si="156"/>
        <v>0</v>
      </c>
      <c r="O770" s="11">
        <f t="shared" si="166"/>
        <v>0</v>
      </c>
      <c r="P770" s="11">
        <f t="shared" si="167"/>
        <v>0</v>
      </c>
    </row>
    <row r="771" spans="2:16" x14ac:dyDescent="0.3">
      <c r="B771">
        <v>0.753</v>
      </c>
      <c r="C771">
        <f t="shared" si="157"/>
        <v>0.19915205038733383</v>
      </c>
      <c r="D771">
        <f t="shared" si="158"/>
        <v>0.20190459372634337</v>
      </c>
      <c r="E771">
        <f t="shared" si="159"/>
        <v>0.55384794961267036</v>
      </c>
      <c r="F771">
        <f t="shared" si="160"/>
        <v>-0.10190459372633592</v>
      </c>
      <c r="G771" s="3">
        <f t="shared" si="161"/>
        <v>0.36629824204360129</v>
      </c>
      <c r="H771" s="3">
        <f t="shared" si="162"/>
        <v>0.14182683470127858</v>
      </c>
      <c r="I771" s="3">
        <f t="shared" si="163"/>
        <v>0.63370175795639871</v>
      </c>
      <c r="J771" s="3">
        <f t="shared" si="164"/>
        <v>-0.14182683470127858</v>
      </c>
      <c r="K771" s="3">
        <f t="shared" si="165"/>
        <v>0.46702163044973333</v>
      </c>
      <c r="L771" s="12">
        <f t="shared" si="154"/>
        <v>0</v>
      </c>
      <c r="M771" s="11">
        <f t="shared" si="155"/>
        <v>0</v>
      </c>
      <c r="N771" s="11">
        <f t="shared" si="156"/>
        <v>0</v>
      </c>
      <c r="O771" s="11">
        <f t="shared" si="166"/>
        <v>0</v>
      </c>
      <c r="P771" s="11">
        <f t="shared" si="167"/>
        <v>0</v>
      </c>
    </row>
    <row r="772" spans="2:16" x14ac:dyDescent="0.3">
      <c r="B772">
        <v>0.754</v>
      </c>
      <c r="C772">
        <f t="shared" si="157"/>
        <v>0.19951834862937742</v>
      </c>
      <c r="D772">
        <f t="shared" si="158"/>
        <v>0.20204642056104466</v>
      </c>
      <c r="E772">
        <f t="shared" si="159"/>
        <v>0.55448165137062677</v>
      </c>
      <c r="F772">
        <f t="shared" si="160"/>
        <v>-0.1020464205610372</v>
      </c>
      <c r="G772" s="3">
        <f t="shared" si="161"/>
        <v>0.36629824204360129</v>
      </c>
      <c r="H772" s="3">
        <f t="shared" si="162"/>
        <v>0.14182683470127858</v>
      </c>
      <c r="I772" s="3">
        <f t="shared" si="163"/>
        <v>0.63370175795639871</v>
      </c>
      <c r="J772" s="3">
        <f t="shared" si="164"/>
        <v>-0.14182683470127858</v>
      </c>
      <c r="K772" s="3">
        <f t="shared" si="165"/>
        <v>0.46740924500342901</v>
      </c>
      <c r="L772" s="12">
        <f t="shared" si="154"/>
        <v>0</v>
      </c>
      <c r="M772" s="11">
        <f t="shared" si="155"/>
        <v>0</v>
      </c>
      <c r="N772" s="11">
        <f t="shared" si="156"/>
        <v>0</v>
      </c>
      <c r="O772" s="11">
        <f t="shared" si="166"/>
        <v>0</v>
      </c>
      <c r="P772" s="11">
        <f t="shared" si="167"/>
        <v>0</v>
      </c>
    </row>
    <row r="773" spans="2:16" x14ac:dyDescent="0.3">
      <c r="B773">
        <v>0.755</v>
      </c>
      <c r="C773">
        <f t="shared" si="157"/>
        <v>0.19988464687142102</v>
      </c>
      <c r="D773">
        <f t="shared" si="158"/>
        <v>0.20218824739574595</v>
      </c>
      <c r="E773">
        <f t="shared" si="159"/>
        <v>0.55511535312858318</v>
      </c>
      <c r="F773">
        <f t="shared" si="160"/>
        <v>-0.10218824739573848</v>
      </c>
      <c r="G773" s="3">
        <f t="shared" si="161"/>
        <v>0.36629824204360129</v>
      </c>
      <c r="H773" s="3">
        <f t="shared" si="162"/>
        <v>0.14182683470127858</v>
      </c>
      <c r="I773" s="3">
        <f t="shared" si="163"/>
        <v>0.63370175795639871</v>
      </c>
      <c r="J773" s="3">
        <f t="shared" si="164"/>
        <v>-0.14182683470127858</v>
      </c>
      <c r="K773" s="3">
        <f t="shared" si="165"/>
        <v>0.46779686323180142</v>
      </c>
      <c r="L773" s="12">
        <f t="shared" si="154"/>
        <v>0</v>
      </c>
      <c r="M773" s="11">
        <f t="shared" si="155"/>
        <v>0</v>
      </c>
      <c r="N773" s="11">
        <f t="shared" si="156"/>
        <v>0</v>
      </c>
      <c r="O773" s="11">
        <f t="shared" si="166"/>
        <v>0</v>
      </c>
      <c r="P773" s="11">
        <f t="shared" si="167"/>
        <v>0</v>
      </c>
    </row>
    <row r="774" spans="2:16" x14ac:dyDescent="0.3">
      <c r="B774">
        <v>0.75600000000000001</v>
      </c>
      <c r="C774">
        <f t="shared" si="157"/>
        <v>0.20025094511346461</v>
      </c>
      <c r="D774">
        <f t="shared" si="158"/>
        <v>0.20233007423044724</v>
      </c>
      <c r="E774">
        <f t="shared" si="159"/>
        <v>0.55574905488653958</v>
      </c>
      <c r="F774">
        <f t="shared" si="160"/>
        <v>-0.10233007423043976</v>
      </c>
      <c r="G774" s="3">
        <f t="shared" si="161"/>
        <v>0.36629824204360129</v>
      </c>
      <c r="H774" s="3">
        <f t="shared" si="162"/>
        <v>0.14182683470127858</v>
      </c>
      <c r="I774" s="3">
        <f t="shared" si="163"/>
        <v>0.63370175795639871</v>
      </c>
      <c r="J774" s="3">
        <f t="shared" si="164"/>
        <v>-0.14182683470127858</v>
      </c>
      <c r="K774" s="3">
        <f t="shared" si="165"/>
        <v>0.46818448512572364</v>
      </c>
      <c r="L774" s="12">
        <f t="shared" si="154"/>
        <v>0</v>
      </c>
      <c r="M774" s="11">
        <f t="shared" si="155"/>
        <v>0</v>
      </c>
      <c r="N774" s="11">
        <f t="shared" si="156"/>
        <v>0</v>
      </c>
      <c r="O774" s="11">
        <f t="shared" si="166"/>
        <v>0</v>
      </c>
      <c r="P774" s="11">
        <f t="shared" si="167"/>
        <v>0</v>
      </c>
    </row>
    <row r="775" spans="2:16" x14ac:dyDescent="0.3">
      <c r="B775">
        <v>0.75700000000000001</v>
      </c>
      <c r="C775">
        <f t="shared" si="157"/>
        <v>0.20061724335550821</v>
      </c>
      <c r="D775">
        <f t="shared" si="158"/>
        <v>0.20247190106514854</v>
      </c>
      <c r="E775">
        <f t="shared" si="159"/>
        <v>0.55638275664449599</v>
      </c>
      <c r="F775">
        <f t="shared" si="160"/>
        <v>-0.10247190106514104</v>
      </c>
      <c r="G775" s="3">
        <f t="shared" si="161"/>
        <v>0.36629824204360129</v>
      </c>
      <c r="H775" s="3">
        <f t="shared" si="162"/>
        <v>0.14182683470127858</v>
      </c>
      <c r="I775" s="3">
        <f t="shared" si="163"/>
        <v>0.63370175795639871</v>
      </c>
      <c r="J775" s="3">
        <f t="shared" si="164"/>
        <v>-0.14182683470127858</v>
      </c>
      <c r="K775" s="3">
        <f t="shared" si="165"/>
        <v>0.46857211067609877</v>
      </c>
      <c r="L775" s="12">
        <f t="shared" si="154"/>
        <v>0</v>
      </c>
      <c r="M775" s="11">
        <f t="shared" si="155"/>
        <v>0</v>
      </c>
      <c r="N775" s="11">
        <f t="shared" si="156"/>
        <v>0</v>
      </c>
      <c r="O775" s="11">
        <f t="shared" si="166"/>
        <v>0</v>
      </c>
      <c r="P775" s="11">
        <f t="shared" si="167"/>
        <v>0</v>
      </c>
    </row>
    <row r="776" spans="2:16" x14ac:dyDescent="0.3">
      <c r="B776">
        <v>0.75800000000000001</v>
      </c>
      <c r="C776">
        <f t="shared" si="157"/>
        <v>0.2009835415975518</v>
      </c>
      <c r="D776">
        <f t="shared" si="158"/>
        <v>0.20261372789984983</v>
      </c>
      <c r="E776">
        <f t="shared" si="159"/>
        <v>0.5570164584024524</v>
      </c>
      <c r="F776">
        <f t="shared" si="160"/>
        <v>-0.10261372789984231</v>
      </c>
      <c r="G776" s="3">
        <f t="shared" si="161"/>
        <v>0.36629824204360129</v>
      </c>
      <c r="H776" s="3">
        <f t="shared" si="162"/>
        <v>0.14182683470127858</v>
      </c>
      <c r="I776" s="3">
        <f t="shared" si="163"/>
        <v>0.63370175795639871</v>
      </c>
      <c r="J776" s="3">
        <f t="shared" si="164"/>
        <v>-0.14182683470127858</v>
      </c>
      <c r="K776" s="3">
        <f t="shared" si="165"/>
        <v>0.4689597398738598</v>
      </c>
      <c r="L776" s="12">
        <f t="shared" si="154"/>
        <v>0</v>
      </c>
      <c r="M776" s="11">
        <f t="shared" si="155"/>
        <v>0</v>
      </c>
      <c r="N776" s="11">
        <f t="shared" si="156"/>
        <v>0</v>
      </c>
      <c r="O776" s="11">
        <f t="shared" si="166"/>
        <v>0</v>
      </c>
      <c r="P776" s="11">
        <f t="shared" si="167"/>
        <v>0</v>
      </c>
    </row>
    <row r="777" spans="2:16" x14ac:dyDescent="0.3">
      <c r="B777">
        <v>0.75900000000000001</v>
      </c>
      <c r="C777">
        <f t="shared" si="157"/>
        <v>0.2013498398395954</v>
      </c>
      <c r="D777">
        <f t="shared" si="158"/>
        <v>0.20275555473455112</v>
      </c>
      <c r="E777">
        <f t="shared" si="159"/>
        <v>0.5576501601604088</v>
      </c>
      <c r="F777">
        <f t="shared" si="160"/>
        <v>-0.10275555473454359</v>
      </c>
      <c r="G777" s="3">
        <f t="shared" si="161"/>
        <v>0.36629824204360129</v>
      </c>
      <c r="H777" s="3">
        <f t="shared" si="162"/>
        <v>0.14182683470127858</v>
      </c>
      <c r="I777" s="3">
        <f t="shared" si="163"/>
        <v>0.63370175795639871</v>
      </c>
      <c r="J777" s="3">
        <f t="shared" si="164"/>
        <v>-0.14182683470127858</v>
      </c>
      <c r="K777" s="3">
        <f t="shared" si="165"/>
        <v>0.4693473727099699</v>
      </c>
      <c r="L777" s="12">
        <f t="shared" si="154"/>
        <v>0</v>
      </c>
      <c r="M777" s="11">
        <f t="shared" si="155"/>
        <v>0</v>
      </c>
      <c r="N777" s="11">
        <f t="shared" si="156"/>
        <v>0</v>
      </c>
      <c r="O777" s="11">
        <f t="shared" si="166"/>
        <v>0</v>
      </c>
      <c r="P777" s="11">
        <f t="shared" si="167"/>
        <v>0</v>
      </c>
    </row>
    <row r="778" spans="2:16" x14ac:dyDescent="0.3">
      <c r="B778">
        <v>0.76</v>
      </c>
      <c r="C778">
        <f t="shared" si="157"/>
        <v>0.20171613808163899</v>
      </c>
      <c r="D778">
        <f t="shared" si="158"/>
        <v>0.20289738156925241</v>
      </c>
      <c r="E778">
        <f t="shared" si="159"/>
        <v>0.55828386191836521</v>
      </c>
      <c r="F778">
        <f t="shared" si="160"/>
        <v>-0.10289738156924487</v>
      </c>
      <c r="G778" s="3">
        <f t="shared" si="161"/>
        <v>0.36629824204360129</v>
      </c>
      <c r="H778" s="3">
        <f t="shared" si="162"/>
        <v>0.14182683470127858</v>
      </c>
      <c r="I778" s="3">
        <f t="shared" si="163"/>
        <v>0.63370175795639871</v>
      </c>
      <c r="J778" s="3">
        <f t="shared" si="164"/>
        <v>-0.14182683470127858</v>
      </c>
      <c r="K778" s="3">
        <f t="shared" si="165"/>
        <v>0.46973500917542166</v>
      </c>
      <c r="L778" s="12">
        <f t="shared" si="154"/>
        <v>0</v>
      </c>
      <c r="M778" s="11">
        <f t="shared" si="155"/>
        <v>0</v>
      </c>
      <c r="N778" s="11">
        <f t="shared" si="156"/>
        <v>0</v>
      </c>
      <c r="O778" s="11">
        <f t="shared" si="166"/>
        <v>0</v>
      </c>
      <c r="P778" s="11">
        <f t="shared" si="167"/>
        <v>0</v>
      </c>
    </row>
    <row r="779" spans="2:16" x14ac:dyDescent="0.3">
      <c r="B779">
        <v>0.76100000000000001</v>
      </c>
      <c r="C779">
        <f t="shared" si="157"/>
        <v>0.20208243632368258</v>
      </c>
      <c r="D779">
        <f t="shared" si="158"/>
        <v>0.2030392084039537</v>
      </c>
      <c r="E779">
        <f t="shared" si="159"/>
        <v>0.55891756367632162</v>
      </c>
      <c r="F779">
        <f t="shared" si="160"/>
        <v>-0.10303920840394615</v>
      </c>
      <c r="G779" s="3">
        <f t="shared" si="161"/>
        <v>0.36629824204360129</v>
      </c>
      <c r="H779" s="3">
        <f t="shared" si="162"/>
        <v>0.14182683470127858</v>
      </c>
      <c r="I779" s="3">
        <f t="shared" si="163"/>
        <v>0.63370175795639871</v>
      </c>
      <c r="J779" s="3">
        <f t="shared" si="164"/>
        <v>-0.14182683470127858</v>
      </c>
      <c r="K779" s="3">
        <f t="shared" si="165"/>
        <v>0.47012264926123754</v>
      </c>
      <c r="L779" s="12">
        <f t="shared" si="154"/>
        <v>0</v>
      </c>
      <c r="M779" s="11">
        <f t="shared" si="155"/>
        <v>0</v>
      </c>
      <c r="N779" s="11">
        <f t="shared" si="156"/>
        <v>0</v>
      </c>
      <c r="O779" s="11">
        <f t="shared" si="166"/>
        <v>0</v>
      </c>
      <c r="P779" s="11">
        <f t="shared" si="167"/>
        <v>0</v>
      </c>
    </row>
    <row r="780" spans="2:16" x14ac:dyDescent="0.3">
      <c r="B780">
        <v>0.76200000000000001</v>
      </c>
      <c r="C780">
        <f t="shared" si="157"/>
        <v>0.20244873456572618</v>
      </c>
      <c r="D780">
        <f t="shared" si="158"/>
        <v>0.20318103523865499</v>
      </c>
      <c r="E780">
        <f t="shared" si="159"/>
        <v>0.55955126543427802</v>
      </c>
      <c r="F780">
        <f t="shared" si="160"/>
        <v>-0.10318103523864743</v>
      </c>
      <c r="G780" s="3">
        <f t="shared" si="161"/>
        <v>0.36629824204360129</v>
      </c>
      <c r="H780" s="3">
        <f t="shared" si="162"/>
        <v>0.14182683470127858</v>
      </c>
      <c r="I780" s="3">
        <f t="shared" si="163"/>
        <v>0.63370175795639871</v>
      </c>
      <c r="J780" s="3">
        <f t="shared" si="164"/>
        <v>-0.14182683470127858</v>
      </c>
      <c r="K780" s="3">
        <f t="shared" si="165"/>
        <v>0.4705102929584693</v>
      </c>
      <c r="L780" s="12">
        <f t="shared" si="154"/>
        <v>0</v>
      </c>
      <c r="M780" s="11">
        <f t="shared" si="155"/>
        <v>0</v>
      </c>
      <c r="N780" s="11">
        <f t="shared" si="156"/>
        <v>0</v>
      </c>
      <c r="O780" s="11">
        <f t="shared" si="166"/>
        <v>0</v>
      </c>
      <c r="P780" s="11">
        <f t="shared" si="167"/>
        <v>0</v>
      </c>
    </row>
    <row r="781" spans="2:16" x14ac:dyDescent="0.3">
      <c r="B781">
        <v>0.76300000000000001</v>
      </c>
      <c r="C781">
        <f t="shared" si="157"/>
        <v>0.20281503280776977</v>
      </c>
      <c r="D781">
        <f t="shared" si="158"/>
        <v>0.20332286207335629</v>
      </c>
      <c r="E781">
        <f t="shared" si="159"/>
        <v>0.56018496719223443</v>
      </c>
      <c r="F781">
        <f t="shared" si="160"/>
        <v>-0.1033228620733487</v>
      </c>
      <c r="G781" s="3">
        <f t="shared" si="161"/>
        <v>0.36629824204360129</v>
      </c>
      <c r="H781" s="3">
        <f t="shared" si="162"/>
        <v>0.14182683470127858</v>
      </c>
      <c r="I781" s="3">
        <f t="shared" si="163"/>
        <v>0.63370175795639871</v>
      </c>
      <c r="J781" s="3">
        <f t="shared" si="164"/>
        <v>-0.14182683470127858</v>
      </c>
      <c r="K781" s="3">
        <f t="shared" si="165"/>
        <v>0.47089794025819826</v>
      </c>
      <c r="L781" s="12">
        <f t="shared" si="154"/>
        <v>0</v>
      </c>
      <c r="M781" s="11">
        <f t="shared" si="155"/>
        <v>0</v>
      </c>
      <c r="N781" s="11">
        <f t="shared" si="156"/>
        <v>0</v>
      </c>
      <c r="O781" s="11">
        <f t="shared" si="166"/>
        <v>0</v>
      </c>
      <c r="P781" s="11">
        <f t="shared" si="167"/>
        <v>0</v>
      </c>
    </row>
    <row r="782" spans="2:16" x14ac:dyDescent="0.3">
      <c r="B782">
        <v>0.76400000000000001</v>
      </c>
      <c r="C782">
        <f t="shared" si="157"/>
        <v>0.20318133104981337</v>
      </c>
      <c r="D782">
        <f t="shared" si="158"/>
        <v>0.20346468890805758</v>
      </c>
      <c r="E782">
        <f t="shared" si="159"/>
        <v>0.56081866895019084</v>
      </c>
      <c r="F782">
        <f t="shared" si="160"/>
        <v>-0.10346468890804998</v>
      </c>
      <c r="G782" s="3">
        <f t="shared" si="161"/>
        <v>0.36629824204360129</v>
      </c>
      <c r="H782" s="3">
        <f t="shared" si="162"/>
        <v>0.14182683470127858</v>
      </c>
      <c r="I782" s="3">
        <f t="shared" si="163"/>
        <v>0.63370175795639871</v>
      </c>
      <c r="J782" s="3">
        <f t="shared" si="164"/>
        <v>-0.14182683470127858</v>
      </c>
      <c r="K782" s="3">
        <f t="shared" si="165"/>
        <v>0.47128559115153484</v>
      </c>
      <c r="L782" s="12">
        <f t="shared" si="154"/>
        <v>0</v>
      </c>
      <c r="M782" s="11">
        <f t="shared" si="155"/>
        <v>0</v>
      </c>
      <c r="N782" s="11">
        <f t="shared" si="156"/>
        <v>0</v>
      </c>
      <c r="O782" s="11">
        <f t="shared" si="166"/>
        <v>0</v>
      </c>
      <c r="P782" s="11">
        <f t="shared" si="167"/>
        <v>0</v>
      </c>
    </row>
    <row r="783" spans="2:16" x14ac:dyDescent="0.3">
      <c r="B783">
        <v>0.76500000000000001</v>
      </c>
      <c r="C783">
        <f t="shared" si="157"/>
        <v>0.20354762929185696</v>
      </c>
      <c r="D783">
        <f t="shared" si="158"/>
        <v>0.20360651574275887</v>
      </c>
      <c r="E783">
        <f t="shared" si="159"/>
        <v>0.56145237070814724</v>
      </c>
      <c r="F783">
        <f t="shared" si="160"/>
        <v>-0.10360651574275126</v>
      </c>
      <c r="G783" s="3">
        <f t="shared" si="161"/>
        <v>0.36629824204360129</v>
      </c>
      <c r="H783" s="3">
        <f t="shared" si="162"/>
        <v>0.14182683470127858</v>
      </c>
      <c r="I783" s="3">
        <f t="shared" si="163"/>
        <v>0.63370175795639871</v>
      </c>
      <c r="J783" s="3">
        <f t="shared" si="164"/>
        <v>-0.14182683470127858</v>
      </c>
      <c r="K783" s="3">
        <f t="shared" si="165"/>
        <v>0.47167324562961871</v>
      </c>
      <c r="L783" s="12">
        <f t="shared" si="154"/>
        <v>0</v>
      </c>
      <c r="M783" s="11">
        <f t="shared" si="155"/>
        <v>0</v>
      </c>
      <c r="N783" s="11">
        <f t="shared" si="156"/>
        <v>0</v>
      </c>
      <c r="O783" s="11">
        <f t="shared" si="166"/>
        <v>0</v>
      </c>
      <c r="P783" s="11">
        <f t="shared" si="167"/>
        <v>0</v>
      </c>
    </row>
    <row r="784" spans="2:16" x14ac:dyDescent="0.3">
      <c r="B784">
        <v>0.76600000000000001</v>
      </c>
      <c r="C784">
        <f t="shared" si="157"/>
        <v>0.20391392753390056</v>
      </c>
      <c r="D784">
        <f t="shared" si="158"/>
        <v>0.20374834257746016</v>
      </c>
      <c r="E784">
        <f t="shared" si="159"/>
        <v>0.56208607246610365</v>
      </c>
      <c r="F784">
        <f t="shared" si="160"/>
        <v>-0.10374834257745254</v>
      </c>
      <c r="G784" s="3">
        <f t="shared" si="161"/>
        <v>0.36629824204360129</v>
      </c>
      <c r="H784" s="3">
        <f t="shared" si="162"/>
        <v>0.14182683470127858</v>
      </c>
      <c r="I784" s="3">
        <f t="shared" si="163"/>
        <v>0.63370175795639871</v>
      </c>
      <c r="J784" s="3">
        <f t="shared" si="164"/>
        <v>-0.14182683470127858</v>
      </c>
      <c r="K784" s="3">
        <f t="shared" si="165"/>
        <v>0.47206090368361853</v>
      </c>
      <c r="L784" s="12">
        <f t="shared" si="154"/>
        <v>0</v>
      </c>
      <c r="M784" s="11">
        <f t="shared" si="155"/>
        <v>0</v>
      </c>
      <c r="N784" s="11">
        <f t="shared" si="156"/>
        <v>0</v>
      </c>
      <c r="O784" s="11">
        <f t="shared" si="166"/>
        <v>0</v>
      </c>
      <c r="P784" s="11">
        <f t="shared" si="167"/>
        <v>0</v>
      </c>
    </row>
    <row r="785" spans="2:16" x14ac:dyDescent="0.3">
      <c r="B785">
        <v>0.76700000000000002</v>
      </c>
      <c r="C785">
        <f t="shared" si="157"/>
        <v>0.20428022577594415</v>
      </c>
      <c r="D785">
        <f t="shared" si="158"/>
        <v>0.20389016941216145</v>
      </c>
      <c r="E785">
        <f t="shared" si="159"/>
        <v>0.56271977422406005</v>
      </c>
      <c r="F785">
        <f t="shared" si="160"/>
        <v>-0.10389016941215382</v>
      </c>
      <c r="G785" s="3">
        <f t="shared" si="161"/>
        <v>0.36629824204360129</v>
      </c>
      <c r="H785" s="3">
        <f t="shared" si="162"/>
        <v>0.14182683470127858</v>
      </c>
      <c r="I785" s="3">
        <f t="shared" si="163"/>
        <v>0.63370175795639871</v>
      </c>
      <c r="J785" s="3">
        <f t="shared" si="164"/>
        <v>-0.14182683470127858</v>
      </c>
      <c r="K785" s="3">
        <f t="shared" si="165"/>
        <v>0.47244856530473189</v>
      </c>
      <c r="L785" s="12">
        <f t="shared" si="154"/>
        <v>0</v>
      </c>
      <c r="M785" s="11">
        <f t="shared" si="155"/>
        <v>0</v>
      </c>
      <c r="N785" s="11">
        <f t="shared" si="156"/>
        <v>0</v>
      </c>
      <c r="O785" s="11">
        <f t="shared" si="166"/>
        <v>0</v>
      </c>
      <c r="P785" s="11">
        <f t="shared" si="167"/>
        <v>0</v>
      </c>
    </row>
    <row r="786" spans="2:16" x14ac:dyDescent="0.3">
      <c r="B786">
        <v>0.76800000000000002</v>
      </c>
      <c r="C786">
        <f t="shared" si="157"/>
        <v>0.20464652401798775</v>
      </c>
      <c r="D786">
        <f t="shared" si="158"/>
        <v>0.20403199624686275</v>
      </c>
      <c r="E786">
        <f t="shared" si="159"/>
        <v>0.56335347598201646</v>
      </c>
      <c r="F786">
        <f t="shared" si="160"/>
        <v>-0.10403199624685509</v>
      </c>
      <c r="G786" s="3">
        <f t="shared" si="161"/>
        <v>0.36629824204360129</v>
      </c>
      <c r="H786" s="3">
        <f t="shared" si="162"/>
        <v>0.14182683470127858</v>
      </c>
      <c r="I786" s="3">
        <f t="shared" si="163"/>
        <v>0.63370175795639871</v>
      </c>
      <c r="J786" s="3">
        <f t="shared" si="164"/>
        <v>-0.14182683470127858</v>
      </c>
      <c r="K786" s="3">
        <f t="shared" si="165"/>
        <v>0.4728362304841851</v>
      </c>
      <c r="L786" s="12">
        <f t="shared" si="154"/>
        <v>0</v>
      </c>
      <c r="M786" s="11">
        <f t="shared" si="155"/>
        <v>0</v>
      </c>
      <c r="N786" s="11">
        <f t="shared" si="156"/>
        <v>0</v>
      </c>
      <c r="O786" s="11">
        <f t="shared" si="166"/>
        <v>0</v>
      </c>
      <c r="P786" s="11">
        <f t="shared" si="167"/>
        <v>0</v>
      </c>
    </row>
    <row r="787" spans="2:16" x14ac:dyDescent="0.3">
      <c r="B787">
        <v>0.76900000000000002</v>
      </c>
      <c r="C787">
        <f t="shared" si="157"/>
        <v>0.20501282226003134</v>
      </c>
      <c r="D787">
        <f t="shared" si="158"/>
        <v>0.20417382308156404</v>
      </c>
      <c r="E787">
        <f t="shared" si="159"/>
        <v>0.56398717773997287</v>
      </c>
      <c r="F787">
        <f t="shared" si="160"/>
        <v>-0.10417382308155637</v>
      </c>
      <c r="G787" s="3">
        <f t="shared" si="161"/>
        <v>0.36629824204360129</v>
      </c>
      <c r="H787" s="3">
        <f t="shared" si="162"/>
        <v>0.14182683470127858</v>
      </c>
      <c r="I787" s="3">
        <f t="shared" si="163"/>
        <v>0.63370175795639871</v>
      </c>
      <c r="J787" s="3">
        <f t="shared" si="164"/>
        <v>-0.14182683470127858</v>
      </c>
      <c r="K787" s="3">
        <f t="shared" si="165"/>
        <v>0.47322389921323316</v>
      </c>
      <c r="L787" s="12">
        <f t="shared" ref="L787:L850" si="168">IF(K787&lt;$F$6, 1, 0)</f>
        <v>0</v>
      </c>
      <c r="M787" s="11">
        <f t="shared" ref="M787:M850" si="169">L787*($C$3*(K787-$F$6)*(E787-C787)/K787) + L787*($C$4*(I787-G787))</f>
        <v>0</v>
      </c>
      <c r="N787" s="11">
        <f t="shared" ref="N787:N850" si="170">L787*($C$3*(K787-$F$6)*(F787-D787)/K787) + L787*($C$4*(J787-H787))</f>
        <v>0</v>
      </c>
      <c r="O787" s="11">
        <f t="shared" si="166"/>
        <v>0</v>
      </c>
      <c r="P787" s="11">
        <f t="shared" si="167"/>
        <v>0</v>
      </c>
    </row>
    <row r="788" spans="2:16" x14ac:dyDescent="0.3">
      <c r="B788">
        <v>0.77</v>
      </c>
      <c r="C788">
        <f t="shared" ref="C788:C851" si="171">C787+G788*($B788-$B787)</f>
        <v>0.20537912050207494</v>
      </c>
      <c r="D788">
        <f t="shared" ref="D788:D851" si="172">D787+H788*($B788-$B787)</f>
        <v>0.20431564991626533</v>
      </c>
      <c r="E788">
        <f t="shared" ref="E788:E851" si="173">E787+I788*($B788-$B787)</f>
        <v>0.56462087949792927</v>
      </c>
      <c r="F788">
        <f t="shared" ref="F788:F851" si="174">F787+J788*($B788-$B787)</f>
        <v>-0.10431564991625765</v>
      </c>
      <c r="G788" s="3">
        <f t="shared" ref="G788:G851" si="175">G787+(M787/$C$1)*($B788-$B787)</f>
        <v>0.36629824204360129</v>
      </c>
      <c r="H788" s="3">
        <f t="shared" ref="H788:H851" si="176">H787+(N787/$C$1)*($B788-$B787)</f>
        <v>0.14182683470127858</v>
      </c>
      <c r="I788" s="3">
        <f t="shared" ref="I788:I851" si="177">I787+(O787/$C$1)*($B788-$B787)</f>
        <v>0.63370175795639871</v>
      </c>
      <c r="J788" s="3">
        <f t="shared" ref="J788:J851" si="178">J787+(P787/$C$1)*($B788-$B787)</f>
        <v>-0.14182683470127858</v>
      </c>
      <c r="K788" s="3">
        <f t="shared" ref="K788:K851" si="179">((C788-E788)^2 + (D788 - F788)^2)^0.5</f>
        <v>0.47361157148315974</v>
      </c>
      <c r="L788" s="12">
        <f t="shared" si="168"/>
        <v>0</v>
      </c>
      <c r="M788" s="11">
        <f t="shared" si="169"/>
        <v>0</v>
      </c>
      <c r="N788" s="11">
        <f t="shared" si="170"/>
        <v>0</v>
      </c>
      <c r="O788" s="11">
        <f t="shared" ref="O788:O851" si="180">-M788</f>
        <v>0</v>
      </c>
      <c r="P788" s="11">
        <f t="shared" ref="P788:P851" si="181">-N788</f>
        <v>0</v>
      </c>
    </row>
    <row r="789" spans="2:16" x14ac:dyDescent="0.3">
      <c r="B789">
        <v>0.77100000000000002</v>
      </c>
      <c r="C789">
        <f t="shared" si="171"/>
        <v>0.20574541874411853</v>
      </c>
      <c r="D789">
        <f t="shared" si="172"/>
        <v>0.20445747675096662</v>
      </c>
      <c r="E789">
        <f t="shared" si="173"/>
        <v>0.56525458125588568</v>
      </c>
      <c r="F789">
        <f t="shared" si="174"/>
        <v>-0.10445747675095893</v>
      </c>
      <c r="G789" s="3">
        <f t="shared" si="175"/>
        <v>0.36629824204360129</v>
      </c>
      <c r="H789" s="3">
        <f t="shared" si="176"/>
        <v>0.14182683470127858</v>
      </c>
      <c r="I789" s="3">
        <f t="shared" si="177"/>
        <v>0.63370175795639871</v>
      </c>
      <c r="J789" s="3">
        <f t="shared" si="178"/>
        <v>-0.14182683470127858</v>
      </c>
      <c r="K789" s="3">
        <f t="shared" si="179"/>
        <v>0.47399924728527681</v>
      </c>
      <c r="L789" s="12">
        <f t="shared" si="168"/>
        <v>0</v>
      </c>
      <c r="M789" s="11">
        <f t="shared" si="169"/>
        <v>0</v>
      </c>
      <c r="N789" s="11">
        <f t="shared" si="170"/>
        <v>0</v>
      </c>
      <c r="O789" s="11">
        <f t="shared" si="180"/>
        <v>0</v>
      </c>
      <c r="P789" s="11">
        <f t="shared" si="181"/>
        <v>0</v>
      </c>
    </row>
    <row r="790" spans="2:16" x14ac:dyDescent="0.3">
      <c r="B790">
        <v>0.77200000000000002</v>
      </c>
      <c r="C790">
        <f t="shared" si="171"/>
        <v>0.20611171698616212</v>
      </c>
      <c r="D790">
        <f t="shared" si="172"/>
        <v>0.20459930358566791</v>
      </c>
      <c r="E790">
        <f t="shared" si="173"/>
        <v>0.56588828301384209</v>
      </c>
      <c r="F790">
        <f t="shared" si="174"/>
        <v>-0.10459930358566021</v>
      </c>
      <c r="G790" s="3">
        <f t="shared" si="175"/>
        <v>0.36629824204360129</v>
      </c>
      <c r="H790" s="3">
        <f t="shared" si="176"/>
        <v>0.14182683470127858</v>
      </c>
      <c r="I790" s="3">
        <f t="shared" si="177"/>
        <v>0.63370175795639871</v>
      </c>
      <c r="J790" s="3">
        <f t="shared" si="178"/>
        <v>-0.14182683470127858</v>
      </c>
      <c r="K790" s="3">
        <f t="shared" si="179"/>
        <v>0.47438692661092469</v>
      </c>
      <c r="L790" s="12">
        <f t="shared" si="168"/>
        <v>0</v>
      </c>
      <c r="M790" s="11">
        <f t="shared" si="169"/>
        <v>0</v>
      </c>
      <c r="N790" s="11">
        <f t="shared" si="170"/>
        <v>0</v>
      </c>
      <c r="O790" s="11">
        <f t="shared" si="180"/>
        <v>0</v>
      </c>
      <c r="P790" s="11">
        <f t="shared" si="181"/>
        <v>0</v>
      </c>
    </row>
    <row r="791" spans="2:16" x14ac:dyDescent="0.3">
      <c r="B791">
        <v>0.77300000000000002</v>
      </c>
      <c r="C791">
        <f t="shared" si="171"/>
        <v>0.20647801522820572</v>
      </c>
      <c r="D791">
        <f t="shared" si="172"/>
        <v>0.20474113042036921</v>
      </c>
      <c r="E791">
        <f t="shared" si="173"/>
        <v>0.56652198477179849</v>
      </c>
      <c r="F791">
        <f t="shared" si="174"/>
        <v>-0.10474113042036148</v>
      </c>
      <c r="G791" s="3">
        <f t="shared" si="175"/>
        <v>0.36629824204360129</v>
      </c>
      <c r="H791" s="3">
        <f t="shared" si="176"/>
        <v>0.14182683470127858</v>
      </c>
      <c r="I791" s="3">
        <f t="shared" si="177"/>
        <v>0.63370175795639871</v>
      </c>
      <c r="J791" s="3">
        <f t="shared" si="178"/>
        <v>-0.14182683470127858</v>
      </c>
      <c r="K791" s="3">
        <f t="shared" si="179"/>
        <v>0.47477460945147187</v>
      </c>
      <c r="L791" s="12">
        <f t="shared" si="168"/>
        <v>0</v>
      </c>
      <c r="M791" s="11">
        <f t="shared" si="169"/>
        <v>0</v>
      </c>
      <c r="N791" s="11">
        <f t="shared" si="170"/>
        <v>0</v>
      </c>
      <c r="O791" s="11">
        <f t="shared" si="180"/>
        <v>0</v>
      </c>
      <c r="P791" s="11">
        <f t="shared" si="181"/>
        <v>0</v>
      </c>
    </row>
    <row r="792" spans="2:16" x14ac:dyDescent="0.3">
      <c r="B792">
        <v>0.77400000000000002</v>
      </c>
      <c r="C792">
        <f t="shared" si="171"/>
        <v>0.20684431347024931</v>
      </c>
      <c r="D792">
        <f t="shared" si="172"/>
        <v>0.2048829572550705</v>
      </c>
      <c r="E792">
        <f t="shared" si="173"/>
        <v>0.5671556865297549</v>
      </c>
      <c r="F792">
        <f t="shared" si="174"/>
        <v>-0.10488295725506276</v>
      </c>
      <c r="G792" s="3">
        <f t="shared" si="175"/>
        <v>0.36629824204360129</v>
      </c>
      <c r="H792" s="3">
        <f t="shared" si="176"/>
        <v>0.14182683470127858</v>
      </c>
      <c r="I792" s="3">
        <f t="shared" si="177"/>
        <v>0.63370175795639871</v>
      </c>
      <c r="J792" s="3">
        <f t="shared" si="178"/>
        <v>-0.14182683470127858</v>
      </c>
      <c r="K792" s="3">
        <f t="shared" si="179"/>
        <v>0.47516229579831493</v>
      </c>
      <c r="L792" s="12">
        <f t="shared" si="168"/>
        <v>0</v>
      </c>
      <c r="M792" s="11">
        <f t="shared" si="169"/>
        <v>0</v>
      </c>
      <c r="N792" s="11">
        <f t="shared" si="170"/>
        <v>0</v>
      </c>
      <c r="O792" s="11">
        <f t="shared" si="180"/>
        <v>0</v>
      </c>
      <c r="P792" s="11">
        <f t="shared" si="181"/>
        <v>0</v>
      </c>
    </row>
    <row r="793" spans="2:16" x14ac:dyDescent="0.3">
      <c r="B793">
        <v>0.77500000000000002</v>
      </c>
      <c r="C793">
        <f t="shared" si="171"/>
        <v>0.20721061171229291</v>
      </c>
      <c r="D793">
        <f t="shared" si="172"/>
        <v>0.20502478408977179</v>
      </c>
      <c r="E793">
        <f t="shared" si="173"/>
        <v>0.56778938828771131</v>
      </c>
      <c r="F793">
        <f t="shared" si="174"/>
        <v>-0.10502478408976404</v>
      </c>
      <c r="G793" s="3">
        <f t="shared" si="175"/>
        <v>0.36629824204360129</v>
      </c>
      <c r="H793" s="3">
        <f t="shared" si="176"/>
        <v>0.14182683470127858</v>
      </c>
      <c r="I793" s="3">
        <f t="shared" si="177"/>
        <v>0.63370175795639871</v>
      </c>
      <c r="J793" s="3">
        <f t="shared" si="178"/>
        <v>-0.14182683470127858</v>
      </c>
      <c r="K793" s="3">
        <f t="shared" si="179"/>
        <v>0.4755499856428787</v>
      </c>
      <c r="L793" s="12">
        <f t="shared" si="168"/>
        <v>0</v>
      </c>
      <c r="M793" s="11">
        <f t="shared" si="169"/>
        <v>0</v>
      </c>
      <c r="N793" s="11">
        <f t="shared" si="170"/>
        <v>0</v>
      </c>
      <c r="O793" s="11">
        <f t="shared" si="180"/>
        <v>0</v>
      </c>
      <c r="P793" s="11">
        <f t="shared" si="181"/>
        <v>0</v>
      </c>
    </row>
    <row r="794" spans="2:16" x14ac:dyDescent="0.3">
      <c r="B794">
        <v>0.77600000000000002</v>
      </c>
      <c r="C794">
        <f t="shared" si="171"/>
        <v>0.2075769099543365</v>
      </c>
      <c r="D794">
        <f t="shared" si="172"/>
        <v>0.20516661092447308</v>
      </c>
      <c r="E794">
        <f t="shared" si="173"/>
        <v>0.56842309004566771</v>
      </c>
      <c r="F794">
        <f t="shared" si="174"/>
        <v>-0.10516661092446532</v>
      </c>
      <c r="G794" s="3">
        <f t="shared" si="175"/>
        <v>0.36629824204360129</v>
      </c>
      <c r="H794" s="3">
        <f t="shared" si="176"/>
        <v>0.14182683470127858</v>
      </c>
      <c r="I794" s="3">
        <f t="shared" si="177"/>
        <v>0.63370175795639871</v>
      </c>
      <c r="J794" s="3">
        <f t="shared" si="178"/>
        <v>-0.14182683470127858</v>
      </c>
      <c r="K794" s="3">
        <f t="shared" si="179"/>
        <v>0.47593767897661543</v>
      </c>
      <c r="L794" s="12">
        <f t="shared" si="168"/>
        <v>0</v>
      </c>
      <c r="M794" s="11">
        <f t="shared" si="169"/>
        <v>0</v>
      </c>
      <c r="N794" s="11">
        <f t="shared" si="170"/>
        <v>0</v>
      </c>
      <c r="O794" s="11">
        <f t="shared" si="180"/>
        <v>0</v>
      </c>
      <c r="P794" s="11">
        <f t="shared" si="181"/>
        <v>0</v>
      </c>
    </row>
    <row r="795" spans="2:16" x14ac:dyDescent="0.3">
      <c r="B795">
        <v>0.77700000000000002</v>
      </c>
      <c r="C795">
        <f t="shared" si="171"/>
        <v>0.2079432081963801</v>
      </c>
      <c r="D795">
        <f t="shared" si="172"/>
        <v>0.20530843775917437</v>
      </c>
      <c r="E795">
        <f t="shared" si="173"/>
        <v>0.56905679180362412</v>
      </c>
      <c r="F795">
        <f t="shared" si="174"/>
        <v>-0.1053084377591666</v>
      </c>
      <c r="G795" s="3">
        <f t="shared" si="175"/>
        <v>0.36629824204360129</v>
      </c>
      <c r="H795" s="3">
        <f t="shared" si="176"/>
        <v>0.14182683470127858</v>
      </c>
      <c r="I795" s="3">
        <f t="shared" si="177"/>
        <v>0.63370175795639871</v>
      </c>
      <c r="J795" s="3">
        <f t="shared" si="178"/>
        <v>-0.14182683470127858</v>
      </c>
      <c r="K795" s="3">
        <f t="shared" si="179"/>
        <v>0.47632537579100537</v>
      </c>
      <c r="L795" s="12">
        <f t="shared" si="168"/>
        <v>0</v>
      </c>
      <c r="M795" s="11">
        <f t="shared" si="169"/>
        <v>0</v>
      </c>
      <c r="N795" s="11">
        <f t="shared" si="170"/>
        <v>0</v>
      </c>
      <c r="O795" s="11">
        <f t="shared" si="180"/>
        <v>0</v>
      </c>
      <c r="P795" s="11">
        <f t="shared" si="181"/>
        <v>0</v>
      </c>
    </row>
    <row r="796" spans="2:16" x14ac:dyDescent="0.3">
      <c r="B796">
        <v>0.77800000000000002</v>
      </c>
      <c r="C796">
        <f t="shared" si="171"/>
        <v>0.20830950643842369</v>
      </c>
      <c r="D796">
        <f t="shared" si="172"/>
        <v>0.20545026459387566</v>
      </c>
      <c r="E796">
        <f t="shared" si="173"/>
        <v>0.56969049356158052</v>
      </c>
      <c r="F796">
        <f t="shared" si="174"/>
        <v>-0.10545026459386787</v>
      </c>
      <c r="G796" s="3">
        <f t="shared" si="175"/>
        <v>0.36629824204360129</v>
      </c>
      <c r="H796" s="3">
        <f t="shared" si="176"/>
        <v>0.14182683470127858</v>
      </c>
      <c r="I796" s="3">
        <f t="shared" si="177"/>
        <v>0.63370175795639871</v>
      </c>
      <c r="J796" s="3">
        <f t="shared" si="178"/>
        <v>-0.14182683470127858</v>
      </c>
      <c r="K796" s="3">
        <f t="shared" si="179"/>
        <v>0.47671307607755653</v>
      </c>
      <c r="L796" s="12">
        <f t="shared" si="168"/>
        <v>0</v>
      </c>
      <c r="M796" s="11">
        <f t="shared" si="169"/>
        <v>0</v>
      </c>
      <c r="N796" s="11">
        <f t="shared" si="170"/>
        <v>0</v>
      </c>
      <c r="O796" s="11">
        <f t="shared" si="180"/>
        <v>0</v>
      </c>
      <c r="P796" s="11">
        <f t="shared" si="181"/>
        <v>0</v>
      </c>
    </row>
    <row r="797" spans="2:16" x14ac:dyDescent="0.3">
      <c r="B797">
        <v>0.77900000000000003</v>
      </c>
      <c r="C797">
        <f t="shared" si="171"/>
        <v>0.20867580468046729</v>
      </c>
      <c r="D797">
        <f t="shared" si="172"/>
        <v>0.20559209142857696</v>
      </c>
      <c r="E797">
        <f t="shared" si="173"/>
        <v>0.57032419531953693</v>
      </c>
      <c r="F797">
        <f t="shared" si="174"/>
        <v>-0.10559209142856915</v>
      </c>
      <c r="G797" s="3">
        <f t="shared" si="175"/>
        <v>0.36629824204360129</v>
      </c>
      <c r="H797" s="3">
        <f t="shared" si="176"/>
        <v>0.14182683470127858</v>
      </c>
      <c r="I797" s="3">
        <f t="shared" si="177"/>
        <v>0.63370175795639871</v>
      </c>
      <c r="J797" s="3">
        <f t="shared" si="178"/>
        <v>-0.14182683470127858</v>
      </c>
      <c r="K797" s="3">
        <f t="shared" si="179"/>
        <v>0.47710077982780413</v>
      </c>
      <c r="L797" s="12">
        <f t="shared" si="168"/>
        <v>0</v>
      </c>
      <c r="M797" s="11">
        <f t="shared" si="169"/>
        <v>0</v>
      </c>
      <c r="N797" s="11">
        <f t="shared" si="170"/>
        <v>0</v>
      </c>
      <c r="O797" s="11">
        <f t="shared" si="180"/>
        <v>0</v>
      </c>
      <c r="P797" s="11">
        <f t="shared" si="181"/>
        <v>0</v>
      </c>
    </row>
    <row r="798" spans="2:16" x14ac:dyDescent="0.3">
      <c r="B798">
        <v>0.78</v>
      </c>
      <c r="C798">
        <f t="shared" si="171"/>
        <v>0.20904210292251088</v>
      </c>
      <c r="D798">
        <f t="shared" si="172"/>
        <v>0.20573391826327825</v>
      </c>
      <c r="E798">
        <f t="shared" si="173"/>
        <v>0.57095789707749334</v>
      </c>
      <c r="F798">
        <f t="shared" si="174"/>
        <v>-0.10573391826327043</v>
      </c>
      <c r="G798" s="3">
        <f t="shared" si="175"/>
        <v>0.36629824204360129</v>
      </c>
      <c r="H798" s="3">
        <f t="shared" si="176"/>
        <v>0.14182683470127858</v>
      </c>
      <c r="I798" s="3">
        <f t="shared" si="177"/>
        <v>0.63370175795639871</v>
      </c>
      <c r="J798" s="3">
        <f t="shared" si="178"/>
        <v>-0.14182683470127858</v>
      </c>
      <c r="K798" s="3">
        <f t="shared" si="179"/>
        <v>0.47748848703331104</v>
      </c>
      <c r="L798" s="12">
        <f t="shared" si="168"/>
        <v>0</v>
      </c>
      <c r="M798" s="11">
        <f t="shared" si="169"/>
        <v>0</v>
      </c>
      <c r="N798" s="11">
        <f t="shared" si="170"/>
        <v>0</v>
      </c>
      <c r="O798" s="11">
        <f t="shared" si="180"/>
        <v>0</v>
      </c>
      <c r="P798" s="11">
        <f t="shared" si="181"/>
        <v>0</v>
      </c>
    </row>
    <row r="799" spans="2:16" x14ac:dyDescent="0.3">
      <c r="B799">
        <v>0.78100000000000003</v>
      </c>
      <c r="C799">
        <f t="shared" si="171"/>
        <v>0.20940840116455448</v>
      </c>
      <c r="D799">
        <f t="shared" si="172"/>
        <v>0.20587574509797954</v>
      </c>
      <c r="E799">
        <f t="shared" si="173"/>
        <v>0.57159159883544974</v>
      </c>
      <c r="F799">
        <f t="shared" si="174"/>
        <v>-0.10587574509797171</v>
      </c>
      <c r="G799" s="3">
        <f t="shared" si="175"/>
        <v>0.36629824204360129</v>
      </c>
      <c r="H799" s="3">
        <f t="shared" si="176"/>
        <v>0.14182683470127858</v>
      </c>
      <c r="I799" s="3">
        <f t="shared" si="177"/>
        <v>0.63370175795639871</v>
      </c>
      <c r="J799" s="3">
        <f t="shared" si="178"/>
        <v>-0.14182683470127858</v>
      </c>
      <c r="K799" s="3">
        <f t="shared" si="179"/>
        <v>0.47787619768566736</v>
      </c>
      <c r="L799" s="12">
        <f t="shared" si="168"/>
        <v>0</v>
      </c>
      <c r="M799" s="11">
        <f t="shared" si="169"/>
        <v>0</v>
      </c>
      <c r="N799" s="11">
        <f t="shared" si="170"/>
        <v>0</v>
      </c>
      <c r="O799" s="11">
        <f t="shared" si="180"/>
        <v>0</v>
      </c>
      <c r="P799" s="11">
        <f t="shared" si="181"/>
        <v>0</v>
      </c>
    </row>
    <row r="800" spans="2:16" x14ac:dyDescent="0.3">
      <c r="B800">
        <v>0.78200000000000003</v>
      </c>
      <c r="C800">
        <f t="shared" si="171"/>
        <v>0.20977469940659807</v>
      </c>
      <c r="D800">
        <f t="shared" si="172"/>
        <v>0.20601757193268083</v>
      </c>
      <c r="E800">
        <f t="shared" si="173"/>
        <v>0.57222530059340615</v>
      </c>
      <c r="F800">
        <f t="shared" si="174"/>
        <v>-0.10601757193267299</v>
      </c>
      <c r="G800" s="3">
        <f t="shared" si="175"/>
        <v>0.36629824204360129</v>
      </c>
      <c r="H800" s="3">
        <f t="shared" si="176"/>
        <v>0.14182683470127858</v>
      </c>
      <c r="I800" s="3">
        <f t="shared" si="177"/>
        <v>0.63370175795639871</v>
      </c>
      <c r="J800" s="3">
        <f t="shared" si="178"/>
        <v>-0.14182683470127858</v>
      </c>
      <c r="K800" s="3">
        <f t="shared" si="179"/>
        <v>0.47826391177649041</v>
      </c>
      <c r="L800" s="12">
        <f t="shared" si="168"/>
        <v>0</v>
      </c>
      <c r="M800" s="11">
        <f t="shared" si="169"/>
        <v>0</v>
      </c>
      <c r="N800" s="11">
        <f t="shared" si="170"/>
        <v>0</v>
      </c>
      <c r="O800" s="11">
        <f t="shared" si="180"/>
        <v>0</v>
      </c>
      <c r="P800" s="11">
        <f t="shared" si="181"/>
        <v>0</v>
      </c>
    </row>
    <row r="801" spans="2:16" x14ac:dyDescent="0.3">
      <c r="B801">
        <v>0.78300000000000003</v>
      </c>
      <c r="C801">
        <f t="shared" si="171"/>
        <v>0.21014099764864166</v>
      </c>
      <c r="D801">
        <f t="shared" si="172"/>
        <v>0.20615939876738212</v>
      </c>
      <c r="E801">
        <f t="shared" si="173"/>
        <v>0.57285900235136256</v>
      </c>
      <c r="F801">
        <f t="shared" si="174"/>
        <v>-0.10615939876737426</v>
      </c>
      <c r="G801" s="3">
        <f t="shared" si="175"/>
        <v>0.36629824204360129</v>
      </c>
      <c r="H801" s="3">
        <f t="shared" si="176"/>
        <v>0.14182683470127858</v>
      </c>
      <c r="I801" s="3">
        <f t="shared" si="177"/>
        <v>0.63370175795639871</v>
      </c>
      <c r="J801" s="3">
        <f t="shared" si="178"/>
        <v>-0.14182683470127858</v>
      </c>
      <c r="K801" s="3">
        <f t="shared" si="179"/>
        <v>0.47865162929742461</v>
      </c>
      <c r="L801" s="12">
        <f t="shared" si="168"/>
        <v>0</v>
      </c>
      <c r="M801" s="11">
        <f t="shared" si="169"/>
        <v>0</v>
      </c>
      <c r="N801" s="11">
        <f t="shared" si="170"/>
        <v>0</v>
      </c>
      <c r="O801" s="11">
        <f t="shared" si="180"/>
        <v>0</v>
      </c>
      <c r="P801" s="11">
        <f t="shared" si="181"/>
        <v>0</v>
      </c>
    </row>
    <row r="802" spans="2:16" x14ac:dyDescent="0.3">
      <c r="B802">
        <v>0.78400000000000003</v>
      </c>
      <c r="C802">
        <f t="shared" si="171"/>
        <v>0.21050729589068526</v>
      </c>
      <c r="D802">
        <f t="shared" si="172"/>
        <v>0.20630122560208342</v>
      </c>
      <c r="E802">
        <f t="shared" si="173"/>
        <v>0.57349270410931896</v>
      </c>
      <c r="F802">
        <f t="shared" si="174"/>
        <v>-0.10630122560207554</v>
      </c>
      <c r="G802" s="3">
        <f t="shared" si="175"/>
        <v>0.36629824204360129</v>
      </c>
      <c r="H802" s="3">
        <f t="shared" si="176"/>
        <v>0.14182683470127858</v>
      </c>
      <c r="I802" s="3">
        <f t="shared" si="177"/>
        <v>0.63370175795639871</v>
      </c>
      <c r="J802" s="3">
        <f t="shared" si="178"/>
        <v>-0.14182683470127858</v>
      </c>
      <c r="K802" s="3">
        <f t="shared" si="179"/>
        <v>0.47903935024014127</v>
      </c>
      <c r="L802" s="12">
        <f t="shared" si="168"/>
        <v>0</v>
      </c>
      <c r="M802" s="11">
        <f t="shared" si="169"/>
        <v>0</v>
      </c>
      <c r="N802" s="11">
        <f t="shared" si="170"/>
        <v>0</v>
      </c>
      <c r="O802" s="11">
        <f t="shared" si="180"/>
        <v>0</v>
      </c>
      <c r="P802" s="11">
        <f t="shared" si="181"/>
        <v>0</v>
      </c>
    </row>
    <row r="803" spans="2:16" x14ac:dyDescent="0.3">
      <c r="B803">
        <v>0.78500000000000003</v>
      </c>
      <c r="C803">
        <f t="shared" si="171"/>
        <v>0.21087359413272885</v>
      </c>
      <c r="D803">
        <f t="shared" si="172"/>
        <v>0.20644305243678471</v>
      </c>
      <c r="E803">
        <f t="shared" si="173"/>
        <v>0.57412640586727537</v>
      </c>
      <c r="F803">
        <f t="shared" si="174"/>
        <v>-0.10644305243677682</v>
      </c>
      <c r="G803" s="3">
        <f t="shared" si="175"/>
        <v>0.36629824204360129</v>
      </c>
      <c r="H803" s="3">
        <f t="shared" si="176"/>
        <v>0.14182683470127858</v>
      </c>
      <c r="I803" s="3">
        <f t="shared" si="177"/>
        <v>0.63370175795639871</v>
      </c>
      <c r="J803" s="3">
        <f t="shared" si="178"/>
        <v>-0.14182683470127858</v>
      </c>
      <c r="K803" s="3">
        <f t="shared" si="179"/>
        <v>0.4794270745963386</v>
      </c>
      <c r="L803" s="12">
        <f t="shared" si="168"/>
        <v>0</v>
      </c>
      <c r="M803" s="11">
        <f t="shared" si="169"/>
        <v>0</v>
      </c>
      <c r="N803" s="11">
        <f t="shared" si="170"/>
        <v>0</v>
      </c>
      <c r="O803" s="11">
        <f t="shared" si="180"/>
        <v>0</v>
      </c>
      <c r="P803" s="11">
        <f t="shared" si="181"/>
        <v>0</v>
      </c>
    </row>
    <row r="804" spans="2:16" x14ac:dyDescent="0.3">
      <c r="B804">
        <v>0.78600000000000003</v>
      </c>
      <c r="C804">
        <f t="shared" si="171"/>
        <v>0.21123989237477245</v>
      </c>
      <c r="D804">
        <f t="shared" si="172"/>
        <v>0.206584879271486</v>
      </c>
      <c r="E804">
        <f t="shared" si="173"/>
        <v>0.57476010762523178</v>
      </c>
      <c r="F804">
        <f t="shared" si="174"/>
        <v>-0.1065848792714781</v>
      </c>
      <c r="G804" s="3">
        <f t="shared" si="175"/>
        <v>0.36629824204360129</v>
      </c>
      <c r="H804" s="3">
        <f t="shared" si="176"/>
        <v>0.14182683470127858</v>
      </c>
      <c r="I804" s="3">
        <f t="shared" si="177"/>
        <v>0.63370175795639871</v>
      </c>
      <c r="J804" s="3">
        <f t="shared" si="178"/>
        <v>-0.14182683470127858</v>
      </c>
      <c r="K804" s="3">
        <f t="shared" si="179"/>
        <v>0.47981480235774165</v>
      </c>
      <c r="L804" s="12">
        <f t="shared" si="168"/>
        <v>0</v>
      </c>
      <c r="M804" s="11">
        <f t="shared" si="169"/>
        <v>0</v>
      </c>
      <c r="N804" s="11">
        <f t="shared" si="170"/>
        <v>0</v>
      </c>
      <c r="O804" s="11">
        <f t="shared" si="180"/>
        <v>0</v>
      </c>
      <c r="P804" s="11">
        <f t="shared" si="181"/>
        <v>0</v>
      </c>
    </row>
    <row r="805" spans="2:16" x14ac:dyDescent="0.3">
      <c r="B805">
        <v>0.78700000000000003</v>
      </c>
      <c r="C805">
        <f t="shared" si="171"/>
        <v>0.21160619061681604</v>
      </c>
      <c r="D805">
        <f t="shared" si="172"/>
        <v>0.20672670610618729</v>
      </c>
      <c r="E805">
        <f t="shared" si="173"/>
        <v>0.57539380938318818</v>
      </c>
      <c r="F805">
        <f t="shared" si="174"/>
        <v>-0.10672670610617938</v>
      </c>
      <c r="G805" s="3">
        <f t="shared" si="175"/>
        <v>0.36629824204360129</v>
      </c>
      <c r="H805" s="3">
        <f t="shared" si="176"/>
        <v>0.14182683470127858</v>
      </c>
      <c r="I805" s="3">
        <f t="shared" si="177"/>
        <v>0.63370175795639871</v>
      </c>
      <c r="J805" s="3">
        <f t="shared" si="178"/>
        <v>-0.14182683470127858</v>
      </c>
      <c r="K805" s="3">
        <f t="shared" si="179"/>
        <v>0.48020253351610209</v>
      </c>
      <c r="L805" s="12">
        <f t="shared" si="168"/>
        <v>0</v>
      </c>
      <c r="M805" s="11">
        <f t="shared" si="169"/>
        <v>0</v>
      </c>
      <c r="N805" s="11">
        <f t="shared" si="170"/>
        <v>0</v>
      </c>
      <c r="O805" s="11">
        <f t="shared" si="180"/>
        <v>0</v>
      </c>
      <c r="P805" s="11">
        <f t="shared" si="181"/>
        <v>0</v>
      </c>
    </row>
    <row r="806" spans="2:16" x14ac:dyDescent="0.3">
      <c r="B806">
        <v>0.78800000000000003</v>
      </c>
      <c r="C806">
        <f t="shared" si="171"/>
        <v>0.21197248885885964</v>
      </c>
      <c r="D806">
        <f t="shared" si="172"/>
        <v>0.20686853294088858</v>
      </c>
      <c r="E806">
        <f t="shared" si="173"/>
        <v>0.57602751114114459</v>
      </c>
      <c r="F806">
        <f t="shared" si="174"/>
        <v>-0.10686853294088065</v>
      </c>
      <c r="G806" s="3">
        <f t="shared" si="175"/>
        <v>0.36629824204360129</v>
      </c>
      <c r="H806" s="3">
        <f t="shared" si="176"/>
        <v>0.14182683470127858</v>
      </c>
      <c r="I806" s="3">
        <f t="shared" si="177"/>
        <v>0.63370175795639871</v>
      </c>
      <c r="J806" s="3">
        <f t="shared" si="178"/>
        <v>-0.14182683470127858</v>
      </c>
      <c r="K806" s="3">
        <f t="shared" si="179"/>
        <v>0.4805902680631981</v>
      </c>
      <c r="L806" s="12">
        <f t="shared" si="168"/>
        <v>0</v>
      </c>
      <c r="M806" s="11">
        <f t="shared" si="169"/>
        <v>0</v>
      </c>
      <c r="N806" s="11">
        <f t="shared" si="170"/>
        <v>0</v>
      </c>
      <c r="O806" s="11">
        <f t="shared" si="180"/>
        <v>0</v>
      </c>
      <c r="P806" s="11">
        <f t="shared" si="181"/>
        <v>0</v>
      </c>
    </row>
    <row r="807" spans="2:16" x14ac:dyDescent="0.3">
      <c r="B807">
        <v>0.78900000000000003</v>
      </c>
      <c r="C807">
        <f t="shared" si="171"/>
        <v>0.21233878710090323</v>
      </c>
      <c r="D807">
        <f t="shared" si="172"/>
        <v>0.20701035977558987</v>
      </c>
      <c r="E807">
        <f t="shared" si="173"/>
        <v>0.57666121289910099</v>
      </c>
      <c r="F807">
        <f t="shared" si="174"/>
        <v>-0.10701035977558193</v>
      </c>
      <c r="G807" s="3">
        <f t="shared" si="175"/>
        <v>0.36629824204360129</v>
      </c>
      <c r="H807" s="3">
        <f t="shared" si="176"/>
        <v>0.14182683470127858</v>
      </c>
      <c r="I807" s="3">
        <f t="shared" si="177"/>
        <v>0.63370175795639871</v>
      </c>
      <c r="J807" s="3">
        <f t="shared" si="178"/>
        <v>-0.14182683470127858</v>
      </c>
      <c r="K807" s="3">
        <f t="shared" si="179"/>
        <v>0.48097800599083429</v>
      </c>
      <c r="L807" s="12">
        <f t="shared" si="168"/>
        <v>0</v>
      </c>
      <c r="M807" s="11">
        <f t="shared" si="169"/>
        <v>0</v>
      </c>
      <c r="N807" s="11">
        <f t="shared" si="170"/>
        <v>0</v>
      </c>
      <c r="O807" s="11">
        <f t="shared" si="180"/>
        <v>0</v>
      </c>
      <c r="P807" s="11">
        <f t="shared" si="181"/>
        <v>0</v>
      </c>
    </row>
    <row r="808" spans="2:16" x14ac:dyDescent="0.3">
      <c r="B808">
        <v>0.79</v>
      </c>
      <c r="C808">
        <f t="shared" si="171"/>
        <v>0.21270508534294683</v>
      </c>
      <c r="D808">
        <f t="shared" si="172"/>
        <v>0.20715218661029117</v>
      </c>
      <c r="E808">
        <f t="shared" si="173"/>
        <v>0.5772949146570574</v>
      </c>
      <c r="F808">
        <f t="shared" si="174"/>
        <v>-0.10715218661028321</v>
      </c>
      <c r="G808" s="3">
        <f t="shared" si="175"/>
        <v>0.36629824204360129</v>
      </c>
      <c r="H808" s="3">
        <f t="shared" si="176"/>
        <v>0.14182683470127858</v>
      </c>
      <c r="I808" s="3">
        <f t="shared" si="177"/>
        <v>0.63370175795639871</v>
      </c>
      <c r="J808" s="3">
        <f t="shared" si="178"/>
        <v>-0.14182683470127858</v>
      </c>
      <c r="K808" s="3">
        <f t="shared" si="179"/>
        <v>0.48136574729084164</v>
      </c>
      <c r="L808" s="12">
        <f t="shared" si="168"/>
        <v>0</v>
      </c>
      <c r="M808" s="11">
        <f t="shared" si="169"/>
        <v>0</v>
      </c>
      <c r="N808" s="11">
        <f t="shared" si="170"/>
        <v>0</v>
      </c>
      <c r="O808" s="11">
        <f t="shared" si="180"/>
        <v>0</v>
      </c>
      <c r="P808" s="11">
        <f t="shared" si="181"/>
        <v>0</v>
      </c>
    </row>
    <row r="809" spans="2:16" x14ac:dyDescent="0.3">
      <c r="B809">
        <v>0.79100000000000004</v>
      </c>
      <c r="C809">
        <f t="shared" si="171"/>
        <v>0.21307138358499042</v>
      </c>
      <c r="D809">
        <f t="shared" si="172"/>
        <v>0.20729401344499246</v>
      </c>
      <c r="E809">
        <f t="shared" si="173"/>
        <v>0.57792861641501381</v>
      </c>
      <c r="F809">
        <f t="shared" si="174"/>
        <v>-0.10729401344498449</v>
      </c>
      <c r="G809" s="3">
        <f t="shared" si="175"/>
        <v>0.36629824204360129</v>
      </c>
      <c r="H809" s="3">
        <f t="shared" si="176"/>
        <v>0.14182683470127858</v>
      </c>
      <c r="I809" s="3">
        <f t="shared" si="177"/>
        <v>0.63370175795639871</v>
      </c>
      <c r="J809" s="3">
        <f t="shared" si="178"/>
        <v>-0.14182683470127858</v>
      </c>
      <c r="K809" s="3">
        <f t="shared" si="179"/>
        <v>0.48175349195507727</v>
      </c>
      <c r="L809" s="12">
        <f t="shared" si="168"/>
        <v>0</v>
      </c>
      <c r="M809" s="11">
        <f t="shared" si="169"/>
        <v>0</v>
      </c>
      <c r="N809" s="11">
        <f t="shared" si="170"/>
        <v>0</v>
      </c>
      <c r="O809" s="11">
        <f t="shared" si="180"/>
        <v>0</v>
      </c>
      <c r="P809" s="11">
        <f t="shared" si="181"/>
        <v>0</v>
      </c>
    </row>
    <row r="810" spans="2:16" x14ac:dyDescent="0.3">
      <c r="B810">
        <v>0.79200000000000004</v>
      </c>
      <c r="C810">
        <f t="shared" si="171"/>
        <v>0.21343768182703401</v>
      </c>
      <c r="D810">
        <f t="shared" si="172"/>
        <v>0.20743584027969375</v>
      </c>
      <c r="E810">
        <f t="shared" si="173"/>
        <v>0.57856231817297021</v>
      </c>
      <c r="F810">
        <f t="shared" si="174"/>
        <v>-0.10743584027968577</v>
      </c>
      <c r="G810" s="3">
        <f t="shared" si="175"/>
        <v>0.36629824204360129</v>
      </c>
      <c r="H810" s="3">
        <f t="shared" si="176"/>
        <v>0.14182683470127858</v>
      </c>
      <c r="I810" s="3">
        <f t="shared" si="177"/>
        <v>0.63370175795639871</v>
      </c>
      <c r="J810" s="3">
        <f t="shared" si="178"/>
        <v>-0.14182683470127858</v>
      </c>
      <c r="K810" s="3">
        <f t="shared" si="179"/>
        <v>0.48214123997542468</v>
      </c>
      <c r="L810" s="12">
        <f t="shared" si="168"/>
        <v>0</v>
      </c>
      <c r="M810" s="11">
        <f t="shared" si="169"/>
        <v>0</v>
      </c>
      <c r="N810" s="11">
        <f t="shared" si="170"/>
        <v>0</v>
      </c>
      <c r="O810" s="11">
        <f t="shared" si="180"/>
        <v>0</v>
      </c>
      <c r="P810" s="11">
        <f t="shared" si="181"/>
        <v>0</v>
      </c>
    </row>
    <row r="811" spans="2:16" x14ac:dyDescent="0.3">
      <c r="B811">
        <v>0.79300000000000004</v>
      </c>
      <c r="C811">
        <f t="shared" si="171"/>
        <v>0.21380398006907761</v>
      </c>
      <c r="D811">
        <f t="shared" si="172"/>
        <v>0.20757766711439504</v>
      </c>
      <c r="E811">
        <f t="shared" si="173"/>
        <v>0.57919601993092662</v>
      </c>
      <c r="F811">
        <f t="shared" si="174"/>
        <v>-0.10757766711438704</v>
      </c>
      <c r="G811" s="3">
        <f t="shared" si="175"/>
        <v>0.36629824204360129</v>
      </c>
      <c r="H811" s="3">
        <f t="shared" si="176"/>
        <v>0.14182683470127858</v>
      </c>
      <c r="I811" s="3">
        <f t="shared" si="177"/>
        <v>0.63370175795639871</v>
      </c>
      <c r="J811" s="3">
        <f t="shared" si="178"/>
        <v>-0.14182683470127858</v>
      </c>
      <c r="K811" s="3">
        <f t="shared" si="179"/>
        <v>0.48252899134379312</v>
      </c>
      <c r="L811" s="12">
        <f t="shared" si="168"/>
        <v>0</v>
      </c>
      <c r="M811" s="11">
        <f t="shared" si="169"/>
        <v>0</v>
      </c>
      <c r="N811" s="11">
        <f t="shared" si="170"/>
        <v>0</v>
      </c>
      <c r="O811" s="11">
        <f t="shared" si="180"/>
        <v>0</v>
      </c>
      <c r="P811" s="11">
        <f t="shared" si="181"/>
        <v>0</v>
      </c>
    </row>
    <row r="812" spans="2:16" x14ac:dyDescent="0.3">
      <c r="B812">
        <v>0.79400000000000004</v>
      </c>
      <c r="C812">
        <f t="shared" si="171"/>
        <v>0.2141702783111212</v>
      </c>
      <c r="D812">
        <f t="shared" si="172"/>
        <v>0.20771949394909633</v>
      </c>
      <c r="E812">
        <f t="shared" si="173"/>
        <v>0.57982972168888303</v>
      </c>
      <c r="F812">
        <f t="shared" si="174"/>
        <v>-0.10771949394908832</v>
      </c>
      <c r="G812" s="3">
        <f t="shared" si="175"/>
        <v>0.36629824204360129</v>
      </c>
      <c r="H812" s="3">
        <f t="shared" si="176"/>
        <v>0.14182683470127858</v>
      </c>
      <c r="I812" s="3">
        <f t="shared" si="177"/>
        <v>0.63370175795639871</v>
      </c>
      <c r="J812" s="3">
        <f t="shared" si="178"/>
        <v>-0.14182683470127858</v>
      </c>
      <c r="K812" s="3">
        <f t="shared" si="179"/>
        <v>0.48291674605211782</v>
      </c>
      <c r="L812" s="12">
        <f t="shared" si="168"/>
        <v>0</v>
      </c>
      <c r="M812" s="11">
        <f t="shared" si="169"/>
        <v>0</v>
      </c>
      <c r="N812" s="11">
        <f t="shared" si="170"/>
        <v>0</v>
      </c>
      <c r="O812" s="11">
        <f t="shared" si="180"/>
        <v>0</v>
      </c>
      <c r="P812" s="11">
        <f t="shared" si="181"/>
        <v>0</v>
      </c>
    </row>
    <row r="813" spans="2:16" x14ac:dyDescent="0.3">
      <c r="B813">
        <v>0.79500000000000004</v>
      </c>
      <c r="C813">
        <f t="shared" si="171"/>
        <v>0.2145365765531648</v>
      </c>
      <c r="D813">
        <f t="shared" si="172"/>
        <v>0.20786132078379763</v>
      </c>
      <c r="E813">
        <f t="shared" si="173"/>
        <v>0.58046342344683943</v>
      </c>
      <c r="F813">
        <f t="shared" si="174"/>
        <v>-0.1078613207837896</v>
      </c>
      <c r="G813" s="3">
        <f t="shared" si="175"/>
        <v>0.36629824204360129</v>
      </c>
      <c r="H813" s="3">
        <f t="shared" si="176"/>
        <v>0.14182683470127858</v>
      </c>
      <c r="I813" s="3">
        <f t="shared" si="177"/>
        <v>0.63370175795639871</v>
      </c>
      <c r="J813" s="3">
        <f t="shared" si="178"/>
        <v>-0.14182683470127858</v>
      </c>
      <c r="K813" s="3">
        <f t="shared" si="179"/>
        <v>0.48330450409235992</v>
      </c>
      <c r="L813" s="12">
        <f t="shared" si="168"/>
        <v>0</v>
      </c>
      <c r="M813" s="11">
        <f t="shared" si="169"/>
        <v>0</v>
      </c>
      <c r="N813" s="11">
        <f t="shared" si="170"/>
        <v>0</v>
      </c>
      <c r="O813" s="11">
        <f t="shared" si="180"/>
        <v>0</v>
      </c>
      <c r="P813" s="11">
        <f t="shared" si="181"/>
        <v>0</v>
      </c>
    </row>
    <row r="814" spans="2:16" x14ac:dyDescent="0.3">
      <c r="B814">
        <v>0.79600000000000004</v>
      </c>
      <c r="C814">
        <f t="shared" si="171"/>
        <v>0.21490287479520839</v>
      </c>
      <c r="D814">
        <f t="shared" si="172"/>
        <v>0.20800314761849892</v>
      </c>
      <c r="E814">
        <f t="shared" si="173"/>
        <v>0.58109712520479584</v>
      </c>
      <c r="F814">
        <f t="shared" si="174"/>
        <v>-0.10800314761849088</v>
      </c>
      <c r="G814" s="3">
        <f t="shared" si="175"/>
        <v>0.36629824204360129</v>
      </c>
      <c r="H814" s="3">
        <f t="shared" si="176"/>
        <v>0.14182683470127858</v>
      </c>
      <c r="I814" s="3">
        <f t="shared" si="177"/>
        <v>0.63370175795639871</v>
      </c>
      <c r="J814" s="3">
        <f t="shared" si="178"/>
        <v>-0.14182683470127858</v>
      </c>
      <c r="K814" s="3">
        <f t="shared" si="179"/>
        <v>0.48369226545650612</v>
      </c>
      <c r="L814" s="12">
        <f t="shared" si="168"/>
        <v>0</v>
      </c>
      <c r="M814" s="11">
        <f t="shared" si="169"/>
        <v>0</v>
      </c>
      <c r="N814" s="11">
        <f t="shared" si="170"/>
        <v>0</v>
      </c>
      <c r="O814" s="11">
        <f t="shared" si="180"/>
        <v>0</v>
      </c>
      <c r="P814" s="11">
        <f t="shared" si="181"/>
        <v>0</v>
      </c>
    </row>
    <row r="815" spans="2:16" x14ac:dyDescent="0.3">
      <c r="B815">
        <v>0.79700000000000004</v>
      </c>
      <c r="C815">
        <f t="shared" si="171"/>
        <v>0.21526917303725199</v>
      </c>
      <c r="D815">
        <f t="shared" si="172"/>
        <v>0.20814497445320021</v>
      </c>
      <c r="E815">
        <f t="shared" si="173"/>
        <v>0.58173082696275225</v>
      </c>
      <c r="F815">
        <f t="shared" si="174"/>
        <v>-0.10814497445319216</v>
      </c>
      <c r="G815" s="3">
        <f t="shared" si="175"/>
        <v>0.36629824204360129</v>
      </c>
      <c r="H815" s="3">
        <f t="shared" si="176"/>
        <v>0.14182683470127858</v>
      </c>
      <c r="I815" s="3">
        <f t="shared" si="177"/>
        <v>0.63370175795639871</v>
      </c>
      <c r="J815" s="3">
        <f t="shared" si="178"/>
        <v>-0.14182683470127858</v>
      </c>
      <c r="K815" s="3">
        <f t="shared" si="179"/>
        <v>0.48408003013656881</v>
      </c>
      <c r="L815" s="12">
        <f t="shared" si="168"/>
        <v>0</v>
      </c>
      <c r="M815" s="11">
        <f t="shared" si="169"/>
        <v>0</v>
      </c>
      <c r="N815" s="11">
        <f t="shared" si="170"/>
        <v>0</v>
      </c>
      <c r="O815" s="11">
        <f t="shared" si="180"/>
        <v>0</v>
      </c>
      <c r="P815" s="11">
        <f t="shared" si="181"/>
        <v>0</v>
      </c>
    </row>
    <row r="816" spans="2:16" x14ac:dyDescent="0.3">
      <c r="B816">
        <v>0.79800000000000004</v>
      </c>
      <c r="C816">
        <f t="shared" si="171"/>
        <v>0.21563547127929558</v>
      </c>
      <c r="D816">
        <f t="shared" si="172"/>
        <v>0.2082868012879015</v>
      </c>
      <c r="E816">
        <f t="shared" si="173"/>
        <v>0.58236452872070865</v>
      </c>
      <c r="F816">
        <f t="shared" si="174"/>
        <v>-0.10828680128789343</v>
      </c>
      <c r="G816" s="3">
        <f t="shared" si="175"/>
        <v>0.36629824204360129</v>
      </c>
      <c r="H816" s="3">
        <f t="shared" si="176"/>
        <v>0.14182683470127858</v>
      </c>
      <c r="I816" s="3">
        <f t="shared" si="177"/>
        <v>0.63370175795639871</v>
      </c>
      <c r="J816" s="3">
        <f t="shared" si="178"/>
        <v>-0.14182683470127858</v>
      </c>
      <c r="K816" s="3">
        <f t="shared" si="179"/>
        <v>0.48446779812458596</v>
      </c>
      <c r="L816" s="12">
        <f t="shared" si="168"/>
        <v>0</v>
      </c>
      <c r="M816" s="11">
        <f t="shared" si="169"/>
        <v>0</v>
      </c>
      <c r="N816" s="11">
        <f t="shared" si="170"/>
        <v>0</v>
      </c>
      <c r="O816" s="11">
        <f t="shared" si="180"/>
        <v>0</v>
      </c>
      <c r="P816" s="11">
        <f t="shared" si="181"/>
        <v>0</v>
      </c>
    </row>
    <row r="817" spans="2:16" x14ac:dyDescent="0.3">
      <c r="B817">
        <v>0.79900000000000004</v>
      </c>
      <c r="C817">
        <f t="shared" si="171"/>
        <v>0.21600176952133918</v>
      </c>
      <c r="D817">
        <f t="shared" si="172"/>
        <v>0.20842862812260279</v>
      </c>
      <c r="E817">
        <f t="shared" si="173"/>
        <v>0.58299823047866506</v>
      </c>
      <c r="F817">
        <f t="shared" si="174"/>
        <v>-0.10842862812259471</v>
      </c>
      <c r="G817" s="3">
        <f t="shared" si="175"/>
        <v>0.36629824204360129</v>
      </c>
      <c r="H817" s="3">
        <f t="shared" si="176"/>
        <v>0.14182683470127858</v>
      </c>
      <c r="I817" s="3">
        <f t="shared" si="177"/>
        <v>0.63370175795639871</v>
      </c>
      <c r="J817" s="3">
        <f t="shared" si="178"/>
        <v>-0.14182683470127858</v>
      </c>
      <c r="K817" s="3">
        <f t="shared" si="179"/>
        <v>0.48485556941262076</v>
      </c>
      <c r="L817" s="12">
        <f t="shared" si="168"/>
        <v>0</v>
      </c>
      <c r="M817" s="11">
        <f t="shared" si="169"/>
        <v>0</v>
      </c>
      <c r="N817" s="11">
        <f t="shared" si="170"/>
        <v>0</v>
      </c>
      <c r="O817" s="11">
        <f t="shared" si="180"/>
        <v>0</v>
      </c>
      <c r="P817" s="11">
        <f t="shared" si="181"/>
        <v>0</v>
      </c>
    </row>
    <row r="818" spans="2:16" x14ac:dyDescent="0.3">
      <c r="B818">
        <v>0.8</v>
      </c>
      <c r="C818">
        <f t="shared" si="171"/>
        <v>0.21636806776338277</v>
      </c>
      <c r="D818">
        <f t="shared" si="172"/>
        <v>0.20857045495730409</v>
      </c>
      <c r="E818">
        <f t="shared" si="173"/>
        <v>0.58363193223662146</v>
      </c>
      <c r="F818">
        <f t="shared" si="174"/>
        <v>-0.10857045495729599</v>
      </c>
      <c r="G818" s="3">
        <f t="shared" si="175"/>
        <v>0.36629824204360129</v>
      </c>
      <c r="H818" s="3">
        <f t="shared" si="176"/>
        <v>0.14182683470127858</v>
      </c>
      <c r="I818" s="3">
        <f t="shared" si="177"/>
        <v>0.63370175795639871</v>
      </c>
      <c r="J818" s="3">
        <f t="shared" si="178"/>
        <v>-0.14182683470127858</v>
      </c>
      <c r="K818" s="3">
        <f t="shared" si="179"/>
        <v>0.48524334399276198</v>
      </c>
      <c r="L818" s="12">
        <f t="shared" si="168"/>
        <v>0</v>
      </c>
      <c r="M818" s="11">
        <f t="shared" si="169"/>
        <v>0</v>
      </c>
      <c r="N818" s="11">
        <f t="shared" si="170"/>
        <v>0</v>
      </c>
      <c r="O818" s="11">
        <f t="shared" si="180"/>
        <v>0</v>
      </c>
      <c r="P818" s="11">
        <f t="shared" si="181"/>
        <v>0</v>
      </c>
    </row>
    <row r="819" spans="2:16" x14ac:dyDescent="0.3">
      <c r="B819">
        <v>0.80100000000000005</v>
      </c>
      <c r="C819">
        <f t="shared" si="171"/>
        <v>0.21673436600542637</v>
      </c>
      <c r="D819">
        <f t="shared" si="172"/>
        <v>0.20871228179200538</v>
      </c>
      <c r="E819">
        <f t="shared" si="173"/>
        <v>0.58426563399457787</v>
      </c>
      <c r="F819">
        <f t="shared" si="174"/>
        <v>-0.10871228179199727</v>
      </c>
      <c r="G819" s="3">
        <f t="shared" si="175"/>
        <v>0.36629824204360129</v>
      </c>
      <c r="H819" s="3">
        <f t="shared" si="176"/>
        <v>0.14182683470127858</v>
      </c>
      <c r="I819" s="3">
        <f t="shared" si="177"/>
        <v>0.63370175795639871</v>
      </c>
      <c r="J819" s="3">
        <f t="shared" si="178"/>
        <v>-0.14182683470127858</v>
      </c>
      <c r="K819" s="3">
        <f t="shared" si="179"/>
        <v>0.48563112185712315</v>
      </c>
      <c r="L819" s="12">
        <f t="shared" si="168"/>
        <v>0</v>
      </c>
      <c r="M819" s="11">
        <f t="shared" si="169"/>
        <v>0</v>
      </c>
      <c r="N819" s="11">
        <f t="shared" si="170"/>
        <v>0</v>
      </c>
      <c r="O819" s="11">
        <f t="shared" si="180"/>
        <v>0</v>
      </c>
      <c r="P819" s="11">
        <f t="shared" si="181"/>
        <v>0</v>
      </c>
    </row>
    <row r="820" spans="2:16" x14ac:dyDescent="0.3">
      <c r="B820">
        <v>0.80200000000000005</v>
      </c>
      <c r="C820">
        <f t="shared" si="171"/>
        <v>0.21710066424746996</v>
      </c>
      <c r="D820">
        <f t="shared" si="172"/>
        <v>0.20885410862670667</v>
      </c>
      <c r="E820">
        <f t="shared" si="173"/>
        <v>0.58489933575253428</v>
      </c>
      <c r="F820">
        <f t="shared" si="174"/>
        <v>-0.10885410862669855</v>
      </c>
      <c r="G820" s="3">
        <f t="shared" si="175"/>
        <v>0.36629824204360129</v>
      </c>
      <c r="H820" s="3">
        <f t="shared" si="176"/>
        <v>0.14182683470127858</v>
      </c>
      <c r="I820" s="3">
        <f t="shared" si="177"/>
        <v>0.63370175795639871</v>
      </c>
      <c r="J820" s="3">
        <f t="shared" si="178"/>
        <v>-0.14182683470127858</v>
      </c>
      <c r="K820" s="3">
        <f t="shared" si="179"/>
        <v>0.48601890299784339</v>
      </c>
      <c r="L820" s="12">
        <f t="shared" si="168"/>
        <v>0</v>
      </c>
      <c r="M820" s="11">
        <f t="shared" si="169"/>
        <v>0</v>
      </c>
      <c r="N820" s="11">
        <f t="shared" si="170"/>
        <v>0</v>
      </c>
      <c r="O820" s="11">
        <f t="shared" si="180"/>
        <v>0</v>
      </c>
      <c r="P820" s="11">
        <f t="shared" si="181"/>
        <v>0</v>
      </c>
    </row>
    <row r="821" spans="2:16" x14ac:dyDescent="0.3">
      <c r="B821">
        <v>0.80300000000000005</v>
      </c>
      <c r="C821">
        <f t="shared" si="171"/>
        <v>0.21746696248951355</v>
      </c>
      <c r="D821">
        <f t="shared" si="172"/>
        <v>0.20899593546140796</v>
      </c>
      <c r="E821">
        <f t="shared" si="173"/>
        <v>0.58553303751049068</v>
      </c>
      <c r="F821">
        <f t="shared" si="174"/>
        <v>-0.10899593546139982</v>
      </c>
      <c r="G821" s="3">
        <f t="shared" si="175"/>
        <v>0.36629824204360129</v>
      </c>
      <c r="H821" s="3">
        <f t="shared" si="176"/>
        <v>0.14182683470127858</v>
      </c>
      <c r="I821" s="3">
        <f t="shared" si="177"/>
        <v>0.63370175795639871</v>
      </c>
      <c r="J821" s="3">
        <f t="shared" si="178"/>
        <v>-0.14182683470127858</v>
      </c>
      <c r="K821" s="3">
        <f t="shared" si="179"/>
        <v>0.48640668740708654</v>
      </c>
      <c r="L821" s="12">
        <f t="shared" si="168"/>
        <v>0</v>
      </c>
      <c r="M821" s="11">
        <f t="shared" si="169"/>
        <v>0</v>
      </c>
      <c r="N821" s="11">
        <f t="shared" si="170"/>
        <v>0</v>
      </c>
      <c r="O821" s="11">
        <f t="shared" si="180"/>
        <v>0</v>
      </c>
      <c r="P821" s="11">
        <f t="shared" si="181"/>
        <v>0</v>
      </c>
    </row>
    <row r="822" spans="2:16" x14ac:dyDescent="0.3">
      <c r="B822">
        <v>0.80400000000000005</v>
      </c>
      <c r="C822">
        <f t="shared" si="171"/>
        <v>0.21783326073155715</v>
      </c>
      <c r="D822">
        <f t="shared" si="172"/>
        <v>0.20913776229610925</v>
      </c>
      <c r="E822">
        <f t="shared" si="173"/>
        <v>0.58616673926844709</v>
      </c>
      <c r="F822">
        <f t="shared" si="174"/>
        <v>-0.1091377622961011</v>
      </c>
      <c r="G822" s="3">
        <f t="shared" si="175"/>
        <v>0.36629824204360129</v>
      </c>
      <c r="H822" s="3">
        <f t="shared" si="176"/>
        <v>0.14182683470127858</v>
      </c>
      <c r="I822" s="3">
        <f t="shared" si="177"/>
        <v>0.63370175795639871</v>
      </c>
      <c r="J822" s="3">
        <f t="shared" si="178"/>
        <v>-0.14182683470127858</v>
      </c>
      <c r="K822" s="3">
        <f t="shared" si="179"/>
        <v>0.48679447507704138</v>
      </c>
      <c r="L822" s="12">
        <f t="shared" si="168"/>
        <v>0</v>
      </c>
      <c r="M822" s="11">
        <f t="shared" si="169"/>
        <v>0</v>
      </c>
      <c r="N822" s="11">
        <f t="shared" si="170"/>
        <v>0</v>
      </c>
      <c r="O822" s="11">
        <f t="shared" si="180"/>
        <v>0</v>
      </c>
      <c r="P822" s="11">
        <f t="shared" si="181"/>
        <v>0</v>
      </c>
    </row>
    <row r="823" spans="2:16" x14ac:dyDescent="0.3">
      <c r="B823">
        <v>0.80500000000000005</v>
      </c>
      <c r="C823">
        <f t="shared" si="171"/>
        <v>0.21819955897360074</v>
      </c>
      <c r="D823">
        <f t="shared" si="172"/>
        <v>0.20927958913081054</v>
      </c>
      <c r="E823">
        <f t="shared" si="173"/>
        <v>0.5868004410264035</v>
      </c>
      <c r="F823">
        <f t="shared" si="174"/>
        <v>-0.10927958913080238</v>
      </c>
      <c r="G823" s="3">
        <f t="shared" si="175"/>
        <v>0.36629824204360129</v>
      </c>
      <c r="H823" s="3">
        <f t="shared" si="176"/>
        <v>0.14182683470127858</v>
      </c>
      <c r="I823" s="3">
        <f t="shared" si="177"/>
        <v>0.63370175795639871</v>
      </c>
      <c r="J823" s="3">
        <f t="shared" si="178"/>
        <v>-0.14182683470127858</v>
      </c>
      <c r="K823" s="3">
        <f t="shared" si="179"/>
        <v>0.48718226599992148</v>
      </c>
      <c r="L823" s="12">
        <f t="shared" si="168"/>
        <v>0</v>
      </c>
      <c r="M823" s="11">
        <f t="shared" si="169"/>
        <v>0</v>
      </c>
      <c r="N823" s="11">
        <f t="shared" si="170"/>
        <v>0</v>
      </c>
      <c r="O823" s="11">
        <f t="shared" si="180"/>
        <v>0</v>
      </c>
      <c r="P823" s="11">
        <f t="shared" si="181"/>
        <v>0</v>
      </c>
    </row>
    <row r="824" spans="2:16" x14ac:dyDescent="0.3">
      <c r="B824">
        <v>0.80600000000000005</v>
      </c>
      <c r="C824">
        <f t="shared" si="171"/>
        <v>0.21856585721564434</v>
      </c>
      <c r="D824">
        <f t="shared" si="172"/>
        <v>0.20942141596551184</v>
      </c>
      <c r="E824">
        <f t="shared" si="173"/>
        <v>0.5874341427843599</v>
      </c>
      <c r="F824">
        <f t="shared" si="174"/>
        <v>-0.10942141596550366</v>
      </c>
      <c r="G824" s="3">
        <f t="shared" si="175"/>
        <v>0.36629824204360129</v>
      </c>
      <c r="H824" s="3">
        <f t="shared" si="176"/>
        <v>0.14182683470127858</v>
      </c>
      <c r="I824" s="3">
        <f t="shared" si="177"/>
        <v>0.63370175795639871</v>
      </c>
      <c r="J824" s="3">
        <f t="shared" si="178"/>
        <v>-0.14182683470127858</v>
      </c>
      <c r="K824" s="3">
        <f t="shared" si="179"/>
        <v>0.48757006016796528</v>
      </c>
      <c r="L824" s="12">
        <f t="shared" si="168"/>
        <v>0</v>
      </c>
      <c r="M824" s="11">
        <f t="shared" si="169"/>
        <v>0</v>
      </c>
      <c r="N824" s="11">
        <f t="shared" si="170"/>
        <v>0</v>
      </c>
      <c r="O824" s="11">
        <f t="shared" si="180"/>
        <v>0</v>
      </c>
      <c r="P824" s="11">
        <f t="shared" si="181"/>
        <v>0</v>
      </c>
    </row>
    <row r="825" spans="2:16" x14ac:dyDescent="0.3">
      <c r="B825">
        <v>0.80700000000000005</v>
      </c>
      <c r="C825">
        <f t="shared" si="171"/>
        <v>0.21893215545768793</v>
      </c>
      <c r="D825">
        <f t="shared" si="172"/>
        <v>0.20956324280021313</v>
      </c>
      <c r="E825">
        <f t="shared" si="173"/>
        <v>0.58806784454231631</v>
      </c>
      <c r="F825">
        <f t="shared" si="174"/>
        <v>-0.10956324280020494</v>
      </c>
      <c r="G825" s="3">
        <f t="shared" si="175"/>
        <v>0.36629824204360129</v>
      </c>
      <c r="H825" s="3">
        <f t="shared" si="176"/>
        <v>0.14182683470127858</v>
      </c>
      <c r="I825" s="3">
        <f t="shared" si="177"/>
        <v>0.63370175795639871</v>
      </c>
      <c r="J825" s="3">
        <f t="shared" si="178"/>
        <v>-0.14182683470127858</v>
      </c>
      <c r="K825" s="3">
        <f t="shared" si="179"/>
        <v>0.48795785757343557</v>
      </c>
      <c r="L825" s="12">
        <f t="shared" si="168"/>
        <v>0</v>
      </c>
      <c r="M825" s="11">
        <f t="shared" si="169"/>
        <v>0</v>
      </c>
      <c r="N825" s="11">
        <f t="shared" si="170"/>
        <v>0</v>
      </c>
      <c r="O825" s="11">
        <f t="shared" si="180"/>
        <v>0</v>
      </c>
      <c r="P825" s="11">
        <f t="shared" si="181"/>
        <v>0</v>
      </c>
    </row>
    <row r="826" spans="2:16" x14ac:dyDescent="0.3">
      <c r="B826">
        <v>0.80800000000000005</v>
      </c>
      <c r="C826">
        <f t="shared" si="171"/>
        <v>0.21929845369973153</v>
      </c>
      <c r="D826">
        <f t="shared" si="172"/>
        <v>0.20970506963491442</v>
      </c>
      <c r="E826">
        <f t="shared" si="173"/>
        <v>0.58870154630027272</v>
      </c>
      <c r="F826">
        <f t="shared" si="174"/>
        <v>-0.10970506963490621</v>
      </c>
      <c r="G826" s="3">
        <f t="shared" si="175"/>
        <v>0.36629824204360129</v>
      </c>
      <c r="H826" s="3">
        <f t="shared" si="176"/>
        <v>0.14182683470127858</v>
      </c>
      <c r="I826" s="3">
        <f t="shared" si="177"/>
        <v>0.63370175795639871</v>
      </c>
      <c r="J826" s="3">
        <f t="shared" si="178"/>
        <v>-0.14182683470127858</v>
      </c>
      <c r="K826" s="3">
        <f t="shared" si="179"/>
        <v>0.48834565820861991</v>
      </c>
      <c r="L826" s="12">
        <f t="shared" si="168"/>
        <v>0</v>
      </c>
      <c r="M826" s="11">
        <f t="shared" si="169"/>
        <v>0</v>
      </c>
      <c r="N826" s="11">
        <f t="shared" si="170"/>
        <v>0</v>
      </c>
      <c r="O826" s="11">
        <f t="shared" si="180"/>
        <v>0</v>
      </c>
      <c r="P826" s="11">
        <f t="shared" si="181"/>
        <v>0</v>
      </c>
    </row>
    <row r="827" spans="2:16" x14ac:dyDescent="0.3">
      <c r="B827">
        <v>0.80900000000000005</v>
      </c>
      <c r="C827">
        <f t="shared" si="171"/>
        <v>0.21966475194177512</v>
      </c>
      <c r="D827">
        <f t="shared" si="172"/>
        <v>0.20984689646961571</v>
      </c>
      <c r="E827">
        <f t="shared" si="173"/>
        <v>0.58933524805822912</v>
      </c>
      <c r="F827">
        <f t="shared" si="174"/>
        <v>-0.10984689646960749</v>
      </c>
      <c r="G827" s="3">
        <f t="shared" si="175"/>
        <v>0.36629824204360129</v>
      </c>
      <c r="H827" s="3">
        <f t="shared" si="176"/>
        <v>0.14182683470127858</v>
      </c>
      <c r="I827" s="3">
        <f t="shared" si="177"/>
        <v>0.63370175795639871</v>
      </c>
      <c r="J827" s="3">
        <f t="shared" si="178"/>
        <v>-0.14182683470127858</v>
      </c>
      <c r="K827" s="3">
        <f t="shared" si="179"/>
        <v>0.48873346206583002</v>
      </c>
      <c r="L827" s="12">
        <f t="shared" si="168"/>
        <v>0</v>
      </c>
      <c r="M827" s="11">
        <f t="shared" si="169"/>
        <v>0</v>
      </c>
      <c r="N827" s="11">
        <f t="shared" si="170"/>
        <v>0</v>
      </c>
      <c r="O827" s="11">
        <f t="shared" si="180"/>
        <v>0</v>
      </c>
      <c r="P827" s="11">
        <f t="shared" si="181"/>
        <v>0</v>
      </c>
    </row>
    <row r="828" spans="2:16" x14ac:dyDescent="0.3">
      <c r="B828">
        <v>0.81</v>
      </c>
      <c r="C828">
        <f t="shared" si="171"/>
        <v>0.22003105018381872</v>
      </c>
      <c r="D828">
        <f t="shared" si="172"/>
        <v>0.209988723304317</v>
      </c>
      <c r="E828">
        <f t="shared" si="173"/>
        <v>0.58996894981618553</v>
      </c>
      <c r="F828">
        <f t="shared" si="174"/>
        <v>-0.10998872330430877</v>
      </c>
      <c r="G828" s="3">
        <f t="shared" si="175"/>
        <v>0.36629824204360129</v>
      </c>
      <c r="H828" s="3">
        <f t="shared" si="176"/>
        <v>0.14182683470127858</v>
      </c>
      <c r="I828" s="3">
        <f t="shared" si="177"/>
        <v>0.63370175795639871</v>
      </c>
      <c r="J828" s="3">
        <f t="shared" si="178"/>
        <v>-0.14182683470127858</v>
      </c>
      <c r="K828" s="3">
        <f t="shared" si="179"/>
        <v>0.48912126913740217</v>
      </c>
      <c r="L828" s="12">
        <f t="shared" si="168"/>
        <v>0</v>
      </c>
      <c r="M828" s="11">
        <f t="shared" si="169"/>
        <v>0</v>
      </c>
      <c r="N828" s="11">
        <f t="shared" si="170"/>
        <v>0</v>
      </c>
      <c r="O828" s="11">
        <f t="shared" si="180"/>
        <v>0</v>
      </c>
      <c r="P828" s="11">
        <f t="shared" si="181"/>
        <v>0</v>
      </c>
    </row>
    <row r="829" spans="2:16" x14ac:dyDescent="0.3">
      <c r="B829">
        <v>0.81100000000000005</v>
      </c>
      <c r="C829">
        <f t="shared" si="171"/>
        <v>0.22039734842586231</v>
      </c>
      <c r="D829">
        <f t="shared" si="172"/>
        <v>0.2101305501390183</v>
      </c>
      <c r="E829">
        <f t="shared" si="173"/>
        <v>0.59060265157414193</v>
      </c>
      <c r="F829">
        <f t="shared" si="174"/>
        <v>-0.11013055013901005</v>
      </c>
      <c r="G829" s="3">
        <f t="shared" si="175"/>
        <v>0.36629824204360129</v>
      </c>
      <c r="H829" s="3">
        <f t="shared" si="176"/>
        <v>0.14182683470127858</v>
      </c>
      <c r="I829" s="3">
        <f t="shared" si="177"/>
        <v>0.63370175795639871</v>
      </c>
      <c r="J829" s="3">
        <f t="shared" si="178"/>
        <v>-0.14182683470127858</v>
      </c>
      <c r="K829" s="3">
        <f t="shared" si="179"/>
        <v>0.48950907941569677</v>
      </c>
      <c r="L829" s="12">
        <f t="shared" si="168"/>
        <v>0</v>
      </c>
      <c r="M829" s="11">
        <f t="shared" si="169"/>
        <v>0</v>
      </c>
      <c r="N829" s="11">
        <f t="shared" si="170"/>
        <v>0</v>
      </c>
      <c r="O829" s="11">
        <f t="shared" si="180"/>
        <v>0</v>
      </c>
      <c r="P829" s="11">
        <f t="shared" si="181"/>
        <v>0</v>
      </c>
    </row>
    <row r="830" spans="2:16" x14ac:dyDescent="0.3">
      <c r="B830">
        <v>0.81200000000000006</v>
      </c>
      <c r="C830">
        <f t="shared" si="171"/>
        <v>0.22076364666790591</v>
      </c>
      <c r="D830">
        <f t="shared" si="172"/>
        <v>0.21027237697371959</v>
      </c>
      <c r="E830">
        <f t="shared" si="173"/>
        <v>0.59123635333209834</v>
      </c>
      <c r="F830">
        <f t="shared" si="174"/>
        <v>-0.11027237697371133</v>
      </c>
      <c r="G830" s="3">
        <f t="shared" si="175"/>
        <v>0.36629824204360129</v>
      </c>
      <c r="H830" s="3">
        <f t="shared" si="176"/>
        <v>0.14182683470127858</v>
      </c>
      <c r="I830" s="3">
        <f t="shared" si="177"/>
        <v>0.63370175795639871</v>
      </c>
      <c r="J830" s="3">
        <f t="shared" si="178"/>
        <v>-0.14182683470127858</v>
      </c>
      <c r="K830" s="3">
        <f t="shared" si="179"/>
        <v>0.48989689289309829</v>
      </c>
      <c r="L830" s="12">
        <f t="shared" si="168"/>
        <v>0</v>
      </c>
      <c r="M830" s="11">
        <f t="shared" si="169"/>
        <v>0</v>
      </c>
      <c r="N830" s="11">
        <f t="shared" si="170"/>
        <v>0</v>
      </c>
      <c r="O830" s="11">
        <f t="shared" si="180"/>
        <v>0</v>
      </c>
      <c r="P830" s="11">
        <f t="shared" si="181"/>
        <v>0</v>
      </c>
    </row>
    <row r="831" spans="2:16" x14ac:dyDescent="0.3">
      <c r="B831">
        <v>0.81300000000000006</v>
      </c>
      <c r="C831">
        <f t="shared" si="171"/>
        <v>0.2211299449099495</v>
      </c>
      <c r="D831">
        <f t="shared" si="172"/>
        <v>0.21041420380842088</v>
      </c>
      <c r="E831">
        <f t="shared" si="173"/>
        <v>0.59187005509005475</v>
      </c>
      <c r="F831">
        <f t="shared" si="174"/>
        <v>-0.1104142038084126</v>
      </c>
      <c r="G831" s="3">
        <f t="shared" si="175"/>
        <v>0.36629824204360129</v>
      </c>
      <c r="H831" s="3">
        <f t="shared" si="176"/>
        <v>0.14182683470127858</v>
      </c>
      <c r="I831" s="3">
        <f t="shared" si="177"/>
        <v>0.63370175795639871</v>
      </c>
      <c r="J831" s="3">
        <f t="shared" si="178"/>
        <v>-0.14182683470127858</v>
      </c>
      <c r="K831" s="3">
        <f t="shared" si="179"/>
        <v>0.49028470956201525</v>
      </c>
      <c r="L831" s="12">
        <f t="shared" si="168"/>
        <v>0</v>
      </c>
      <c r="M831" s="11">
        <f t="shared" si="169"/>
        <v>0</v>
      </c>
      <c r="N831" s="11">
        <f t="shared" si="170"/>
        <v>0</v>
      </c>
      <c r="O831" s="11">
        <f t="shared" si="180"/>
        <v>0</v>
      </c>
      <c r="P831" s="11">
        <f t="shared" si="181"/>
        <v>0</v>
      </c>
    </row>
    <row r="832" spans="2:16" x14ac:dyDescent="0.3">
      <c r="B832">
        <v>0.81400000000000006</v>
      </c>
      <c r="C832">
        <f t="shared" si="171"/>
        <v>0.22149624315199309</v>
      </c>
      <c r="D832">
        <f t="shared" si="172"/>
        <v>0.21055603064312217</v>
      </c>
      <c r="E832">
        <f t="shared" si="173"/>
        <v>0.59250375684801115</v>
      </c>
      <c r="F832">
        <f t="shared" si="174"/>
        <v>-0.11055603064311388</v>
      </c>
      <c r="G832" s="3">
        <f t="shared" si="175"/>
        <v>0.36629824204360129</v>
      </c>
      <c r="H832" s="3">
        <f t="shared" si="176"/>
        <v>0.14182683470127858</v>
      </c>
      <c r="I832" s="3">
        <f t="shared" si="177"/>
        <v>0.63370175795639871</v>
      </c>
      <c r="J832" s="3">
        <f t="shared" si="178"/>
        <v>-0.14182683470127858</v>
      </c>
      <c r="K832" s="3">
        <f t="shared" si="179"/>
        <v>0.4906725294148801</v>
      </c>
      <c r="L832" s="12">
        <f t="shared" si="168"/>
        <v>0</v>
      </c>
      <c r="M832" s="11">
        <f t="shared" si="169"/>
        <v>0</v>
      </c>
      <c r="N832" s="11">
        <f t="shared" si="170"/>
        <v>0</v>
      </c>
      <c r="O832" s="11">
        <f t="shared" si="180"/>
        <v>0</v>
      </c>
      <c r="P832" s="11">
        <f t="shared" si="181"/>
        <v>0</v>
      </c>
    </row>
    <row r="833" spans="2:16" x14ac:dyDescent="0.3">
      <c r="B833">
        <v>0.81500000000000006</v>
      </c>
      <c r="C833">
        <f t="shared" si="171"/>
        <v>0.22186254139403669</v>
      </c>
      <c r="D833">
        <f t="shared" si="172"/>
        <v>0.21069785747782346</v>
      </c>
      <c r="E833">
        <f t="shared" si="173"/>
        <v>0.59313745860596756</v>
      </c>
      <c r="F833">
        <f t="shared" si="174"/>
        <v>-0.11069785747781516</v>
      </c>
      <c r="G833" s="3">
        <f t="shared" si="175"/>
        <v>0.36629824204360129</v>
      </c>
      <c r="H833" s="3">
        <f t="shared" si="176"/>
        <v>0.14182683470127858</v>
      </c>
      <c r="I833" s="3">
        <f t="shared" si="177"/>
        <v>0.63370175795639871</v>
      </c>
      <c r="J833" s="3">
        <f t="shared" si="178"/>
        <v>-0.14182683470127858</v>
      </c>
      <c r="K833" s="3">
        <f t="shared" si="179"/>
        <v>0.49106035244414942</v>
      </c>
      <c r="L833" s="12">
        <f t="shared" si="168"/>
        <v>0</v>
      </c>
      <c r="M833" s="11">
        <f t="shared" si="169"/>
        <v>0</v>
      </c>
      <c r="N833" s="11">
        <f t="shared" si="170"/>
        <v>0</v>
      </c>
      <c r="O833" s="11">
        <f t="shared" si="180"/>
        <v>0</v>
      </c>
      <c r="P833" s="11">
        <f t="shared" si="181"/>
        <v>0</v>
      </c>
    </row>
    <row r="834" spans="2:16" x14ac:dyDescent="0.3">
      <c r="B834">
        <v>0.81600000000000006</v>
      </c>
      <c r="C834">
        <f t="shared" si="171"/>
        <v>0.22222883963608028</v>
      </c>
      <c r="D834">
        <f t="shared" si="172"/>
        <v>0.21083968431252476</v>
      </c>
      <c r="E834">
        <f t="shared" si="173"/>
        <v>0.59377116036392397</v>
      </c>
      <c r="F834">
        <f t="shared" si="174"/>
        <v>-0.11083968431251644</v>
      </c>
      <c r="G834" s="3">
        <f t="shared" si="175"/>
        <v>0.36629824204360129</v>
      </c>
      <c r="H834" s="3">
        <f t="shared" si="176"/>
        <v>0.14182683470127858</v>
      </c>
      <c r="I834" s="3">
        <f t="shared" si="177"/>
        <v>0.63370175795639871</v>
      </c>
      <c r="J834" s="3">
        <f t="shared" si="178"/>
        <v>-0.14182683470127858</v>
      </c>
      <c r="K834" s="3">
        <f t="shared" si="179"/>
        <v>0.491448178642303</v>
      </c>
      <c r="L834" s="12">
        <f t="shared" si="168"/>
        <v>0</v>
      </c>
      <c r="M834" s="11">
        <f t="shared" si="169"/>
        <v>0</v>
      </c>
      <c r="N834" s="11">
        <f t="shared" si="170"/>
        <v>0</v>
      </c>
      <c r="O834" s="11">
        <f t="shared" si="180"/>
        <v>0</v>
      </c>
      <c r="P834" s="11">
        <f t="shared" si="181"/>
        <v>0</v>
      </c>
    </row>
    <row r="835" spans="2:16" x14ac:dyDescent="0.3">
      <c r="B835">
        <v>0.81700000000000006</v>
      </c>
      <c r="C835">
        <f t="shared" si="171"/>
        <v>0.22259513787812388</v>
      </c>
      <c r="D835">
        <f t="shared" si="172"/>
        <v>0.21098151114722605</v>
      </c>
      <c r="E835">
        <f t="shared" si="173"/>
        <v>0.59440486212188037</v>
      </c>
      <c r="F835">
        <f t="shared" si="174"/>
        <v>-0.11098151114721772</v>
      </c>
      <c r="G835" s="3">
        <f t="shared" si="175"/>
        <v>0.36629824204360129</v>
      </c>
      <c r="H835" s="3">
        <f t="shared" si="176"/>
        <v>0.14182683470127858</v>
      </c>
      <c r="I835" s="3">
        <f t="shared" si="177"/>
        <v>0.63370175795639871</v>
      </c>
      <c r="J835" s="3">
        <f t="shared" si="178"/>
        <v>-0.14182683470127858</v>
      </c>
      <c r="K835" s="3">
        <f t="shared" si="179"/>
        <v>0.49183600800184474</v>
      </c>
      <c r="L835" s="12">
        <f t="shared" si="168"/>
        <v>0</v>
      </c>
      <c r="M835" s="11">
        <f t="shared" si="169"/>
        <v>0</v>
      </c>
      <c r="N835" s="11">
        <f t="shared" si="170"/>
        <v>0</v>
      </c>
      <c r="O835" s="11">
        <f t="shared" si="180"/>
        <v>0</v>
      </c>
      <c r="P835" s="11">
        <f t="shared" si="181"/>
        <v>0</v>
      </c>
    </row>
    <row r="836" spans="2:16" x14ac:dyDescent="0.3">
      <c r="B836">
        <v>0.81800000000000006</v>
      </c>
      <c r="C836">
        <f t="shared" si="171"/>
        <v>0.22296143612016747</v>
      </c>
      <c r="D836">
        <f t="shared" si="172"/>
        <v>0.21112333798192734</v>
      </c>
      <c r="E836">
        <f t="shared" si="173"/>
        <v>0.59503856387983678</v>
      </c>
      <c r="F836">
        <f t="shared" si="174"/>
        <v>-0.11112333798191899</v>
      </c>
      <c r="G836" s="3">
        <f t="shared" si="175"/>
        <v>0.36629824204360129</v>
      </c>
      <c r="H836" s="3">
        <f t="shared" si="176"/>
        <v>0.14182683470127858</v>
      </c>
      <c r="I836" s="3">
        <f t="shared" si="177"/>
        <v>0.63370175795639871</v>
      </c>
      <c r="J836" s="3">
        <f t="shared" si="178"/>
        <v>-0.14182683470127858</v>
      </c>
      <c r="K836" s="3">
        <f t="shared" si="179"/>
        <v>0.49222384051530199</v>
      </c>
      <c r="L836" s="12">
        <f t="shared" si="168"/>
        <v>0</v>
      </c>
      <c r="M836" s="11">
        <f t="shared" si="169"/>
        <v>0</v>
      </c>
      <c r="N836" s="11">
        <f t="shared" si="170"/>
        <v>0</v>
      </c>
      <c r="O836" s="11">
        <f t="shared" si="180"/>
        <v>0</v>
      </c>
      <c r="P836" s="11">
        <f t="shared" si="181"/>
        <v>0</v>
      </c>
    </row>
    <row r="837" spans="2:16" x14ac:dyDescent="0.3">
      <c r="B837">
        <v>0.81900000000000006</v>
      </c>
      <c r="C837">
        <f t="shared" si="171"/>
        <v>0.22332773436221107</v>
      </c>
      <c r="D837">
        <f t="shared" si="172"/>
        <v>0.21126516481662863</v>
      </c>
      <c r="E837">
        <f t="shared" si="173"/>
        <v>0.59567226563779319</v>
      </c>
      <c r="F837">
        <f t="shared" si="174"/>
        <v>-0.11126516481662027</v>
      </c>
      <c r="G837" s="3">
        <f t="shared" si="175"/>
        <v>0.36629824204360129</v>
      </c>
      <c r="H837" s="3">
        <f t="shared" si="176"/>
        <v>0.14182683470127858</v>
      </c>
      <c r="I837" s="3">
        <f t="shared" si="177"/>
        <v>0.63370175795639871</v>
      </c>
      <c r="J837" s="3">
        <f t="shared" si="178"/>
        <v>-0.14182683470127858</v>
      </c>
      <c r="K837" s="3">
        <f t="shared" si="179"/>
        <v>0.49261167617522539</v>
      </c>
      <c r="L837" s="12">
        <f t="shared" si="168"/>
        <v>0</v>
      </c>
      <c r="M837" s="11">
        <f t="shared" si="169"/>
        <v>0</v>
      </c>
      <c r="N837" s="11">
        <f t="shared" si="170"/>
        <v>0</v>
      </c>
      <c r="O837" s="11">
        <f t="shared" si="180"/>
        <v>0</v>
      </c>
      <c r="P837" s="11">
        <f t="shared" si="181"/>
        <v>0</v>
      </c>
    </row>
    <row r="838" spans="2:16" x14ac:dyDescent="0.3">
      <c r="B838">
        <v>0.82000000000000006</v>
      </c>
      <c r="C838">
        <f t="shared" si="171"/>
        <v>0.22369403260425466</v>
      </c>
      <c r="D838">
        <f t="shared" si="172"/>
        <v>0.21140699165132992</v>
      </c>
      <c r="E838">
        <f t="shared" si="173"/>
        <v>0.59630596739574959</v>
      </c>
      <c r="F838">
        <f t="shared" si="174"/>
        <v>-0.11140699165132155</v>
      </c>
      <c r="G838" s="3">
        <f t="shared" si="175"/>
        <v>0.36629824204360129</v>
      </c>
      <c r="H838" s="3">
        <f t="shared" si="176"/>
        <v>0.14182683470127858</v>
      </c>
      <c r="I838" s="3">
        <f t="shared" si="177"/>
        <v>0.63370175795639871</v>
      </c>
      <c r="J838" s="3">
        <f t="shared" si="178"/>
        <v>-0.14182683470127858</v>
      </c>
      <c r="K838" s="3">
        <f t="shared" si="179"/>
        <v>0.4929995149741892</v>
      </c>
      <c r="L838" s="12">
        <f t="shared" si="168"/>
        <v>0</v>
      </c>
      <c r="M838" s="11">
        <f t="shared" si="169"/>
        <v>0</v>
      </c>
      <c r="N838" s="11">
        <f t="shared" si="170"/>
        <v>0</v>
      </c>
      <c r="O838" s="11">
        <f t="shared" si="180"/>
        <v>0</v>
      </c>
      <c r="P838" s="11">
        <f t="shared" si="181"/>
        <v>0</v>
      </c>
    </row>
    <row r="839" spans="2:16" x14ac:dyDescent="0.3">
      <c r="B839">
        <v>0.82100000000000006</v>
      </c>
      <c r="C839">
        <f t="shared" si="171"/>
        <v>0.22406033084629826</v>
      </c>
      <c r="D839">
        <f t="shared" si="172"/>
        <v>0.21154881848603121</v>
      </c>
      <c r="E839">
        <f t="shared" si="173"/>
        <v>0.596939669153706</v>
      </c>
      <c r="F839">
        <f t="shared" si="174"/>
        <v>-0.11154881848602283</v>
      </c>
      <c r="G839" s="3">
        <f t="shared" si="175"/>
        <v>0.36629824204360129</v>
      </c>
      <c r="H839" s="3">
        <f t="shared" si="176"/>
        <v>0.14182683470127858</v>
      </c>
      <c r="I839" s="3">
        <f t="shared" si="177"/>
        <v>0.63370175795639871</v>
      </c>
      <c r="J839" s="3">
        <f t="shared" si="178"/>
        <v>-0.14182683470127858</v>
      </c>
      <c r="K839" s="3">
        <f t="shared" si="179"/>
        <v>0.4933873569047908</v>
      </c>
      <c r="L839" s="12">
        <f t="shared" si="168"/>
        <v>0</v>
      </c>
      <c r="M839" s="11">
        <f t="shared" si="169"/>
        <v>0</v>
      </c>
      <c r="N839" s="11">
        <f t="shared" si="170"/>
        <v>0</v>
      </c>
      <c r="O839" s="11">
        <f t="shared" si="180"/>
        <v>0</v>
      </c>
      <c r="P839" s="11">
        <f t="shared" si="181"/>
        <v>0</v>
      </c>
    </row>
    <row r="840" spans="2:16" x14ac:dyDescent="0.3">
      <c r="B840">
        <v>0.82200000000000006</v>
      </c>
      <c r="C840">
        <f t="shared" si="171"/>
        <v>0.22442662908834185</v>
      </c>
      <c r="D840">
        <f t="shared" si="172"/>
        <v>0.21169064532073251</v>
      </c>
      <c r="E840">
        <f t="shared" si="173"/>
        <v>0.5975733709116624</v>
      </c>
      <c r="F840">
        <f t="shared" si="174"/>
        <v>-0.11169064532072411</v>
      </c>
      <c r="G840" s="3">
        <f t="shared" si="175"/>
        <v>0.36629824204360129</v>
      </c>
      <c r="H840" s="3">
        <f t="shared" si="176"/>
        <v>0.14182683470127858</v>
      </c>
      <c r="I840" s="3">
        <f t="shared" si="177"/>
        <v>0.63370175795639871</v>
      </c>
      <c r="J840" s="3">
        <f t="shared" si="178"/>
        <v>-0.14182683470127858</v>
      </c>
      <c r="K840" s="3">
        <f t="shared" si="179"/>
        <v>0.49377520195965091</v>
      </c>
      <c r="L840" s="12">
        <f t="shared" si="168"/>
        <v>0</v>
      </c>
      <c r="M840" s="11">
        <f t="shared" si="169"/>
        <v>0</v>
      </c>
      <c r="N840" s="11">
        <f t="shared" si="170"/>
        <v>0</v>
      </c>
      <c r="O840" s="11">
        <f t="shared" si="180"/>
        <v>0</v>
      </c>
      <c r="P840" s="11">
        <f t="shared" si="181"/>
        <v>0</v>
      </c>
    </row>
    <row r="841" spans="2:16" x14ac:dyDescent="0.3">
      <c r="B841">
        <v>0.82300000000000006</v>
      </c>
      <c r="C841">
        <f t="shared" si="171"/>
        <v>0.22479292733038544</v>
      </c>
      <c r="D841">
        <f t="shared" si="172"/>
        <v>0.2118324721554338</v>
      </c>
      <c r="E841">
        <f t="shared" si="173"/>
        <v>0.59820707266961881</v>
      </c>
      <c r="F841">
        <f t="shared" si="174"/>
        <v>-0.11183247215542538</v>
      </c>
      <c r="G841" s="3">
        <f t="shared" si="175"/>
        <v>0.36629824204360129</v>
      </c>
      <c r="H841" s="3">
        <f t="shared" si="176"/>
        <v>0.14182683470127858</v>
      </c>
      <c r="I841" s="3">
        <f t="shared" si="177"/>
        <v>0.63370175795639871</v>
      </c>
      <c r="J841" s="3">
        <f t="shared" si="178"/>
        <v>-0.14182683470127858</v>
      </c>
      <c r="K841" s="3">
        <f t="shared" si="179"/>
        <v>0.49416305013141326</v>
      </c>
      <c r="L841" s="12">
        <f t="shared" si="168"/>
        <v>0</v>
      </c>
      <c r="M841" s="11">
        <f t="shared" si="169"/>
        <v>0</v>
      </c>
      <c r="N841" s="11">
        <f t="shared" si="170"/>
        <v>0</v>
      </c>
      <c r="O841" s="11">
        <f t="shared" si="180"/>
        <v>0</v>
      </c>
      <c r="P841" s="11">
        <f t="shared" si="181"/>
        <v>0</v>
      </c>
    </row>
    <row r="842" spans="2:16" x14ac:dyDescent="0.3">
      <c r="B842">
        <v>0.82400000000000007</v>
      </c>
      <c r="C842">
        <f t="shared" si="171"/>
        <v>0.22515922557242904</v>
      </c>
      <c r="D842">
        <f t="shared" si="172"/>
        <v>0.21197429899013509</v>
      </c>
      <c r="E842">
        <f t="shared" si="173"/>
        <v>0.59884077442757522</v>
      </c>
      <c r="F842">
        <f t="shared" si="174"/>
        <v>-0.11197429899012666</v>
      </c>
      <c r="G842" s="3">
        <f t="shared" si="175"/>
        <v>0.36629824204360129</v>
      </c>
      <c r="H842" s="3">
        <f t="shared" si="176"/>
        <v>0.14182683470127858</v>
      </c>
      <c r="I842" s="3">
        <f t="shared" si="177"/>
        <v>0.63370175795639871</v>
      </c>
      <c r="J842" s="3">
        <f t="shared" si="178"/>
        <v>-0.14182683470127858</v>
      </c>
      <c r="K842" s="3">
        <f t="shared" si="179"/>
        <v>0.4945509014127446</v>
      </c>
      <c r="L842" s="12">
        <f t="shared" si="168"/>
        <v>0</v>
      </c>
      <c r="M842" s="11">
        <f t="shared" si="169"/>
        <v>0</v>
      </c>
      <c r="N842" s="11">
        <f t="shared" si="170"/>
        <v>0</v>
      </c>
      <c r="O842" s="11">
        <f t="shared" si="180"/>
        <v>0</v>
      </c>
      <c r="P842" s="11">
        <f t="shared" si="181"/>
        <v>0</v>
      </c>
    </row>
    <row r="843" spans="2:16" x14ac:dyDescent="0.3">
      <c r="B843">
        <v>0.82500000000000007</v>
      </c>
      <c r="C843">
        <f t="shared" si="171"/>
        <v>0.22552552381447263</v>
      </c>
      <c r="D843">
        <f t="shared" si="172"/>
        <v>0.21211612582483638</v>
      </c>
      <c r="E843">
        <f t="shared" si="173"/>
        <v>0.59947447618553162</v>
      </c>
      <c r="F843">
        <f t="shared" si="174"/>
        <v>-0.11211612582482794</v>
      </c>
      <c r="G843" s="3">
        <f t="shared" si="175"/>
        <v>0.36629824204360129</v>
      </c>
      <c r="H843" s="3">
        <f t="shared" si="176"/>
        <v>0.14182683470127858</v>
      </c>
      <c r="I843" s="3">
        <f t="shared" si="177"/>
        <v>0.63370175795639871</v>
      </c>
      <c r="J843" s="3">
        <f t="shared" si="178"/>
        <v>-0.14182683470127858</v>
      </c>
      <c r="K843" s="3">
        <f t="shared" si="179"/>
        <v>0.49493875579633462</v>
      </c>
      <c r="L843" s="12">
        <f t="shared" si="168"/>
        <v>0</v>
      </c>
      <c r="M843" s="11">
        <f t="shared" si="169"/>
        <v>0</v>
      </c>
      <c r="N843" s="11">
        <f t="shared" si="170"/>
        <v>0</v>
      </c>
      <c r="O843" s="11">
        <f t="shared" si="180"/>
        <v>0</v>
      </c>
      <c r="P843" s="11">
        <f t="shared" si="181"/>
        <v>0</v>
      </c>
    </row>
    <row r="844" spans="2:16" x14ac:dyDescent="0.3">
      <c r="B844">
        <v>0.82600000000000007</v>
      </c>
      <c r="C844">
        <f t="shared" si="171"/>
        <v>0.22589182205651623</v>
      </c>
      <c r="D844">
        <f t="shared" si="172"/>
        <v>0.21225795265953767</v>
      </c>
      <c r="E844">
        <f t="shared" si="173"/>
        <v>0.60010817794348803</v>
      </c>
      <c r="F844">
        <f t="shared" si="174"/>
        <v>-0.11225795265952922</v>
      </c>
      <c r="G844" s="3">
        <f t="shared" si="175"/>
        <v>0.36629824204360129</v>
      </c>
      <c r="H844" s="3">
        <f t="shared" si="176"/>
        <v>0.14182683470127858</v>
      </c>
      <c r="I844" s="3">
        <f t="shared" si="177"/>
        <v>0.63370175795639871</v>
      </c>
      <c r="J844" s="3">
        <f t="shared" si="178"/>
        <v>-0.14182683470127858</v>
      </c>
      <c r="K844" s="3">
        <f t="shared" si="179"/>
        <v>0.49532661327489591</v>
      </c>
      <c r="L844" s="12">
        <f t="shared" si="168"/>
        <v>0</v>
      </c>
      <c r="M844" s="11">
        <f t="shared" si="169"/>
        <v>0</v>
      </c>
      <c r="N844" s="11">
        <f t="shared" si="170"/>
        <v>0</v>
      </c>
      <c r="O844" s="11">
        <f t="shared" si="180"/>
        <v>0</v>
      </c>
      <c r="P844" s="11">
        <f t="shared" si="181"/>
        <v>0</v>
      </c>
    </row>
    <row r="845" spans="2:16" x14ac:dyDescent="0.3">
      <c r="B845">
        <v>0.82700000000000007</v>
      </c>
      <c r="C845">
        <f t="shared" si="171"/>
        <v>0.22625812029855982</v>
      </c>
      <c r="D845">
        <f t="shared" si="172"/>
        <v>0.21239977949423897</v>
      </c>
      <c r="E845">
        <f t="shared" si="173"/>
        <v>0.60074187970144444</v>
      </c>
      <c r="F845">
        <f t="shared" si="174"/>
        <v>-0.1123997794942305</v>
      </c>
      <c r="G845" s="3">
        <f t="shared" si="175"/>
        <v>0.36629824204360129</v>
      </c>
      <c r="H845" s="3">
        <f t="shared" si="176"/>
        <v>0.14182683470127858</v>
      </c>
      <c r="I845" s="3">
        <f t="shared" si="177"/>
        <v>0.63370175795639871</v>
      </c>
      <c r="J845" s="3">
        <f t="shared" si="178"/>
        <v>-0.14182683470127858</v>
      </c>
      <c r="K845" s="3">
        <f t="shared" si="179"/>
        <v>0.49571447384116374</v>
      </c>
      <c r="L845" s="12">
        <f t="shared" si="168"/>
        <v>0</v>
      </c>
      <c r="M845" s="11">
        <f t="shared" si="169"/>
        <v>0</v>
      </c>
      <c r="N845" s="11">
        <f t="shared" si="170"/>
        <v>0</v>
      </c>
      <c r="O845" s="11">
        <f t="shared" si="180"/>
        <v>0</v>
      </c>
      <c r="P845" s="11">
        <f t="shared" si="181"/>
        <v>0</v>
      </c>
    </row>
    <row r="846" spans="2:16" x14ac:dyDescent="0.3">
      <c r="B846">
        <v>0.82800000000000007</v>
      </c>
      <c r="C846">
        <f t="shared" si="171"/>
        <v>0.22662441854060342</v>
      </c>
      <c r="D846">
        <f t="shared" si="172"/>
        <v>0.21254160632894026</v>
      </c>
      <c r="E846">
        <f t="shared" si="173"/>
        <v>0.60137558145940084</v>
      </c>
      <c r="F846">
        <f t="shared" si="174"/>
        <v>-0.11254160632893177</v>
      </c>
      <c r="G846" s="3">
        <f t="shared" si="175"/>
        <v>0.36629824204360129</v>
      </c>
      <c r="H846" s="3">
        <f t="shared" si="176"/>
        <v>0.14182683470127858</v>
      </c>
      <c r="I846" s="3">
        <f t="shared" si="177"/>
        <v>0.63370175795639871</v>
      </c>
      <c r="J846" s="3">
        <f t="shared" si="178"/>
        <v>-0.14182683470127858</v>
      </c>
      <c r="K846" s="3">
        <f t="shared" si="179"/>
        <v>0.49610233748789606</v>
      </c>
      <c r="L846" s="12">
        <f t="shared" si="168"/>
        <v>0</v>
      </c>
      <c r="M846" s="11">
        <f t="shared" si="169"/>
        <v>0</v>
      </c>
      <c r="N846" s="11">
        <f t="shared" si="170"/>
        <v>0</v>
      </c>
      <c r="O846" s="11">
        <f t="shared" si="180"/>
        <v>0</v>
      </c>
      <c r="P846" s="11">
        <f t="shared" si="181"/>
        <v>0</v>
      </c>
    </row>
    <row r="847" spans="2:16" x14ac:dyDescent="0.3">
      <c r="B847">
        <v>0.82900000000000007</v>
      </c>
      <c r="C847">
        <f t="shared" si="171"/>
        <v>0.22699071678264701</v>
      </c>
      <c r="D847">
        <f t="shared" si="172"/>
        <v>0.21268343316364155</v>
      </c>
      <c r="E847">
        <f t="shared" si="173"/>
        <v>0.60200928321735725</v>
      </c>
      <c r="F847">
        <f t="shared" si="174"/>
        <v>-0.11268343316363305</v>
      </c>
      <c r="G847" s="3">
        <f t="shared" si="175"/>
        <v>0.36629824204360129</v>
      </c>
      <c r="H847" s="3">
        <f t="shared" si="176"/>
        <v>0.14182683470127858</v>
      </c>
      <c r="I847" s="3">
        <f t="shared" si="177"/>
        <v>0.63370175795639871</v>
      </c>
      <c r="J847" s="3">
        <f t="shared" si="178"/>
        <v>-0.14182683470127858</v>
      </c>
      <c r="K847" s="3">
        <f t="shared" si="179"/>
        <v>0.49649020420787332</v>
      </c>
      <c r="L847" s="12">
        <f t="shared" si="168"/>
        <v>0</v>
      </c>
      <c r="M847" s="11">
        <f t="shared" si="169"/>
        <v>0</v>
      </c>
      <c r="N847" s="11">
        <f t="shared" si="170"/>
        <v>0</v>
      </c>
      <c r="O847" s="11">
        <f t="shared" si="180"/>
        <v>0</v>
      </c>
      <c r="P847" s="11">
        <f t="shared" si="181"/>
        <v>0</v>
      </c>
    </row>
    <row r="848" spans="2:16" x14ac:dyDescent="0.3">
      <c r="B848">
        <v>0.83000000000000007</v>
      </c>
      <c r="C848">
        <f t="shared" si="171"/>
        <v>0.22735701502469061</v>
      </c>
      <c r="D848">
        <f t="shared" si="172"/>
        <v>0.21282525999834284</v>
      </c>
      <c r="E848">
        <f t="shared" si="173"/>
        <v>0.60264298497531366</v>
      </c>
      <c r="F848">
        <f t="shared" si="174"/>
        <v>-0.11282525999833433</v>
      </c>
      <c r="G848" s="3">
        <f t="shared" si="175"/>
        <v>0.36629824204360129</v>
      </c>
      <c r="H848" s="3">
        <f t="shared" si="176"/>
        <v>0.14182683470127858</v>
      </c>
      <c r="I848" s="3">
        <f t="shared" si="177"/>
        <v>0.63370175795639871</v>
      </c>
      <c r="J848" s="3">
        <f t="shared" si="178"/>
        <v>-0.14182683470127858</v>
      </c>
      <c r="K848" s="3">
        <f t="shared" si="179"/>
        <v>0.49687807399389861</v>
      </c>
      <c r="L848" s="12">
        <f t="shared" si="168"/>
        <v>0</v>
      </c>
      <c r="M848" s="11">
        <f t="shared" si="169"/>
        <v>0</v>
      </c>
      <c r="N848" s="11">
        <f t="shared" si="170"/>
        <v>0</v>
      </c>
      <c r="O848" s="11">
        <f t="shared" si="180"/>
        <v>0</v>
      </c>
      <c r="P848" s="11">
        <f t="shared" si="181"/>
        <v>0</v>
      </c>
    </row>
    <row r="849" spans="2:16" x14ac:dyDescent="0.3">
      <c r="B849">
        <v>0.83100000000000007</v>
      </c>
      <c r="C849">
        <f t="shared" si="171"/>
        <v>0.2277233132667342</v>
      </c>
      <c r="D849">
        <f t="shared" si="172"/>
        <v>0.21296708683304413</v>
      </c>
      <c r="E849">
        <f t="shared" si="173"/>
        <v>0.60327668673327006</v>
      </c>
      <c r="F849">
        <f t="shared" si="174"/>
        <v>-0.11296708683303561</v>
      </c>
      <c r="G849" s="3">
        <f t="shared" si="175"/>
        <v>0.36629824204360129</v>
      </c>
      <c r="H849" s="3">
        <f t="shared" si="176"/>
        <v>0.14182683470127858</v>
      </c>
      <c r="I849" s="3">
        <f t="shared" si="177"/>
        <v>0.63370175795639871</v>
      </c>
      <c r="J849" s="3">
        <f t="shared" si="178"/>
        <v>-0.14182683470127858</v>
      </c>
      <c r="K849" s="3">
        <f t="shared" si="179"/>
        <v>0.49726594683879727</v>
      </c>
      <c r="L849" s="12">
        <f t="shared" si="168"/>
        <v>0</v>
      </c>
      <c r="M849" s="11">
        <f t="shared" si="169"/>
        <v>0</v>
      </c>
      <c r="N849" s="11">
        <f t="shared" si="170"/>
        <v>0</v>
      </c>
      <c r="O849" s="11">
        <f t="shared" si="180"/>
        <v>0</v>
      </c>
      <c r="P849" s="11">
        <f t="shared" si="181"/>
        <v>0</v>
      </c>
    </row>
    <row r="850" spans="2:16" x14ac:dyDescent="0.3">
      <c r="B850">
        <v>0.83200000000000007</v>
      </c>
      <c r="C850">
        <f t="shared" si="171"/>
        <v>0.2280896115087778</v>
      </c>
      <c r="D850">
        <f t="shared" si="172"/>
        <v>0.21310891366774543</v>
      </c>
      <c r="E850">
        <f t="shared" si="173"/>
        <v>0.60391038849122647</v>
      </c>
      <c r="F850">
        <f t="shared" si="174"/>
        <v>-0.11310891366773689</v>
      </c>
      <c r="G850" s="3">
        <f t="shared" si="175"/>
        <v>0.36629824204360129</v>
      </c>
      <c r="H850" s="3">
        <f t="shared" si="176"/>
        <v>0.14182683470127858</v>
      </c>
      <c r="I850" s="3">
        <f t="shared" si="177"/>
        <v>0.63370175795639871</v>
      </c>
      <c r="J850" s="3">
        <f t="shared" si="178"/>
        <v>-0.14182683470127858</v>
      </c>
      <c r="K850" s="3">
        <f t="shared" si="179"/>
        <v>0.49765382273541714</v>
      </c>
      <c r="L850" s="12">
        <f t="shared" si="168"/>
        <v>0</v>
      </c>
      <c r="M850" s="11">
        <f t="shared" si="169"/>
        <v>0</v>
      </c>
      <c r="N850" s="11">
        <f t="shared" si="170"/>
        <v>0</v>
      </c>
      <c r="O850" s="11">
        <f t="shared" si="180"/>
        <v>0</v>
      </c>
      <c r="P850" s="11">
        <f t="shared" si="181"/>
        <v>0</v>
      </c>
    </row>
    <row r="851" spans="2:16" x14ac:dyDescent="0.3">
      <c r="B851">
        <v>0.83299999999999996</v>
      </c>
      <c r="C851">
        <f t="shared" si="171"/>
        <v>0.22845590975082136</v>
      </c>
      <c r="D851">
        <f t="shared" si="172"/>
        <v>0.21325074050244669</v>
      </c>
      <c r="E851">
        <f t="shared" si="173"/>
        <v>0.60454409024918276</v>
      </c>
      <c r="F851">
        <f t="shared" si="174"/>
        <v>-0.11325074050243815</v>
      </c>
      <c r="G851" s="3">
        <f t="shared" si="175"/>
        <v>0.36629824204360129</v>
      </c>
      <c r="H851" s="3">
        <f t="shared" si="176"/>
        <v>0.14182683470127858</v>
      </c>
      <c r="I851" s="3">
        <f t="shared" si="177"/>
        <v>0.63370175795639871</v>
      </c>
      <c r="J851" s="3">
        <f t="shared" si="178"/>
        <v>-0.14182683470127858</v>
      </c>
      <c r="K851" s="3">
        <f t="shared" si="179"/>
        <v>0.49804170167662792</v>
      </c>
      <c r="L851" s="12">
        <f t="shared" ref="L851:L914" si="182">IF(K851&lt;$F$6, 1, 0)</f>
        <v>0</v>
      </c>
      <c r="M851" s="11">
        <f t="shared" ref="M851:M914" si="183">L851*($C$3*(K851-$F$6)*(E851-C851)/K851) + L851*($C$4*(I851-G851))</f>
        <v>0</v>
      </c>
      <c r="N851" s="11">
        <f t="shared" ref="N851:N914" si="184">L851*($C$3*(K851-$F$6)*(F851-D851)/K851) + L851*($C$4*(J851-H851))</f>
        <v>0</v>
      </c>
      <c r="O851" s="11">
        <f t="shared" si="180"/>
        <v>0</v>
      </c>
      <c r="P851" s="11">
        <f t="shared" si="181"/>
        <v>0</v>
      </c>
    </row>
    <row r="852" spans="2:16" x14ac:dyDescent="0.3">
      <c r="B852">
        <v>0.83399999999999996</v>
      </c>
      <c r="C852">
        <f t="shared" ref="C852:C915" si="185">C851+G852*($B852-$B851)</f>
        <v>0.22882220799286496</v>
      </c>
      <c r="D852">
        <f t="shared" ref="D852:D915" si="186">D851+H852*($B852-$B851)</f>
        <v>0.21339256733714798</v>
      </c>
      <c r="E852">
        <f t="shared" ref="E852:E915" si="187">E851+I852*($B852-$B851)</f>
        <v>0.60517779200713917</v>
      </c>
      <c r="F852">
        <f t="shared" ref="F852:F915" si="188">F851+J852*($B852-$B851)</f>
        <v>-0.11339256733713943</v>
      </c>
      <c r="G852" s="3">
        <f t="shared" ref="G852:G915" si="189">G851+(M851/$C$1)*($B852-$B851)</f>
        <v>0.36629824204360129</v>
      </c>
      <c r="H852" s="3">
        <f t="shared" ref="H852:H915" si="190">H851+(N851/$C$1)*($B852-$B851)</f>
        <v>0.14182683470127858</v>
      </c>
      <c r="I852" s="3">
        <f t="shared" ref="I852:I915" si="191">I851+(O851/$C$1)*($B852-$B851)</f>
        <v>0.63370175795639871</v>
      </c>
      <c r="J852" s="3">
        <f t="shared" ref="J852:J915" si="192">J851+(P851/$C$1)*($B852-$B851)</f>
        <v>-0.14182683470127858</v>
      </c>
      <c r="K852" s="3">
        <f t="shared" ref="K852:K915" si="193">((C852-E852)^2 + (D852 - F852)^2)^0.5</f>
        <v>0.49842958365532197</v>
      </c>
      <c r="L852" s="12">
        <f t="shared" si="182"/>
        <v>0</v>
      </c>
      <c r="M852" s="11">
        <f t="shared" si="183"/>
        <v>0</v>
      </c>
      <c r="N852" s="11">
        <f t="shared" si="184"/>
        <v>0</v>
      </c>
      <c r="O852" s="11">
        <f t="shared" ref="O852:O915" si="194">-M852</f>
        <v>0</v>
      </c>
      <c r="P852" s="11">
        <f t="shared" ref="P852:P915" si="195">-N852</f>
        <v>0</v>
      </c>
    </row>
    <row r="853" spans="2:16" x14ac:dyDescent="0.3">
      <c r="B853">
        <v>0.83499999999999996</v>
      </c>
      <c r="C853">
        <f t="shared" si="185"/>
        <v>0.22918850623490855</v>
      </c>
      <c r="D853">
        <f t="shared" si="186"/>
        <v>0.21353439417184927</v>
      </c>
      <c r="E853">
        <f t="shared" si="187"/>
        <v>0.60581149376509558</v>
      </c>
      <c r="F853">
        <f t="shared" si="188"/>
        <v>-0.11353439417184071</v>
      </c>
      <c r="G853" s="3">
        <f t="shared" si="189"/>
        <v>0.36629824204360129</v>
      </c>
      <c r="H853" s="3">
        <f t="shared" si="190"/>
        <v>0.14182683470127858</v>
      </c>
      <c r="I853" s="3">
        <f t="shared" si="191"/>
        <v>0.63370175795639871</v>
      </c>
      <c r="J853" s="3">
        <f t="shared" si="192"/>
        <v>-0.14182683470127858</v>
      </c>
      <c r="K853" s="3">
        <f t="shared" si="193"/>
        <v>0.49881746866441323</v>
      </c>
      <c r="L853" s="12">
        <f t="shared" si="182"/>
        <v>0</v>
      </c>
      <c r="M853" s="11">
        <f t="shared" si="183"/>
        <v>0</v>
      </c>
      <c r="N853" s="11">
        <f t="shared" si="184"/>
        <v>0</v>
      </c>
      <c r="O853" s="11">
        <f t="shared" si="194"/>
        <v>0</v>
      </c>
      <c r="P853" s="11">
        <f t="shared" si="195"/>
        <v>0</v>
      </c>
    </row>
    <row r="854" spans="2:16" x14ac:dyDescent="0.3">
      <c r="B854">
        <v>0.83599999999999997</v>
      </c>
      <c r="C854">
        <f t="shared" si="185"/>
        <v>0.22955480447695215</v>
      </c>
      <c r="D854">
        <f t="shared" si="186"/>
        <v>0.21367622100655057</v>
      </c>
      <c r="E854">
        <f t="shared" si="187"/>
        <v>0.60644519552305198</v>
      </c>
      <c r="F854">
        <f t="shared" si="188"/>
        <v>-0.11367622100654198</v>
      </c>
      <c r="G854" s="3">
        <f t="shared" si="189"/>
        <v>0.36629824204360129</v>
      </c>
      <c r="H854" s="3">
        <f t="shared" si="190"/>
        <v>0.14182683470127858</v>
      </c>
      <c r="I854" s="3">
        <f t="shared" si="191"/>
        <v>0.63370175795639871</v>
      </c>
      <c r="J854" s="3">
        <f t="shared" si="192"/>
        <v>-0.14182683470127858</v>
      </c>
      <c r="K854" s="3">
        <f t="shared" si="193"/>
        <v>0.49920535669683791</v>
      </c>
      <c r="L854" s="12">
        <f t="shared" si="182"/>
        <v>0</v>
      </c>
      <c r="M854" s="11">
        <f t="shared" si="183"/>
        <v>0</v>
      </c>
      <c r="N854" s="11">
        <f t="shared" si="184"/>
        <v>0</v>
      </c>
      <c r="O854" s="11">
        <f t="shared" si="194"/>
        <v>0</v>
      </c>
      <c r="P854" s="11">
        <f t="shared" si="195"/>
        <v>0</v>
      </c>
    </row>
    <row r="855" spans="2:16" x14ac:dyDescent="0.3">
      <c r="B855">
        <v>0.83699999999999997</v>
      </c>
      <c r="C855">
        <f t="shared" si="185"/>
        <v>0.22992110271899574</v>
      </c>
      <c r="D855">
        <f t="shared" si="186"/>
        <v>0.21381804784125186</v>
      </c>
      <c r="E855">
        <f t="shared" si="187"/>
        <v>0.60707889728100839</v>
      </c>
      <c r="F855">
        <f t="shared" si="188"/>
        <v>-0.11381804784124326</v>
      </c>
      <c r="G855" s="3">
        <f t="shared" si="189"/>
        <v>0.36629824204360129</v>
      </c>
      <c r="H855" s="3">
        <f t="shared" si="190"/>
        <v>0.14182683470127858</v>
      </c>
      <c r="I855" s="3">
        <f t="shared" si="191"/>
        <v>0.63370175795639871</v>
      </c>
      <c r="J855" s="3">
        <f t="shared" si="192"/>
        <v>-0.14182683470127858</v>
      </c>
      <c r="K855" s="3">
        <f t="shared" si="193"/>
        <v>0.49959324774555397</v>
      </c>
      <c r="L855" s="12">
        <f t="shared" si="182"/>
        <v>0</v>
      </c>
      <c r="M855" s="11">
        <f t="shared" si="183"/>
        <v>0</v>
      </c>
      <c r="N855" s="11">
        <f t="shared" si="184"/>
        <v>0</v>
      </c>
      <c r="O855" s="11">
        <f t="shared" si="194"/>
        <v>0</v>
      </c>
      <c r="P855" s="11">
        <f t="shared" si="195"/>
        <v>0</v>
      </c>
    </row>
    <row r="856" spans="2:16" x14ac:dyDescent="0.3">
      <c r="B856">
        <v>0.83799999999999997</v>
      </c>
      <c r="C856">
        <f t="shared" si="185"/>
        <v>0.23028740096103933</v>
      </c>
      <c r="D856">
        <f t="shared" si="186"/>
        <v>0.21395987467595315</v>
      </c>
      <c r="E856">
        <f t="shared" si="187"/>
        <v>0.6077125990389648</v>
      </c>
      <c r="F856">
        <f t="shared" si="188"/>
        <v>-0.11395987467594454</v>
      </c>
      <c r="G856" s="3">
        <f t="shared" si="189"/>
        <v>0.36629824204360129</v>
      </c>
      <c r="H856" s="3">
        <f t="shared" si="190"/>
        <v>0.14182683470127858</v>
      </c>
      <c r="I856" s="3">
        <f t="shared" si="191"/>
        <v>0.63370175795639871</v>
      </c>
      <c r="J856" s="3">
        <f t="shared" si="192"/>
        <v>-0.14182683470127858</v>
      </c>
      <c r="K856" s="3">
        <f t="shared" si="193"/>
        <v>0.49998114180354114</v>
      </c>
      <c r="L856" s="12">
        <f t="shared" si="182"/>
        <v>0</v>
      </c>
      <c r="M856" s="11">
        <f t="shared" si="183"/>
        <v>0</v>
      </c>
      <c r="N856" s="11">
        <f t="shared" si="184"/>
        <v>0</v>
      </c>
      <c r="O856" s="11">
        <f t="shared" si="194"/>
        <v>0</v>
      </c>
      <c r="P856" s="11">
        <f t="shared" si="195"/>
        <v>0</v>
      </c>
    </row>
    <row r="857" spans="2:16" x14ac:dyDescent="0.3">
      <c r="B857">
        <v>0.83899999999999997</v>
      </c>
      <c r="C857">
        <f t="shared" si="185"/>
        <v>0.23065369920308293</v>
      </c>
      <c r="D857">
        <f t="shared" si="186"/>
        <v>0.21410170151065444</v>
      </c>
      <c r="E857">
        <f t="shared" si="187"/>
        <v>0.6083463007969212</v>
      </c>
      <c r="F857">
        <f t="shared" si="188"/>
        <v>-0.11410170151064582</v>
      </c>
      <c r="G857" s="3">
        <f t="shared" si="189"/>
        <v>0.36629824204360129</v>
      </c>
      <c r="H857" s="3">
        <f t="shared" si="190"/>
        <v>0.14182683470127858</v>
      </c>
      <c r="I857" s="3">
        <f t="shared" si="191"/>
        <v>0.63370175795639871</v>
      </c>
      <c r="J857" s="3">
        <f t="shared" si="192"/>
        <v>-0.14182683470127858</v>
      </c>
      <c r="K857" s="3">
        <f t="shared" si="193"/>
        <v>0.50036903886380091</v>
      </c>
      <c r="L857" s="12">
        <f t="shared" si="182"/>
        <v>0</v>
      </c>
      <c r="M857" s="11">
        <f t="shared" si="183"/>
        <v>0</v>
      </c>
      <c r="N857" s="11">
        <f t="shared" si="184"/>
        <v>0</v>
      </c>
      <c r="O857" s="11">
        <f t="shared" si="194"/>
        <v>0</v>
      </c>
      <c r="P857" s="11">
        <f t="shared" si="195"/>
        <v>0</v>
      </c>
    </row>
    <row r="858" spans="2:16" x14ac:dyDescent="0.3">
      <c r="B858">
        <v>0.84</v>
      </c>
      <c r="C858">
        <f t="shared" si="185"/>
        <v>0.23101999744512652</v>
      </c>
      <c r="D858">
        <f t="shared" si="186"/>
        <v>0.21424352834535573</v>
      </c>
      <c r="E858">
        <f t="shared" si="187"/>
        <v>0.60898000255487761</v>
      </c>
      <c r="F858">
        <f t="shared" si="188"/>
        <v>-0.1142435283453471</v>
      </c>
      <c r="G858" s="3">
        <f t="shared" si="189"/>
        <v>0.36629824204360129</v>
      </c>
      <c r="H858" s="3">
        <f t="shared" si="190"/>
        <v>0.14182683470127858</v>
      </c>
      <c r="I858" s="3">
        <f t="shared" si="191"/>
        <v>0.63370175795639871</v>
      </c>
      <c r="J858" s="3">
        <f t="shared" si="192"/>
        <v>-0.14182683470127858</v>
      </c>
      <c r="K858" s="3">
        <f t="shared" si="193"/>
        <v>0.50075693891935646</v>
      </c>
      <c r="L858" s="12">
        <f t="shared" si="182"/>
        <v>0</v>
      </c>
      <c r="M858" s="11">
        <f t="shared" si="183"/>
        <v>0</v>
      </c>
      <c r="N858" s="11">
        <f t="shared" si="184"/>
        <v>0</v>
      </c>
      <c r="O858" s="11">
        <f t="shared" si="194"/>
        <v>0</v>
      </c>
      <c r="P858" s="11">
        <f t="shared" si="195"/>
        <v>0</v>
      </c>
    </row>
    <row r="859" spans="2:16" x14ac:dyDescent="0.3">
      <c r="B859">
        <v>0.84099999999999997</v>
      </c>
      <c r="C859">
        <f t="shared" si="185"/>
        <v>0.23138629568717012</v>
      </c>
      <c r="D859">
        <f t="shared" si="186"/>
        <v>0.21438535518005702</v>
      </c>
      <c r="E859">
        <f t="shared" si="187"/>
        <v>0.60961370431283401</v>
      </c>
      <c r="F859">
        <f t="shared" si="188"/>
        <v>-0.11438535518004837</v>
      </c>
      <c r="G859" s="3">
        <f t="shared" si="189"/>
        <v>0.36629824204360129</v>
      </c>
      <c r="H859" s="3">
        <f t="shared" si="190"/>
        <v>0.14182683470127858</v>
      </c>
      <c r="I859" s="3">
        <f t="shared" si="191"/>
        <v>0.63370175795639871</v>
      </c>
      <c r="J859" s="3">
        <f t="shared" si="192"/>
        <v>-0.14182683470127858</v>
      </c>
      <c r="K859" s="3">
        <f t="shared" si="193"/>
        <v>0.50114484196325237</v>
      </c>
      <c r="L859" s="12">
        <f t="shared" si="182"/>
        <v>0</v>
      </c>
      <c r="M859" s="11">
        <f t="shared" si="183"/>
        <v>0</v>
      </c>
      <c r="N859" s="11">
        <f t="shared" si="184"/>
        <v>0</v>
      </c>
      <c r="O859" s="11">
        <f t="shared" si="194"/>
        <v>0</v>
      </c>
      <c r="P859" s="11">
        <f t="shared" si="195"/>
        <v>0</v>
      </c>
    </row>
    <row r="860" spans="2:16" x14ac:dyDescent="0.3">
      <c r="B860">
        <v>0.84199999999999997</v>
      </c>
      <c r="C860">
        <f t="shared" si="185"/>
        <v>0.23175259392921371</v>
      </c>
      <c r="D860">
        <f t="shared" si="186"/>
        <v>0.21452718201475832</v>
      </c>
      <c r="E860">
        <f t="shared" si="187"/>
        <v>0.61024740607079042</v>
      </c>
      <c r="F860">
        <f t="shared" si="188"/>
        <v>-0.11452718201474965</v>
      </c>
      <c r="G860" s="3">
        <f t="shared" si="189"/>
        <v>0.36629824204360129</v>
      </c>
      <c r="H860" s="3">
        <f t="shared" si="190"/>
        <v>0.14182683470127858</v>
      </c>
      <c r="I860" s="3">
        <f t="shared" si="191"/>
        <v>0.63370175795639871</v>
      </c>
      <c r="J860" s="3">
        <f t="shared" si="192"/>
        <v>-0.14182683470127858</v>
      </c>
      <c r="K860" s="3">
        <f t="shared" si="193"/>
        <v>0.50153274798855496</v>
      </c>
      <c r="L860" s="12">
        <f t="shared" si="182"/>
        <v>0</v>
      </c>
      <c r="M860" s="11">
        <f t="shared" si="183"/>
        <v>0</v>
      </c>
      <c r="N860" s="11">
        <f t="shared" si="184"/>
        <v>0</v>
      </c>
      <c r="O860" s="11">
        <f t="shared" si="194"/>
        <v>0</v>
      </c>
      <c r="P860" s="11">
        <f t="shared" si="195"/>
        <v>0</v>
      </c>
    </row>
    <row r="861" spans="2:16" x14ac:dyDescent="0.3">
      <c r="B861">
        <v>0.84299999999999997</v>
      </c>
      <c r="C861">
        <f t="shared" si="185"/>
        <v>0.23211889217125731</v>
      </c>
      <c r="D861">
        <f t="shared" si="186"/>
        <v>0.21466900884945961</v>
      </c>
      <c r="E861">
        <f t="shared" si="187"/>
        <v>0.61088110782874683</v>
      </c>
      <c r="F861">
        <f t="shared" si="188"/>
        <v>-0.11466900884945093</v>
      </c>
      <c r="G861" s="3">
        <f t="shared" si="189"/>
        <v>0.36629824204360129</v>
      </c>
      <c r="H861" s="3">
        <f t="shared" si="190"/>
        <v>0.14182683470127858</v>
      </c>
      <c r="I861" s="3">
        <f t="shared" si="191"/>
        <v>0.63370175795639871</v>
      </c>
      <c r="J861" s="3">
        <f t="shared" si="192"/>
        <v>-0.14182683470127858</v>
      </c>
      <c r="K861" s="3">
        <f t="shared" si="193"/>
        <v>0.50192065698835164</v>
      </c>
      <c r="L861" s="12">
        <f t="shared" si="182"/>
        <v>0</v>
      </c>
      <c r="M861" s="11">
        <f t="shared" si="183"/>
        <v>0</v>
      </c>
      <c r="N861" s="11">
        <f t="shared" si="184"/>
        <v>0</v>
      </c>
      <c r="O861" s="11">
        <f t="shared" si="194"/>
        <v>0</v>
      </c>
      <c r="P861" s="11">
        <f t="shared" si="195"/>
        <v>0</v>
      </c>
    </row>
    <row r="862" spans="2:16" x14ac:dyDescent="0.3">
      <c r="B862">
        <v>0.84399999999999997</v>
      </c>
      <c r="C862">
        <f t="shared" si="185"/>
        <v>0.2324851904133009</v>
      </c>
      <c r="D862">
        <f t="shared" si="186"/>
        <v>0.2148108356841609</v>
      </c>
      <c r="E862">
        <f t="shared" si="187"/>
        <v>0.61151480958670323</v>
      </c>
      <c r="F862">
        <f t="shared" si="188"/>
        <v>-0.11481083568415221</v>
      </c>
      <c r="G862" s="3">
        <f t="shared" si="189"/>
        <v>0.36629824204360129</v>
      </c>
      <c r="H862" s="3">
        <f t="shared" si="190"/>
        <v>0.14182683470127858</v>
      </c>
      <c r="I862" s="3">
        <f t="shared" si="191"/>
        <v>0.63370175795639871</v>
      </c>
      <c r="J862" s="3">
        <f t="shared" si="192"/>
        <v>-0.14182683470127858</v>
      </c>
      <c r="K862" s="3">
        <f t="shared" si="193"/>
        <v>0.50230856895575116</v>
      </c>
      <c r="L862" s="12">
        <f t="shared" si="182"/>
        <v>0</v>
      </c>
      <c r="M862" s="11">
        <f t="shared" si="183"/>
        <v>0</v>
      </c>
      <c r="N862" s="11">
        <f t="shared" si="184"/>
        <v>0</v>
      </c>
      <c r="O862" s="11">
        <f t="shared" si="194"/>
        <v>0</v>
      </c>
      <c r="P862" s="11">
        <f t="shared" si="195"/>
        <v>0</v>
      </c>
    </row>
    <row r="863" spans="2:16" x14ac:dyDescent="0.3">
      <c r="B863">
        <v>0.84499999999999997</v>
      </c>
      <c r="C863">
        <f t="shared" si="185"/>
        <v>0.2328514886553445</v>
      </c>
      <c r="D863">
        <f t="shared" si="186"/>
        <v>0.21495266251886219</v>
      </c>
      <c r="E863">
        <f t="shared" si="187"/>
        <v>0.61214851134465964</v>
      </c>
      <c r="F863">
        <f t="shared" si="188"/>
        <v>-0.11495266251885349</v>
      </c>
      <c r="G863" s="3">
        <f t="shared" si="189"/>
        <v>0.36629824204360129</v>
      </c>
      <c r="H863" s="3">
        <f t="shared" si="190"/>
        <v>0.14182683470127858</v>
      </c>
      <c r="I863" s="3">
        <f t="shared" si="191"/>
        <v>0.63370175795639871</v>
      </c>
      <c r="J863" s="3">
        <f t="shared" si="192"/>
        <v>-0.14182683470127858</v>
      </c>
      <c r="K863" s="3">
        <f t="shared" si="193"/>
        <v>0.50269648388388366</v>
      </c>
      <c r="L863" s="12">
        <f t="shared" si="182"/>
        <v>0</v>
      </c>
      <c r="M863" s="11">
        <f t="shared" si="183"/>
        <v>0</v>
      </c>
      <c r="N863" s="11">
        <f t="shared" si="184"/>
        <v>0</v>
      </c>
      <c r="O863" s="11">
        <f t="shared" si="194"/>
        <v>0</v>
      </c>
      <c r="P863" s="11">
        <f t="shared" si="195"/>
        <v>0</v>
      </c>
    </row>
    <row r="864" spans="2:16" x14ac:dyDescent="0.3">
      <c r="B864">
        <v>0.84599999999999997</v>
      </c>
      <c r="C864">
        <f t="shared" si="185"/>
        <v>0.23321778689738809</v>
      </c>
      <c r="D864">
        <f t="shared" si="186"/>
        <v>0.21509448935356348</v>
      </c>
      <c r="E864">
        <f t="shared" si="187"/>
        <v>0.61278221310261605</v>
      </c>
      <c r="F864">
        <f t="shared" si="188"/>
        <v>-0.11509448935355476</v>
      </c>
      <c r="G864" s="3">
        <f t="shared" si="189"/>
        <v>0.36629824204360129</v>
      </c>
      <c r="H864" s="3">
        <f t="shared" si="190"/>
        <v>0.14182683470127858</v>
      </c>
      <c r="I864" s="3">
        <f t="shared" si="191"/>
        <v>0.63370175795639871</v>
      </c>
      <c r="J864" s="3">
        <f t="shared" si="192"/>
        <v>-0.14182683470127858</v>
      </c>
      <c r="K864" s="3">
        <f t="shared" si="193"/>
        <v>0.5030844017659003</v>
      </c>
      <c r="L864" s="12">
        <f t="shared" si="182"/>
        <v>0</v>
      </c>
      <c r="M864" s="11">
        <f t="shared" si="183"/>
        <v>0</v>
      </c>
      <c r="N864" s="11">
        <f t="shared" si="184"/>
        <v>0</v>
      </c>
      <c r="O864" s="11">
        <f t="shared" si="194"/>
        <v>0</v>
      </c>
      <c r="P864" s="11">
        <f t="shared" si="195"/>
        <v>0</v>
      </c>
    </row>
    <row r="865" spans="2:16" x14ac:dyDescent="0.3">
      <c r="B865">
        <v>0.84699999999999998</v>
      </c>
      <c r="C865">
        <f t="shared" si="185"/>
        <v>0.23358408513943169</v>
      </c>
      <c r="D865">
        <f t="shared" si="186"/>
        <v>0.21523631618826478</v>
      </c>
      <c r="E865">
        <f t="shared" si="187"/>
        <v>0.61341591486057245</v>
      </c>
      <c r="F865">
        <f t="shared" si="188"/>
        <v>-0.11523631618825604</v>
      </c>
      <c r="G865" s="3">
        <f t="shared" si="189"/>
        <v>0.36629824204360129</v>
      </c>
      <c r="H865" s="3">
        <f t="shared" si="190"/>
        <v>0.14182683470127858</v>
      </c>
      <c r="I865" s="3">
        <f t="shared" si="191"/>
        <v>0.63370175795639871</v>
      </c>
      <c r="J865" s="3">
        <f t="shared" si="192"/>
        <v>-0.14182683470127858</v>
      </c>
      <c r="K865" s="3">
        <f t="shared" si="193"/>
        <v>0.50347232259497321</v>
      </c>
      <c r="L865" s="12">
        <f t="shared" si="182"/>
        <v>0</v>
      </c>
      <c r="M865" s="11">
        <f t="shared" si="183"/>
        <v>0</v>
      </c>
      <c r="N865" s="11">
        <f t="shared" si="184"/>
        <v>0</v>
      </c>
      <c r="O865" s="11">
        <f t="shared" si="194"/>
        <v>0</v>
      </c>
      <c r="P865" s="11">
        <f t="shared" si="195"/>
        <v>0</v>
      </c>
    </row>
    <row r="866" spans="2:16" x14ac:dyDescent="0.3">
      <c r="B866">
        <v>0.84799999999999998</v>
      </c>
      <c r="C866">
        <f t="shared" si="185"/>
        <v>0.23395038338147528</v>
      </c>
      <c r="D866">
        <f t="shared" si="186"/>
        <v>0.21537814302296607</v>
      </c>
      <c r="E866">
        <f t="shared" si="187"/>
        <v>0.61404961661852886</v>
      </c>
      <c r="F866">
        <f t="shared" si="188"/>
        <v>-0.11537814302295732</v>
      </c>
      <c r="G866" s="3">
        <f t="shared" si="189"/>
        <v>0.36629824204360129</v>
      </c>
      <c r="H866" s="3">
        <f t="shared" si="190"/>
        <v>0.14182683470127858</v>
      </c>
      <c r="I866" s="3">
        <f t="shared" si="191"/>
        <v>0.63370175795639871</v>
      </c>
      <c r="J866" s="3">
        <f t="shared" si="192"/>
        <v>-0.14182683470127858</v>
      </c>
      <c r="K866" s="3">
        <f t="shared" si="193"/>
        <v>0.50386024636429572</v>
      </c>
      <c r="L866" s="12">
        <f t="shared" si="182"/>
        <v>0</v>
      </c>
      <c r="M866" s="11">
        <f t="shared" si="183"/>
        <v>0</v>
      </c>
      <c r="N866" s="11">
        <f t="shared" si="184"/>
        <v>0</v>
      </c>
      <c r="O866" s="11">
        <f t="shared" si="194"/>
        <v>0</v>
      </c>
      <c r="P866" s="11">
        <f t="shared" si="195"/>
        <v>0</v>
      </c>
    </row>
    <row r="867" spans="2:16" x14ac:dyDescent="0.3">
      <c r="B867">
        <v>0.84899999999999998</v>
      </c>
      <c r="C867">
        <f t="shared" si="185"/>
        <v>0.23431668162351887</v>
      </c>
      <c r="D867">
        <f t="shared" si="186"/>
        <v>0.21551996985766736</v>
      </c>
      <c r="E867">
        <f t="shared" si="187"/>
        <v>0.61468331837648527</v>
      </c>
      <c r="F867">
        <f t="shared" si="188"/>
        <v>-0.1155199698576586</v>
      </c>
      <c r="G867" s="3">
        <f t="shared" si="189"/>
        <v>0.36629824204360129</v>
      </c>
      <c r="H867" s="3">
        <f t="shared" si="190"/>
        <v>0.14182683470127858</v>
      </c>
      <c r="I867" s="3">
        <f t="shared" si="191"/>
        <v>0.63370175795639871</v>
      </c>
      <c r="J867" s="3">
        <f t="shared" si="192"/>
        <v>-0.14182683470127858</v>
      </c>
      <c r="K867" s="3">
        <f t="shared" si="193"/>
        <v>0.50424817306708192</v>
      </c>
      <c r="L867" s="12">
        <f t="shared" si="182"/>
        <v>0</v>
      </c>
      <c r="M867" s="11">
        <f t="shared" si="183"/>
        <v>0</v>
      </c>
      <c r="N867" s="11">
        <f t="shared" si="184"/>
        <v>0</v>
      </c>
      <c r="O867" s="11">
        <f t="shared" si="194"/>
        <v>0</v>
      </c>
      <c r="P867" s="11">
        <f t="shared" si="195"/>
        <v>0</v>
      </c>
    </row>
    <row r="868" spans="2:16" x14ac:dyDescent="0.3">
      <c r="B868">
        <v>0.85</v>
      </c>
      <c r="C868">
        <f t="shared" si="185"/>
        <v>0.23468297986556247</v>
      </c>
      <c r="D868">
        <f t="shared" si="186"/>
        <v>0.21566179669236865</v>
      </c>
      <c r="E868">
        <f t="shared" si="187"/>
        <v>0.61531702013444167</v>
      </c>
      <c r="F868">
        <f t="shared" si="188"/>
        <v>-0.11566179669235988</v>
      </c>
      <c r="G868" s="3">
        <f t="shared" si="189"/>
        <v>0.36629824204360129</v>
      </c>
      <c r="H868" s="3">
        <f t="shared" si="190"/>
        <v>0.14182683470127858</v>
      </c>
      <c r="I868" s="3">
        <f t="shared" si="191"/>
        <v>0.63370175795639871</v>
      </c>
      <c r="J868" s="3">
        <f t="shared" si="192"/>
        <v>-0.14182683470127858</v>
      </c>
      <c r="K868" s="3">
        <f t="shared" si="193"/>
        <v>0.50463610269656656</v>
      </c>
      <c r="L868" s="12">
        <f t="shared" si="182"/>
        <v>0</v>
      </c>
      <c r="M868" s="11">
        <f t="shared" si="183"/>
        <v>0</v>
      </c>
      <c r="N868" s="11">
        <f t="shared" si="184"/>
        <v>0</v>
      </c>
      <c r="O868" s="11">
        <f t="shared" si="194"/>
        <v>0</v>
      </c>
      <c r="P868" s="11">
        <f t="shared" si="195"/>
        <v>0</v>
      </c>
    </row>
    <row r="869" spans="2:16" x14ac:dyDescent="0.3">
      <c r="B869">
        <v>0.85099999999999998</v>
      </c>
      <c r="C869">
        <f t="shared" si="185"/>
        <v>0.23504927810760606</v>
      </c>
      <c r="D869">
        <f t="shared" si="186"/>
        <v>0.21580362352706994</v>
      </c>
      <c r="E869">
        <f t="shared" si="187"/>
        <v>0.61595072189239808</v>
      </c>
      <c r="F869">
        <f t="shared" si="188"/>
        <v>-0.11580362352706115</v>
      </c>
      <c r="G869" s="3">
        <f t="shared" si="189"/>
        <v>0.36629824204360129</v>
      </c>
      <c r="H869" s="3">
        <f t="shared" si="190"/>
        <v>0.14182683470127858</v>
      </c>
      <c r="I869" s="3">
        <f t="shared" si="191"/>
        <v>0.63370175795639871</v>
      </c>
      <c r="J869" s="3">
        <f t="shared" si="192"/>
        <v>-0.14182683470127858</v>
      </c>
      <c r="K869" s="3">
        <f t="shared" si="193"/>
        <v>0.50502403524600548</v>
      </c>
      <c r="L869" s="12">
        <f t="shared" si="182"/>
        <v>0</v>
      </c>
      <c r="M869" s="11">
        <f t="shared" si="183"/>
        <v>0</v>
      </c>
      <c r="N869" s="11">
        <f t="shared" si="184"/>
        <v>0</v>
      </c>
      <c r="O869" s="11">
        <f t="shared" si="194"/>
        <v>0</v>
      </c>
      <c r="P869" s="11">
        <f t="shared" si="195"/>
        <v>0</v>
      </c>
    </row>
    <row r="870" spans="2:16" x14ac:dyDescent="0.3">
      <c r="B870">
        <v>0.85199999999999998</v>
      </c>
      <c r="C870">
        <f t="shared" si="185"/>
        <v>0.23541557634964966</v>
      </c>
      <c r="D870">
        <f t="shared" si="186"/>
        <v>0.21594545036177124</v>
      </c>
      <c r="E870">
        <f t="shared" si="187"/>
        <v>0.61658442365035449</v>
      </c>
      <c r="F870">
        <f t="shared" si="188"/>
        <v>-0.11594545036176243</v>
      </c>
      <c r="G870" s="3">
        <f t="shared" si="189"/>
        <v>0.36629824204360129</v>
      </c>
      <c r="H870" s="3">
        <f t="shared" si="190"/>
        <v>0.14182683470127858</v>
      </c>
      <c r="I870" s="3">
        <f t="shared" si="191"/>
        <v>0.63370175795639871</v>
      </c>
      <c r="J870" s="3">
        <f t="shared" si="192"/>
        <v>-0.14182683470127858</v>
      </c>
      <c r="K870" s="3">
        <f t="shared" si="193"/>
        <v>0.50541197070867494</v>
      </c>
      <c r="L870" s="12">
        <f t="shared" si="182"/>
        <v>0</v>
      </c>
      <c r="M870" s="11">
        <f t="shared" si="183"/>
        <v>0</v>
      </c>
      <c r="N870" s="11">
        <f t="shared" si="184"/>
        <v>0</v>
      </c>
      <c r="O870" s="11">
        <f t="shared" si="194"/>
        <v>0</v>
      </c>
      <c r="P870" s="11">
        <f t="shared" si="195"/>
        <v>0</v>
      </c>
    </row>
    <row r="871" spans="2:16" x14ac:dyDescent="0.3">
      <c r="B871">
        <v>0.85299999999999998</v>
      </c>
      <c r="C871">
        <f t="shared" si="185"/>
        <v>0.23578187459169325</v>
      </c>
      <c r="D871">
        <f t="shared" si="186"/>
        <v>0.21608727719647253</v>
      </c>
      <c r="E871">
        <f t="shared" si="187"/>
        <v>0.61721812540831089</v>
      </c>
      <c r="F871">
        <f t="shared" si="188"/>
        <v>-0.11608727719646371</v>
      </c>
      <c r="G871" s="3">
        <f t="shared" si="189"/>
        <v>0.36629824204360129</v>
      </c>
      <c r="H871" s="3">
        <f t="shared" si="190"/>
        <v>0.14182683470127858</v>
      </c>
      <c r="I871" s="3">
        <f t="shared" si="191"/>
        <v>0.63370175795639871</v>
      </c>
      <c r="J871" s="3">
        <f t="shared" si="192"/>
        <v>-0.14182683470127858</v>
      </c>
      <c r="K871" s="3">
        <f t="shared" si="193"/>
        <v>0.50579990907787187</v>
      </c>
      <c r="L871" s="12">
        <f t="shared" si="182"/>
        <v>0</v>
      </c>
      <c r="M871" s="11">
        <f t="shared" si="183"/>
        <v>0</v>
      </c>
      <c r="N871" s="11">
        <f t="shared" si="184"/>
        <v>0</v>
      </c>
      <c r="O871" s="11">
        <f t="shared" si="194"/>
        <v>0</v>
      </c>
      <c r="P871" s="11">
        <f t="shared" si="195"/>
        <v>0</v>
      </c>
    </row>
    <row r="872" spans="2:16" x14ac:dyDescent="0.3">
      <c r="B872">
        <v>0.85399999999999998</v>
      </c>
      <c r="C872">
        <f t="shared" si="185"/>
        <v>0.23614817283373685</v>
      </c>
      <c r="D872">
        <f t="shared" si="186"/>
        <v>0.21622910403117382</v>
      </c>
      <c r="E872">
        <f t="shared" si="187"/>
        <v>0.6178518271662673</v>
      </c>
      <c r="F872">
        <f t="shared" si="188"/>
        <v>-0.11622910403116499</v>
      </c>
      <c r="G872" s="3">
        <f t="shared" si="189"/>
        <v>0.36629824204360129</v>
      </c>
      <c r="H872" s="3">
        <f t="shared" si="190"/>
        <v>0.14182683470127858</v>
      </c>
      <c r="I872" s="3">
        <f t="shared" si="191"/>
        <v>0.63370175795639871</v>
      </c>
      <c r="J872" s="3">
        <f t="shared" si="192"/>
        <v>-0.14182683470127858</v>
      </c>
      <c r="K872" s="3">
        <f t="shared" si="193"/>
        <v>0.50618785034691349</v>
      </c>
      <c r="L872" s="12">
        <f t="shared" si="182"/>
        <v>0</v>
      </c>
      <c r="M872" s="11">
        <f t="shared" si="183"/>
        <v>0</v>
      </c>
      <c r="N872" s="11">
        <f t="shared" si="184"/>
        <v>0</v>
      </c>
      <c r="O872" s="11">
        <f t="shared" si="194"/>
        <v>0</v>
      </c>
      <c r="P872" s="11">
        <f t="shared" si="195"/>
        <v>0</v>
      </c>
    </row>
    <row r="873" spans="2:16" x14ac:dyDescent="0.3">
      <c r="B873">
        <v>0.85499999999999998</v>
      </c>
      <c r="C873">
        <f t="shared" si="185"/>
        <v>0.23651447107578044</v>
      </c>
      <c r="D873">
        <f t="shared" si="186"/>
        <v>0.21637093086587511</v>
      </c>
      <c r="E873">
        <f t="shared" si="187"/>
        <v>0.6184855289242237</v>
      </c>
      <c r="F873">
        <f t="shared" si="188"/>
        <v>-0.11637093086586627</v>
      </c>
      <c r="G873" s="3">
        <f t="shared" si="189"/>
        <v>0.36629824204360129</v>
      </c>
      <c r="H873" s="3">
        <f t="shared" si="190"/>
        <v>0.14182683470127858</v>
      </c>
      <c r="I873" s="3">
        <f t="shared" si="191"/>
        <v>0.63370175795639871</v>
      </c>
      <c r="J873" s="3">
        <f t="shared" si="192"/>
        <v>-0.14182683470127858</v>
      </c>
      <c r="K873" s="3">
        <f t="shared" si="193"/>
        <v>0.50657579450913759</v>
      </c>
      <c r="L873" s="12">
        <f t="shared" si="182"/>
        <v>0</v>
      </c>
      <c r="M873" s="11">
        <f t="shared" si="183"/>
        <v>0</v>
      </c>
      <c r="N873" s="11">
        <f t="shared" si="184"/>
        <v>0</v>
      </c>
      <c r="O873" s="11">
        <f t="shared" si="194"/>
        <v>0</v>
      </c>
      <c r="P873" s="11">
        <f t="shared" si="195"/>
        <v>0</v>
      </c>
    </row>
    <row r="874" spans="2:16" x14ac:dyDescent="0.3">
      <c r="B874">
        <v>0.85599999999999998</v>
      </c>
      <c r="C874">
        <f t="shared" si="185"/>
        <v>0.23688076931782404</v>
      </c>
      <c r="D874">
        <f t="shared" si="186"/>
        <v>0.2165127577005764</v>
      </c>
      <c r="E874">
        <f t="shared" si="187"/>
        <v>0.61911923068218011</v>
      </c>
      <c r="F874">
        <f t="shared" si="188"/>
        <v>-0.11651275770056754</v>
      </c>
      <c r="G874" s="3">
        <f t="shared" si="189"/>
        <v>0.36629824204360129</v>
      </c>
      <c r="H874" s="3">
        <f t="shared" si="190"/>
        <v>0.14182683470127858</v>
      </c>
      <c r="I874" s="3">
        <f t="shared" si="191"/>
        <v>0.63370175795639871</v>
      </c>
      <c r="J874" s="3">
        <f t="shared" si="192"/>
        <v>-0.14182683470127858</v>
      </c>
      <c r="K874" s="3">
        <f t="shared" si="193"/>
        <v>0.50696374155790258</v>
      </c>
      <c r="L874" s="12">
        <f t="shared" si="182"/>
        <v>0</v>
      </c>
      <c r="M874" s="11">
        <f t="shared" si="183"/>
        <v>0</v>
      </c>
      <c r="N874" s="11">
        <f t="shared" si="184"/>
        <v>0</v>
      </c>
      <c r="O874" s="11">
        <f t="shared" si="194"/>
        <v>0</v>
      </c>
      <c r="P874" s="11">
        <f t="shared" si="195"/>
        <v>0</v>
      </c>
    </row>
    <row r="875" spans="2:16" x14ac:dyDescent="0.3">
      <c r="B875">
        <v>0.85699999999999998</v>
      </c>
      <c r="C875">
        <f t="shared" si="185"/>
        <v>0.23724706755986763</v>
      </c>
      <c r="D875">
        <f t="shared" si="186"/>
        <v>0.21665458453527769</v>
      </c>
      <c r="E875">
        <f t="shared" si="187"/>
        <v>0.61975293244013652</v>
      </c>
      <c r="F875">
        <f t="shared" si="188"/>
        <v>-0.11665458453526882</v>
      </c>
      <c r="G875" s="3">
        <f t="shared" si="189"/>
        <v>0.36629824204360129</v>
      </c>
      <c r="H875" s="3">
        <f t="shared" si="190"/>
        <v>0.14182683470127858</v>
      </c>
      <c r="I875" s="3">
        <f t="shared" si="191"/>
        <v>0.63370175795639871</v>
      </c>
      <c r="J875" s="3">
        <f t="shared" si="192"/>
        <v>-0.14182683470127858</v>
      </c>
      <c r="K875" s="3">
        <f t="shared" si="193"/>
        <v>0.50735169148658676</v>
      </c>
      <c r="L875" s="12">
        <f t="shared" si="182"/>
        <v>0</v>
      </c>
      <c r="M875" s="11">
        <f t="shared" si="183"/>
        <v>0</v>
      </c>
      <c r="N875" s="11">
        <f t="shared" si="184"/>
        <v>0</v>
      </c>
      <c r="O875" s="11">
        <f t="shared" si="194"/>
        <v>0</v>
      </c>
      <c r="P875" s="11">
        <f t="shared" si="195"/>
        <v>0</v>
      </c>
    </row>
    <row r="876" spans="2:16" x14ac:dyDescent="0.3">
      <c r="B876">
        <v>0.85799999999999998</v>
      </c>
      <c r="C876">
        <f t="shared" si="185"/>
        <v>0.23761336580191122</v>
      </c>
      <c r="D876">
        <f t="shared" si="186"/>
        <v>0.21679641136997899</v>
      </c>
      <c r="E876">
        <f t="shared" si="187"/>
        <v>0.62038663419809292</v>
      </c>
      <c r="F876">
        <f t="shared" si="188"/>
        <v>-0.1167964113699701</v>
      </c>
      <c r="G876" s="3">
        <f t="shared" si="189"/>
        <v>0.36629824204360129</v>
      </c>
      <c r="H876" s="3">
        <f t="shared" si="190"/>
        <v>0.14182683470127858</v>
      </c>
      <c r="I876" s="3">
        <f t="shared" si="191"/>
        <v>0.63370175795639871</v>
      </c>
      <c r="J876" s="3">
        <f t="shared" si="192"/>
        <v>-0.14182683470127858</v>
      </c>
      <c r="K876" s="3">
        <f t="shared" si="193"/>
        <v>0.50773964428858853</v>
      </c>
      <c r="L876" s="12">
        <f t="shared" si="182"/>
        <v>0</v>
      </c>
      <c r="M876" s="11">
        <f t="shared" si="183"/>
        <v>0</v>
      </c>
      <c r="N876" s="11">
        <f t="shared" si="184"/>
        <v>0</v>
      </c>
      <c r="O876" s="11">
        <f t="shared" si="194"/>
        <v>0</v>
      </c>
      <c r="P876" s="11">
        <f t="shared" si="195"/>
        <v>0</v>
      </c>
    </row>
    <row r="877" spans="2:16" x14ac:dyDescent="0.3">
      <c r="B877">
        <v>0.85899999999999999</v>
      </c>
      <c r="C877">
        <f t="shared" si="185"/>
        <v>0.23797966404395482</v>
      </c>
      <c r="D877">
        <f t="shared" si="186"/>
        <v>0.21693823820468028</v>
      </c>
      <c r="E877">
        <f t="shared" si="187"/>
        <v>0.62102033595604933</v>
      </c>
      <c r="F877">
        <f t="shared" si="188"/>
        <v>-0.11693823820467138</v>
      </c>
      <c r="G877" s="3">
        <f t="shared" si="189"/>
        <v>0.36629824204360129</v>
      </c>
      <c r="H877" s="3">
        <f t="shared" si="190"/>
        <v>0.14182683470127858</v>
      </c>
      <c r="I877" s="3">
        <f t="shared" si="191"/>
        <v>0.63370175795639871</v>
      </c>
      <c r="J877" s="3">
        <f t="shared" si="192"/>
        <v>-0.14182683470127858</v>
      </c>
      <c r="K877" s="3">
        <f t="shared" si="193"/>
        <v>0.50812759995732681</v>
      </c>
      <c r="L877" s="12">
        <f t="shared" si="182"/>
        <v>0</v>
      </c>
      <c r="M877" s="11">
        <f t="shared" si="183"/>
        <v>0</v>
      </c>
      <c r="N877" s="11">
        <f t="shared" si="184"/>
        <v>0</v>
      </c>
      <c r="O877" s="11">
        <f t="shared" si="194"/>
        <v>0</v>
      </c>
      <c r="P877" s="11">
        <f t="shared" si="195"/>
        <v>0</v>
      </c>
    </row>
    <row r="878" spans="2:16" x14ac:dyDescent="0.3">
      <c r="B878">
        <v>0.86</v>
      </c>
      <c r="C878">
        <f t="shared" si="185"/>
        <v>0.23834596228599841</v>
      </c>
      <c r="D878">
        <f t="shared" si="186"/>
        <v>0.21708006503938157</v>
      </c>
      <c r="E878">
        <f t="shared" si="187"/>
        <v>0.62165403771400574</v>
      </c>
      <c r="F878">
        <f t="shared" si="188"/>
        <v>-0.11708006503937265</v>
      </c>
      <c r="G878" s="3">
        <f t="shared" si="189"/>
        <v>0.36629824204360129</v>
      </c>
      <c r="H878" s="3">
        <f t="shared" si="190"/>
        <v>0.14182683470127858</v>
      </c>
      <c r="I878" s="3">
        <f t="shared" si="191"/>
        <v>0.63370175795639871</v>
      </c>
      <c r="J878" s="3">
        <f t="shared" si="192"/>
        <v>-0.14182683470127858</v>
      </c>
      <c r="K878" s="3">
        <f t="shared" si="193"/>
        <v>0.5085155584862403</v>
      </c>
      <c r="L878" s="12">
        <f t="shared" si="182"/>
        <v>0</v>
      </c>
      <c r="M878" s="11">
        <f t="shared" si="183"/>
        <v>0</v>
      </c>
      <c r="N878" s="11">
        <f t="shared" si="184"/>
        <v>0</v>
      </c>
      <c r="O878" s="11">
        <f t="shared" si="194"/>
        <v>0</v>
      </c>
      <c r="P878" s="11">
        <f t="shared" si="195"/>
        <v>0</v>
      </c>
    </row>
    <row r="879" spans="2:16" x14ac:dyDescent="0.3">
      <c r="B879">
        <v>0.86099999999999999</v>
      </c>
      <c r="C879">
        <f t="shared" si="185"/>
        <v>0.23871226052804201</v>
      </c>
      <c r="D879">
        <f t="shared" si="186"/>
        <v>0.21722189187408286</v>
      </c>
      <c r="E879">
        <f t="shared" si="187"/>
        <v>0.62228773947196214</v>
      </c>
      <c r="F879">
        <f t="shared" si="188"/>
        <v>-0.11722189187407393</v>
      </c>
      <c r="G879" s="3">
        <f t="shared" si="189"/>
        <v>0.36629824204360129</v>
      </c>
      <c r="H879" s="3">
        <f t="shared" si="190"/>
        <v>0.14182683470127858</v>
      </c>
      <c r="I879" s="3">
        <f t="shared" si="191"/>
        <v>0.63370175795639871</v>
      </c>
      <c r="J879" s="3">
        <f t="shared" si="192"/>
        <v>-0.14182683470127858</v>
      </c>
      <c r="K879" s="3">
        <f t="shared" si="193"/>
        <v>0.50890351986878768</v>
      </c>
      <c r="L879" s="12">
        <f t="shared" si="182"/>
        <v>0</v>
      </c>
      <c r="M879" s="11">
        <f t="shared" si="183"/>
        <v>0</v>
      </c>
      <c r="N879" s="11">
        <f t="shared" si="184"/>
        <v>0</v>
      </c>
      <c r="O879" s="11">
        <f t="shared" si="194"/>
        <v>0</v>
      </c>
      <c r="P879" s="11">
        <f t="shared" si="195"/>
        <v>0</v>
      </c>
    </row>
    <row r="880" spans="2:16" x14ac:dyDescent="0.3">
      <c r="B880">
        <v>0.86199999999999999</v>
      </c>
      <c r="C880">
        <f t="shared" si="185"/>
        <v>0.2390785587700856</v>
      </c>
      <c r="D880">
        <f t="shared" si="186"/>
        <v>0.21736371870878415</v>
      </c>
      <c r="E880">
        <f t="shared" si="187"/>
        <v>0.62292144122991855</v>
      </c>
      <c r="F880">
        <f t="shared" si="188"/>
        <v>-0.11736371870877521</v>
      </c>
      <c r="G880" s="3">
        <f t="shared" si="189"/>
        <v>0.36629824204360129</v>
      </c>
      <c r="H880" s="3">
        <f t="shared" si="190"/>
        <v>0.14182683470127858</v>
      </c>
      <c r="I880" s="3">
        <f t="shared" si="191"/>
        <v>0.63370175795639871</v>
      </c>
      <c r="J880" s="3">
        <f t="shared" si="192"/>
        <v>-0.14182683470127858</v>
      </c>
      <c r="K880" s="3">
        <f t="shared" si="193"/>
        <v>0.5092914840984476</v>
      </c>
      <c r="L880" s="12">
        <f t="shared" si="182"/>
        <v>0</v>
      </c>
      <c r="M880" s="11">
        <f t="shared" si="183"/>
        <v>0</v>
      </c>
      <c r="N880" s="11">
        <f t="shared" si="184"/>
        <v>0</v>
      </c>
      <c r="O880" s="11">
        <f t="shared" si="194"/>
        <v>0</v>
      </c>
      <c r="P880" s="11">
        <f t="shared" si="195"/>
        <v>0</v>
      </c>
    </row>
    <row r="881" spans="2:16" x14ac:dyDescent="0.3">
      <c r="B881">
        <v>0.86299999999999999</v>
      </c>
      <c r="C881">
        <f t="shared" si="185"/>
        <v>0.2394448570121292</v>
      </c>
      <c r="D881">
        <f t="shared" si="186"/>
        <v>0.21750554554348545</v>
      </c>
      <c r="E881">
        <f t="shared" si="187"/>
        <v>0.62355514298787496</v>
      </c>
      <c r="F881">
        <f t="shared" si="188"/>
        <v>-0.11750554554347649</v>
      </c>
      <c r="G881" s="3">
        <f t="shared" si="189"/>
        <v>0.36629824204360129</v>
      </c>
      <c r="H881" s="3">
        <f t="shared" si="190"/>
        <v>0.14182683470127858</v>
      </c>
      <c r="I881" s="3">
        <f t="shared" si="191"/>
        <v>0.63370175795639871</v>
      </c>
      <c r="J881" s="3">
        <f t="shared" si="192"/>
        <v>-0.14182683470127858</v>
      </c>
      <c r="K881" s="3">
        <f t="shared" si="193"/>
        <v>0.50967945116871827</v>
      </c>
      <c r="L881" s="12">
        <f t="shared" si="182"/>
        <v>0</v>
      </c>
      <c r="M881" s="11">
        <f t="shared" si="183"/>
        <v>0</v>
      </c>
      <c r="N881" s="11">
        <f t="shared" si="184"/>
        <v>0</v>
      </c>
      <c r="O881" s="11">
        <f t="shared" si="194"/>
        <v>0</v>
      </c>
      <c r="P881" s="11">
        <f t="shared" si="195"/>
        <v>0</v>
      </c>
    </row>
    <row r="882" spans="2:16" x14ac:dyDescent="0.3">
      <c r="B882">
        <v>0.86399999999999999</v>
      </c>
      <c r="C882">
        <f t="shared" si="185"/>
        <v>0.23981115525417279</v>
      </c>
      <c r="D882">
        <f t="shared" si="186"/>
        <v>0.21764737237818674</v>
      </c>
      <c r="E882">
        <f t="shared" si="187"/>
        <v>0.62418884474583136</v>
      </c>
      <c r="F882">
        <f t="shared" si="188"/>
        <v>-0.11764737237817777</v>
      </c>
      <c r="G882" s="3">
        <f t="shared" si="189"/>
        <v>0.36629824204360129</v>
      </c>
      <c r="H882" s="3">
        <f t="shared" si="190"/>
        <v>0.14182683470127858</v>
      </c>
      <c r="I882" s="3">
        <f t="shared" si="191"/>
        <v>0.63370175795639871</v>
      </c>
      <c r="J882" s="3">
        <f t="shared" si="192"/>
        <v>-0.14182683470127858</v>
      </c>
      <c r="K882" s="3">
        <f t="shared" si="193"/>
        <v>0.51006742107311809</v>
      </c>
      <c r="L882" s="12">
        <f t="shared" si="182"/>
        <v>0</v>
      </c>
      <c r="M882" s="11">
        <f t="shared" si="183"/>
        <v>0</v>
      </c>
      <c r="N882" s="11">
        <f t="shared" si="184"/>
        <v>0</v>
      </c>
      <c r="O882" s="11">
        <f t="shared" si="194"/>
        <v>0</v>
      </c>
      <c r="P882" s="11">
        <f t="shared" si="195"/>
        <v>0</v>
      </c>
    </row>
    <row r="883" spans="2:16" x14ac:dyDescent="0.3">
      <c r="B883">
        <v>0.86499999999999999</v>
      </c>
      <c r="C883">
        <f t="shared" si="185"/>
        <v>0.24017745349621639</v>
      </c>
      <c r="D883">
        <f t="shared" si="186"/>
        <v>0.21778919921288803</v>
      </c>
      <c r="E883">
        <f t="shared" si="187"/>
        <v>0.62482254650378777</v>
      </c>
      <c r="F883">
        <f t="shared" si="188"/>
        <v>-0.11778919921287904</v>
      </c>
      <c r="G883" s="3">
        <f t="shared" si="189"/>
        <v>0.36629824204360129</v>
      </c>
      <c r="H883" s="3">
        <f t="shared" si="190"/>
        <v>0.14182683470127858</v>
      </c>
      <c r="I883" s="3">
        <f t="shared" si="191"/>
        <v>0.63370175795639871</v>
      </c>
      <c r="J883" s="3">
        <f t="shared" si="192"/>
        <v>-0.14182683470127858</v>
      </c>
      <c r="K883" s="3">
        <f t="shared" si="193"/>
        <v>0.51045539380518457</v>
      </c>
      <c r="L883" s="12">
        <f t="shared" si="182"/>
        <v>0</v>
      </c>
      <c r="M883" s="11">
        <f t="shared" si="183"/>
        <v>0</v>
      </c>
      <c r="N883" s="11">
        <f t="shared" si="184"/>
        <v>0</v>
      </c>
      <c r="O883" s="11">
        <f t="shared" si="194"/>
        <v>0</v>
      </c>
      <c r="P883" s="11">
        <f t="shared" si="195"/>
        <v>0</v>
      </c>
    </row>
    <row r="884" spans="2:16" x14ac:dyDescent="0.3">
      <c r="B884">
        <v>0.86599999999999999</v>
      </c>
      <c r="C884">
        <f t="shared" si="185"/>
        <v>0.24054375173825998</v>
      </c>
      <c r="D884">
        <f t="shared" si="186"/>
        <v>0.21793102604758932</v>
      </c>
      <c r="E884">
        <f t="shared" si="187"/>
        <v>0.62545624826174417</v>
      </c>
      <c r="F884">
        <f t="shared" si="188"/>
        <v>-0.11793102604758032</v>
      </c>
      <c r="G884" s="3">
        <f t="shared" si="189"/>
        <v>0.36629824204360129</v>
      </c>
      <c r="H884" s="3">
        <f t="shared" si="190"/>
        <v>0.14182683470127858</v>
      </c>
      <c r="I884" s="3">
        <f t="shared" si="191"/>
        <v>0.63370175795639871</v>
      </c>
      <c r="J884" s="3">
        <f t="shared" si="192"/>
        <v>-0.14182683470127858</v>
      </c>
      <c r="K884" s="3">
        <f t="shared" si="193"/>
        <v>0.51084336935847541</v>
      </c>
      <c r="L884" s="12">
        <f t="shared" si="182"/>
        <v>0</v>
      </c>
      <c r="M884" s="11">
        <f t="shared" si="183"/>
        <v>0</v>
      </c>
      <c r="N884" s="11">
        <f t="shared" si="184"/>
        <v>0</v>
      </c>
      <c r="O884" s="11">
        <f t="shared" si="194"/>
        <v>0</v>
      </c>
      <c r="P884" s="11">
        <f t="shared" si="195"/>
        <v>0</v>
      </c>
    </row>
    <row r="885" spans="2:16" x14ac:dyDescent="0.3">
      <c r="B885">
        <v>0.86699999999999999</v>
      </c>
      <c r="C885">
        <f t="shared" si="185"/>
        <v>0.24091004998030358</v>
      </c>
      <c r="D885">
        <f t="shared" si="186"/>
        <v>0.21807285288229061</v>
      </c>
      <c r="E885">
        <f t="shared" si="187"/>
        <v>0.62608995001970058</v>
      </c>
      <c r="F885">
        <f t="shared" si="188"/>
        <v>-0.1180728528822816</v>
      </c>
      <c r="G885" s="3">
        <f t="shared" si="189"/>
        <v>0.36629824204360129</v>
      </c>
      <c r="H885" s="3">
        <f t="shared" si="190"/>
        <v>0.14182683470127858</v>
      </c>
      <c r="I885" s="3">
        <f t="shared" si="191"/>
        <v>0.63370175795639871</v>
      </c>
      <c r="J885" s="3">
        <f t="shared" si="192"/>
        <v>-0.14182683470127858</v>
      </c>
      <c r="K885" s="3">
        <f t="shared" si="193"/>
        <v>0.5112313477265672</v>
      </c>
      <c r="L885" s="12">
        <f t="shared" si="182"/>
        <v>0</v>
      </c>
      <c r="M885" s="11">
        <f t="shared" si="183"/>
        <v>0</v>
      </c>
      <c r="N885" s="11">
        <f t="shared" si="184"/>
        <v>0</v>
      </c>
      <c r="O885" s="11">
        <f t="shared" si="194"/>
        <v>0</v>
      </c>
      <c r="P885" s="11">
        <f t="shared" si="195"/>
        <v>0</v>
      </c>
    </row>
    <row r="886" spans="2:16" x14ac:dyDescent="0.3">
      <c r="B886">
        <v>0.86799999999999999</v>
      </c>
      <c r="C886">
        <f t="shared" si="185"/>
        <v>0.24127634822234717</v>
      </c>
      <c r="D886">
        <f t="shared" si="186"/>
        <v>0.21821467971699191</v>
      </c>
      <c r="E886">
        <f t="shared" si="187"/>
        <v>0.62672365177765699</v>
      </c>
      <c r="F886">
        <f t="shared" si="188"/>
        <v>-0.11821467971698288</v>
      </c>
      <c r="G886" s="3">
        <f t="shared" si="189"/>
        <v>0.36629824204360129</v>
      </c>
      <c r="H886" s="3">
        <f t="shared" si="190"/>
        <v>0.14182683470127858</v>
      </c>
      <c r="I886" s="3">
        <f t="shared" si="191"/>
        <v>0.63370175795639871</v>
      </c>
      <c r="J886" s="3">
        <f t="shared" si="192"/>
        <v>-0.14182683470127858</v>
      </c>
      <c r="K886" s="3">
        <f t="shared" si="193"/>
        <v>0.51161932890305639</v>
      </c>
      <c r="L886" s="12">
        <f t="shared" si="182"/>
        <v>0</v>
      </c>
      <c r="M886" s="11">
        <f t="shared" si="183"/>
        <v>0</v>
      </c>
      <c r="N886" s="11">
        <f t="shared" si="184"/>
        <v>0</v>
      </c>
      <c r="O886" s="11">
        <f t="shared" si="194"/>
        <v>0</v>
      </c>
      <c r="P886" s="11">
        <f t="shared" si="195"/>
        <v>0</v>
      </c>
    </row>
    <row r="887" spans="2:16" x14ac:dyDescent="0.3">
      <c r="B887">
        <v>0.86899999999999999</v>
      </c>
      <c r="C887">
        <f t="shared" si="185"/>
        <v>0.24164264646439076</v>
      </c>
      <c r="D887">
        <f t="shared" si="186"/>
        <v>0.2183565065516932</v>
      </c>
      <c r="E887">
        <f t="shared" si="187"/>
        <v>0.62735735353561339</v>
      </c>
      <c r="F887">
        <f t="shared" si="188"/>
        <v>-0.11835650655168416</v>
      </c>
      <c r="G887" s="3">
        <f t="shared" si="189"/>
        <v>0.36629824204360129</v>
      </c>
      <c r="H887" s="3">
        <f t="shared" si="190"/>
        <v>0.14182683470127858</v>
      </c>
      <c r="I887" s="3">
        <f t="shared" si="191"/>
        <v>0.63370175795639871</v>
      </c>
      <c r="J887" s="3">
        <f t="shared" si="192"/>
        <v>-0.14182683470127858</v>
      </c>
      <c r="K887" s="3">
        <f t="shared" si="193"/>
        <v>0.51200731288155854</v>
      </c>
      <c r="L887" s="12">
        <f t="shared" si="182"/>
        <v>0</v>
      </c>
      <c r="M887" s="11">
        <f t="shared" si="183"/>
        <v>0</v>
      </c>
      <c r="N887" s="11">
        <f t="shared" si="184"/>
        <v>0</v>
      </c>
      <c r="O887" s="11">
        <f t="shared" si="194"/>
        <v>0</v>
      </c>
      <c r="P887" s="11">
        <f t="shared" si="195"/>
        <v>0</v>
      </c>
    </row>
    <row r="888" spans="2:16" x14ac:dyDescent="0.3">
      <c r="B888">
        <v>0.87</v>
      </c>
      <c r="C888">
        <f t="shared" si="185"/>
        <v>0.24200894470643436</v>
      </c>
      <c r="D888">
        <f t="shared" si="186"/>
        <v>0.21849833338639449</v>
      </c>
      <c r="E888">
        <f t="shared" si="187"/>
        <v>0.6279910552935698</v>
      </c>
      <c r="F888">
        <f t="shared" si="188"/>
        <v>-0.11849833338638543</v>
      </c>
      <c r="G888" s="3">
        <f t="shared" si="189"/>
        <v>0.36629824204360129</v>
      </c>
      <c r="H888" s="3">
        <f t="shared" si="190"/>
        <v>0.14182683470127858</v>
      </c>
      <c r="I888" s="3">
        <f t="shared" si="191"/>
        <v>0.63370175795639871</v>
      </c>
      <c r="J888" s="3">
        <f t="shared" si="192"/>
        <v>-0.14182683470127858</v>
      </c>
      <c r="K888" s="3">
        <f t="shared" si="193"/>
        <v>0.51239529965570896</v>
      </c>
      <c r="L888" s="12">
        <f t="shared" si="182"/>
        <v>0</v>
      </c>
      <c r="M888" s="11">
        <f t="shared" si="183"/>
        <v>0</v>
      </c>
      <c r="N888" s="11">
        <f t="shared" si="184"/>
        <v>0</v>
      </c>
      <c r="O888" s="11">
        <f t="shared" si="194"/>
        <v>0</v>
      </c>
      <c r="P888" s="11">
        <f t="shared" si="195"/>
        <v>0</v>
      </c>
    </row>
    <row r="889" spans="2:16" x14ac:dyDescent="0.3">
      <c r="B889">
        <v>0.871</v>
      </c>
      <c r="C889">
        <f t="shared" si="185"/>
        <v>0.24237524294847795</v>
      </c>
      <c r="D889">
        <f t="shared" si="186"/>
        <v>0.21864016022109578</v>
      </c>
      <c r="E889">
        <f t="shared" si="187"/>
        <v>0.62862475705152621</v>
      </c>
      <c r="F889">
        <f t="shared" si="188"/>
        <v>-0.11864016022108671</v>
      </c>
      <c r="G889" s="3">
        <f t="shared" si="189"/>
        <v>0.36629824204360129</v>
      </c>
      <c r="H889" s="3">
        <f t="shared" si="190"/>
        <v>0.14182683470127858</v>
      </c>
      <c r="I889" s="3">
        <f t="shared" si="191"/>
        <v>0.63370175795639871</v>
      </c>
      <c r="J889" s="3">
        <f t="shared" si="192"/>
        <v>-0.14182683470127858</v>
      </c>
      <c r="K889" s="3">
        <f t="shared" si="193"/>
        <v>0.5127832892191615</v>
      </c>
      <c r="L889" s="12">
        <f t="shared" si="182"/>
        <v>0</v>
      </c>
      <c r="M889" s="11">
        <f t="shared" si="183"/>
        <v>0</v>
      </c>
      <c r="N889" s="11">
        <f t="shared" si="184"/>
        <v>0</v>
      </c>
      <c r="O889" s="11">
        <f t="shared" si="194"/>
        <v>0</v>
      </c>
      <c r="P889" s="11">
        <f t="shared" si="195"/>
        <v>0</v>
      </c>
    </row>
    <row r="890" spans="2:16" x14ac:dyDescent="0.3">
      <c r="B890">
        <v>0.872</v>
      </c>
      <c r="C890">
        <f t="shared" si="185"/>
        <v>0.24274154119052155</v>
      </c>
      <c r="D890">
        <f t="shared" si="186"/>
        <v>0.21878198705579707</v>
      </c>
      <c r="E890">
        <f t="shared" si="187"/>
        <v>0.62925845880948261</v>
      </c>
      <c r="F890">
        <f t="shared" si="188"/>
        <v>-0.11878198705578799</v>
      </c>
      <c r="G890" s="3">
        <f t="shared" si="189"/>
        <v>0.36629824204360129</v>
      </c>
      <c r="H890" s="3">
        <f t="shared" si="190"/>
        <v>0.14182683470127858</v>
      </c>
      <c r="I890" s="3">
        <f t="shared" si="191"/>
        <v>0.63370175795639871</v>
      </c>
      <c r="J890" s="3">
        <f t="shared" si="192"/>
        <v>-0.14182683470127858</v>
      </c>
      <c r="K890" s="3">
        <f t="shared" si="193"/>
        <v>0.51317128156558955</v>
      </c>
      <c r="L890" s="12">
        <f t="shared" si="182"/>
        <v>0</v>
      </c>
      <c r="M890" s="11">
        <f t="shared" si="183"/>
        <v>0</v>
      </c>
      <c r="N890" s="11">
        <f t="shared" si="184"/>
        <v>0</v>
      </c>
      <c r="O890" s="11">
        <f t="shared" si="194"/>
        <v>0</v>
      </c>
      <c r="P890" s="11">
        <f t="shared" si="195"/>
        <v>0</v>
      </c>
    </row>
    <row r="891" spans="2:16" x14ac:dyDescent="0.3">
      <c r="B891">
        <v>0.873</v>
      </c>
      <c r="C891">
        <f t="shared" si="185"/>
        <v>0.24310783943256514</v>
      </c>
      <c r="D891">
        <f t="shared" si="186"/>
        <v>0.21892381389049836</v>
      </c>
      <c r="E891">
        <f t="shared" si="187"/>
        <v>0.62989216056743902</v>
      </c>
      <c r="F891">
        <f t="shared" si="188"/>
        <v>-0.11892381389048927</v>
      </c>
      <c r="G891" s="3">
        <f t="shared" si="189"/>
        <v>0.36629824204360129</v>
      </c>
      <c r="H891" s="3">
        <f t="shared" si="190"/>
        <v>0.14182683470127858</v>
      </c>
      <c r="I891" s="3">
        <f t="shared" si="191"/>
        <v>0.63370175795639871</v>
      </c>
      <c r="J891" s="3">
        <f t="shared" si="192"/>
        <v>-0.14182683470127858</v>
      </c>
      <c r="K891" s="3">
        <f t="shared" si="193"/>
        <v>0.51355927668868573</v>
      </c>
      <c r="L891" s="12">
        <f t="shared" si="182"/>
        <v>0</v>
      </c>
      <c r="M891" s="11">
        <f t="shared" si="183"/>
        <v>0</v>
      </c>
      <c r="N891" s="11">
        <f t="shared" si="184"/>
        <v>0</v>
      </c>
      <c r="O891" s="11">
        <f t="shared" si="194"/>
        <v>0</v>
      </c>
      <c r="P891" s="11">
        <f t="shared" si="195"/>
        <v>0</v>
      </c>
    </row>
    <row r="892" spans="2:16" x14ac:dyDescent="0.3">
      <c r="B892">
        <v>0.874</v>
      </c>
      <c r="C892">
        <f t="shared" si="185"/>
        <v>0.24347413767460874</v>
      </c>
      <c r="D892">
        <f t="shared" si="186"/>
        <v>0.21906564072519966</v>
      </c>
      <c r="E892">
        <f t="shared" si="187"/>
        <v>0.63052586232539543</v>
      </c>
      <c r="F892">
        <f t="shared" si="188"/>
        <v>-0.11906564072519055</v>
      </c>
      <c r="G892" s="3">
        <f t="shared" si="189"/>
        <v>0.36629824204360129</v>
      </c>
      <c r="H892" s="3">
        <f t="shared" si="190"/>
        <v>0.14182683470127858</v>
      </c>
      <c r="I892" s="3">
        <f t="shared" si="191"/>
        <v>0.63370175795639871</v>
      </c>
      <c r="J892" s="3">
        <f t="shared" si="192"/>
        <v>-0.14182683470127858</v>
      </c>
      <c r="K892" s="3">
        <f t="shared" si="193"/>
        <v>0.51394727458216116</v>
      </c>
      <c r="L892" s="12">
        <f t="shared" si="182"/>
        <v>0</v>
      </c>
      <c r="M892" s="11">
        <f t="shared" si="183"/>
        <v>0</v>
      </c>
      <c r="N892" s="11">
        <f t="shared" si="184"/>
        <v>0</v>
      </c>
      <c r="O892" s="11">
        <f t="shared" si="194"/>
        <v>0</v>
      </c>
      <c r="P892" s="11">
        <f t="shared" si="195"/>
        <v>0</v>
      </c>
    </row>
    <row r="893" spans="2:16" x14ac:dyDescent="0.3">
      <c r="B893">
        <v>0.875</v>
      </c>
      <c r="C893">
        <f t="shared" si="185"/>
        <v>0.24384043591665233</v>
      </c>
      <c r="D893">
        <f t="shared" si="186"/>
        <v>0.21920746755990095</v>
      </c>
      <c r="E893">
        <f t="shared" si="187"/>
        <v>0.63115956408335183</v>
      </c>
      <c r="F893">
        <f t="shared" si="188"/>
        <v>-0.11920746755989182</v>
      </c>
      <c r="G893" s="3">
        <f t="shared" si="189"/>
        <v>0.36629824204360129</v>
      </c>
      <c r="H893" s="3">
        <f t="shared" si="190"/>
        <v>0.14182683470127858</v>
      </c>
      <c r="I893" s="3">
        <f t="shared" si="191"/>
        <v>0.63370175795639871</v>
      </c>
      <c r="J893" s="3">
        <f t="shared" si="192"/>
        <v>-0.14182683470127858</v>
      </c>
      <c r="K893" s="3">
        <f t="shared" si="193"/>
        <v>0.51433527523974643</v>
      </c>
      <c r="L893" s="12">
        <f t="shared" si="182"/>
        <v>0</v>
      </c>
      <c r="M893" s="11">
        <f t="shared" si="183"/>
        <v>0</v>
      </c>
      <c r="N893" s="11">
        <f t="shared" si="184"/>
        <v>0</v>
      </c>
      <c r="O893" s="11">
        <f t="shared" si="194"/>
        <v>0</v>
      </c>
      <c r="P893" s="11">
        <f t="shared" si="195"/>
        <v>0</v>
      </c>
    </row>
    <row r="894" spans="2:16" x14ac:dyDescent="0.3">
      <c r="B894">
        <v>0.876</v>
      </c>
      <c r="C894">
        <f t="shared" si="185"/>
        <v>0.24420673415869593</v>
      </c>
      <c r="D894">
        <f t="shared" si="186"/>
        <v>0.21934929439460224</v>
      </c>
      <c r="E894">
        <f t="shared" si="187"/>
        <v>0.63179326584130824</v>
      </c>
      <c r="F894">
        <f t="shared" si="188"/>
        <v>-0.1193492943945931</v>
      </c>
      <c r="G894" s="3">
        <f t="shared" si="189"/>
        <v>0.36629824204360129</v>
      </c>
      <c r="H894" s="3">
        <f t="shared" si="190"/>
        <v>0.14182683470127858</v>
      </c>
      <c r="I894" s="3">
        <f t="shared" si="191"/>
        <v>0.63370175795639871</v>
      </c>
      <c r="J894" s="3">
        <f t="shared" si="192"/>
        <v>-0.14182683470127858</v>
      </c>
      <c r="K894" s="3">
        <f t="shared" si="193"/>
        <v>0.51472327865519074</v>
      </c>
      <c r="L894" s="12">
        <f t="shared" si="182"/>
        <v>0</v>
      </c>
      <c r="M894" s="11">
        <f t="shared" si="183"/>
        <v>0</v>
      </c>
      <c r="N894" s="11">
        <f t="shared" si="184"/>
        <v>0</v>
      </c>
      <c r="O894" s="11">
        <f t="shared" si="194"/>
        <v>0</v>
      </c>
      <c r="P894" s="11">
        <f t="shared" si="195"/>
        <v>0</v>
      </c>
    </row>
    <row r="895" spans="2:16" x14ac:dyDescent="0.3">
      <c r="B895">
        <v>0.877</v>
      </c>
      <c r="C895">
        <f t="shared" si="185"/>
        <v>0.24457303240073952</v>
      </c>
      <c r="D895">
        <f t="shared" si="186"/>
        <v>0.21949112122930353</v>
      </c>
      <c r="E895">
        <f t="shared" si="187"/>
        <v>0.63242696759926464</v>
      </c>
      <c r="F895">
        <f t="shared" si="188"/>
        <v>-0.11949112122929438</v>
      </c>
      <c r="G895" s="3">
        <f t="shared" si="189"/>
        <v>0.36629824204360129</v>
      </c>
      <c r="H895" s="3">
        <f t="shared" si="190"/>
        <v>0.14182683470127858</v>
      </c>
      <c r="I895" s="3">
        <f t="shared" si="191"/>
        <v>0.63370175795639871</v>
      </c>
      <c r="J895" s="3">
        <f t="shared" si="192"/>
        <v>-0.14182683470127858</v>
      </c>
      <c r="K895" s="3">
        <f t="shared" si="193"/>
        <v>0.51511128482226187</v>
      </c>
      <c r="L895" s="12">
        <f t="shared" si="182"/>
        <v>0</v>
      </c>
      <c r="M895" s="11">
        <f t="shared" si="183"/>
        <v>0</v>
      </c>
      <c r="N895" s="11">
        <f t="shared" si="184"/>
        <v>0</v>
      </c>
      <c r="O895" s="11">
        <f t="shared" si="194"/>
        <v>0</v>
      </c>
      <c r="P895" s="11">
        <f t="shared" si="195"/>
        <v>0</v>
      </c>
    </row>
    <row r="896" spans="2:16" x14ac:dyDescent="0.3">
      <c r="B896">
        <v>0.878</v>
      </c>
      <c r="C896">
        <f t="shared" si="185"/>
        <v>0.24493933064278312</v>
      </c>
      <c r="D896">
        <f t="shared" si="186"/>
        <v>0.21963294806400482</v>
      </c>
      <c r="E896">
        <f t="shared" si="187"/>
        <v>0.63306066935722105</v>
      </c>
      <c r="F896">
        <f t="shared" si="188"/>
        <v>-0.11963294806399566</v>
      </c>
      <c r="G896" s="3">
        <f t="shared" si="189"/>
        <v>0.36629824204360129</v>
      </c>
      <c r="H896" s="3">
        <f t="shared" si="190"/>
        <v>0.14182683470127858</v>
      </c>
      <c r="I896" s="3">
        <f t="shared" si="191"/>
        <v>0.63370175795639871</v>
      </c>
      <c r="J896" s="3">
        <f t="shared" si="192"/>
        <v>-0.14182683470127858</v>
      </c>
      <c r="K896" s="3">
        <f t="shared" si="193"/>
        <v>0.51549929373474668</v>
      </c>
      <c r="L896" s="12">
        <f t="shared" si="182"/>
        <v>0</v>
      </c>
      <c r="M896" s="11">
        <f t="shared" si="183"/>
        <v>0</v>
      </c>
      <c r="N896" s="11">
        <f t="shared" si="184"/>
        <v>0</v>
      </c>
      <c r="O896" s="11">
        <f t="shared" si="194"/>
        <v>0</v>
      </c>
      <c r="P896" s="11">
        <f t="shared" si="195"/>
        <v>0</v>
      </c>
    </row>
    <row r="897" spans="2:16" x14ac:dyDescent="0.3">
      <c r="B897">
        <v>0.879</v>
      </c>
      <c r="C897">
        <f t="shared" si="185"/>
        <v>0.24530562888482671</v>
      </c>
      <c r="D897">
        <f t="shared" si="186"/>
        <v>0.21977477489870612</v>
      </c>
      <c r="E897">
        <f t="shared" si="187"/>
        <v>0.63369437111517746</v>
      </c>
      <c r="F897">
        <f t="shared" si="188"/>
        <v>-0.11977477489869694</v>
      </c>
      <c r="G897" s="3">
        <f t="shared" si="189"/>
        <v>0.36629824204360129</v>
      </c>
      <c r="H897" s="3">
        <f t="shared" si="190"/>
        <v>0.14182683470127858</v>
      </c>
      <c r="I897" s="3">
        <f t="shared" si="191"/>
        <v>0.63370175795639871</v>
      </c>
      <c r="J897" s="3">
        <f t="shared" si="192"/>
        <v>-0.14182683470127858</v>
      </c>
      <c r="K897" s="3">
        <f t="shared" si="193"/>
        <v>0.51588730538645067</v>
      </c>
      <c r="L897" s="12">
        <f t="shared" si="182"/>
        <v>0</v>
      </c>
      <c r="M897" s="11">
        <f t="shared" si="183"/>
        <v>0</v>
      </c>
      <c r="N897" s="11">
        <f t="shared" si="184"/>
        <v>0</v>
      </c>
      <c r="O897" s="11">
        <f t="shared" si="194"/>
        <v>0</v>
      </c>
      <c r="P897" s="11">
        <f t="shared" si="195"/>
        <v>0</v>
      </c>
    </row>
    <row r="898" spans="2:16" x14ac:dyDescent="0.3">
      <c r="B898">
        <v>0.88</v>
      </c>
      <c r="C898">
        <f t="shared" si="185"/>
        <v>0.2456719271268703</v>
      </c>
      <c r="D898">
        <f t="shared" si="186"/>
        <v>0.21991660173340741</v>
      </c>
      <c r="E898">
        <f t="shared" si="187"/>
        <v>0.63432807287313386</v>
      </c>
      <c r="F898">
        <f t="shared" si="188"/>
        <v>-0.11991660173339821</v>
      </c>
      <c r="G898" s="3">
        <f t="shared" si="189"/>
        <v>0.36629824204360129</v>
      </c>
      <c r="H898" s="3">
        <f t="shared" si="190"/>
        <v>0.14182683470127858</v>
      </c>
      <c r="I898" s="3">
        <f t="shared" si="191"/>
        <v>0.63370175795639871</v>
      </c>
      <c r="J898" s="3">
        <f t="shared" si="192"/>
        <v>-0.14182683470127858</v>
      </c>
      <c r="K898" s="3">
        <f t="shared" si="193"/>
        <v>0.51627531977119745</v>
      </c>
      <c r="L898" s="12">
        <f t="shared" si="182"/>
        <v>0</v>
      </c>
      <c r="M898" s="11">
        <f t="shared" si="183"/>
        <v>0</v>
      </c>
      <c r="N898" s="11">
        <f t="shared" si="184"/>
        <v>0</v>
      </c>
      <c r="O898" s="11">
        <f t="shared" si="194"/>
        <v>0</v>
      </c>
      <c r="P898" s="11">
        <f t="shared" si="195"/>
        <v>0</v>
      </c>
    </row>
    <row r="899" spans="2:16" x14ac:dyDescent="0.3">
      <c r="B899">
        <v>0.88100000000000001</v>
      </c>
      <c r="C899">
        <f t="shared" si="185"/>
        <v>0.2460382253689139</v>
      </c>
      <c r="D899">
        <f t="shared" si="186"/>
        <v>0.2200584285681087</v>
      </c>
      <c r="E899">
        <f t="shared" si="187"/>
        <v>0.63496177463109027</v>
      </c>
      <c r="F899">
        <f t="shared" si="188"/>
        <v>-0.12005842856809949</v>
      </c>
      <c r="G899" s="3">
        <f t="shared" si="189"/>
        <v>0.36629824204360129</v>
      </c>
      <c r="H899" s="3">
        <f t="shared" si="190"/>
        <v>0.14182683470127858</v>
      </c>
      <c r="I899" s="3">
        <f t="shared" si="191"/>
        <v>0.63370175795639871</v>
      </c>
      <c r="J899" s="3">
        <f t="shared" si="192"/>
        <v>-0.14182683470127858</v>
      </c>
      <c r="K899" s="3">
        <f t="shared" si="193"/>
        <v>0.51666333688282973</v>
      </c>
      <c r="L899" s="12">
        <f t="shared" si="182"/>
        <v>0</v>
      </c>
      <c r="M899" s="11">
        <f t="shared" si="183"/>
        <v>0</v>
      </c>
      <c r="N899" s="11">
        <f t="shared" si="184"/>
        <v>0</v>
      </c>
      <c r="O899" s="11">
        <f t="shared" si="194"/>
        <v>0</v>
      </c>
      <c r="P899" s="11">
        <f t="shared" si="195"/>
        <v>0</v>
      </c>
    </row>
    <row r="900" spans="2:16" x14ac:dyDescent="0.3">
      <c r="B900">
        <v>0.88200000000000001</v>
      </c>
      <c r="C900">
        <f t="shared" si="185"/>
        <v>0.24640452361095749</v>
      </c>
      <c r="D900">
        <f t="shared" si="186"/>
        <v>0.22020025540280999</v>
      </c>
      <c r="E900">
        <f t="shared" si="187"/>
        <v>0.63559547638904668</v>
      </c>
      <c r="F900">
        <f t="shared" si="188"/>
        <v>-0.12020025540280077</v>
      </c>
      <c r="G900" s="3">
        <f t="shared" si="189"/>
        <v>0.36629824204360129</v>
      </c>
      <c r="H900" s="3">
        <f t="shared" si="190"/>
        <v>0.14182683470127858</v>
      </c>
      <c r="I900" s="3">
        <f t="shared" si="191"/>
        <v>0.63370175795639871</v>
      </c>
      <c r="J900" s="3">
        <f t="shared" si="192"/>
        <v>-0.14182683470127858</v>
      </c>
      <c r="K900" s="3">
        <f t="shared" si="193"/>
        <v>0.5170513567152083</v>
      </c>
      <c r="L900" s="12">
        <f t="shared" si="182"/>
        <v>0</v>
      </c>
      <c r="M900" s="11">
        <f t="shared" si="183"/>
        <v>0</v>
      </c>
      <c r="N900" s="11">
        <f t="shared" si="184"/>
        <v>0</v>
      </c>
      <c r="O900" s="11">
        <f t="shared" si="194"/>
        <v>0</v>
      </c>
      <c r="P900" s="11">
        <f t="shared" si="195"/>
        <v>0</v>
      </c>
    </row>
    <row r="901" spans="2:16" x14ac:dyDescent="0.3">
      <c r="B901">
        <v>0.88300000000000001</v>
      </c>
      <c r="C901">
        <f t="shared" si="185"/>
        <v>0.24677082185300109</v>
      </c>
      <c r="D901">
        <f t="shared" si="186"/>
        <v>0.22034208223751128</v>
      </c>
      <c r="E901">
        <f t="shared" si="187"/>
        <v>0.63622917814700308</v>
      </c>
      <c r="F901">
        <f t="shared" si="188"/>
        <v>-0.12034208223750205</v>
      </c>
      <c r="G901" s="3">
        <f t="shared" si="189"/>
        <v>0.36629824204360129</v>
      </c>
      <c r="H901" s="3">
        <f t="shared" si="190"/>
        <v>0.14182683470127858</v>
      </c>
      <c r="I901" s="3">
        <f t="shared" si="191"/>
        <v>0.63370175795639871</v>
      </c>
      <c r="J901" s="3">
        <f t="shared" si="192"/>
        <v>-0.14182683470127858</v>
      </c>
      <c r="K901" s="3">
        <f t="shared" si="193"/>
        <v>0.5174393792622124</v>
      </c>
      <c r="L901" s="12">
        <f t="shared" si="182"/>
        <v>0</v>
      </c>
      <c r="M901" s="11">
        <f t="shared" si="183"/>
        <v>0</v>
      </c>
      <c r="N901" s="11">
        <f t="shared" si="184"/>
        <v>0</v>
      </c>
      <c r="O901" s="11">
        <f t="shared" si="194"/>
        <v>0</v>
      </c>
      <c r="P901" s="11">
        <f t="shared" si="195"/>
        <v>0</v>
      </c>
    </row>
    <row r="902" spans="2:16" x14ac:dyDescent="0.3">
      <c r="B902">
        <v>0.88400000000000001</v>
      </c>
      <c r="C902">
        <f t="shared" si="185"/>
        <v>0.24713712009504468</v>
      </c>
      <c r="D902">
        <f t="shared" si="186"/>
        <v>0.22048390907221257</v>
      </c>
      <c r="E902">
        <f t="shared" si="187"/>
        <v>0.63686287990495949</v>
      </c>
      <c r="F902">
        <f t="shared" si="188"/>
        <v>-0.12048390907220333</v>
      </c>
      <c r="G902" s="3">
        <f t="shared" si="189"/>
        <v>0.36629824204360129</v>
      </c>
      <c r="H902" s="3">
        <f t="shared" si="190"/>
        <v>0.14182683470127858</v>
      </c>
      <c r="I902" s="3">
        <f t="shared" si="191"/>
        <v>0.63370175795639871</v>
      </c>
      <c r="J902" s="3">
        <f t="shared" si="192"/>
        <v>-0.14182683470127858</v>
      </c>
      <c r="K902" s="3">
        <f t="shared" si="193"/>
        <v>0.51782740451773979</v>
      </c>
      <c r="L902" s="12">
        <f t="shared" si="182"/>
        <v>0</v>
      </c>
      <c r="M902" s="11">
        <f t="shared" si="183"/>
        <v>0</v>
      </c>
      <c r="N902" s="11">
        <f t="shared" si="184"/>
        <v>0</v>
      </c>
      <c r="O902" s="11">
        <f t="shared" si="194"/>
        <v>0</v>
      </c>
      <c r="P902" s="11">
        <f t="shared" si="195"/>
        <v>0</v>
      </c>
    </row>
    <row r="903" spans="2:16" x14ac:dyDescent="0.3">
      <c r="B903">
        <v>0.88500000000000001</v>
      </c>
      <c r="C903">
        <f t="shared" si="185"/>
        <v>0.24750341833708828</v>
      </c>
      <c r="D903">
        <f t="shared" si="186"/>
        <v>0.22062573590691387</v>
      </c>
      <c r="E903">
        <f t="shared" si="187"/>
        <v>0.6374965816629159</v>
      </c>
      <c r="F903">
        <f t="shared" si="188"/>
        <v>-0.1206257359069046</v>
      </c>
      <c r="G903" s="3">
        <f t="shared" si="189"/>
        <v>0.36629824204360129</v>
      </c>
      <c r="H903" s="3">
        <f t="shared" si="190"/>
        <v>0.14182683470127858</v>
      </c>
      <c r="I903" s="3">
        <f t="shared" si="191"/>
        <v>0.63370175795639871</v>
      </c>
      <c r="J903" s="3">
        <f t="shared" si="192"/>
        <v>-0.14182683470127858</v>
      </c>
      <c r="K903" s="3">
        <f t="shared" si="193"/>
        <v>0.51821543247570601</v>
      </c>
      <c r="L903" s="12">
        <f t="shared" si="182"/>
        <v>0</v>
      </c>
      <c r="M903" s="11">
        <f t="shared" si="183"/>
        <v>0</v>
      </c>
      <c r="N903" s="11">
        <f t="shared" si="184"/>
        <v>0</v>
      </c>
      <c r="O903" s="11">
        <f t="shared" si="194"/>
        <v>0</v>
      </c>
      <c r="P903" s="11">
        <f t="shared" si="195"/>
        <v>0</v>
      </c>
    </row>
    <row r="904" spans="2:16" x14ac:dyDescent="0.3">
      <c r="B904">
        <v>0.88600000000000001</v>
      </c>
      <c r="C904">
        <f t="shared" si="185"/>
        <v>0.24786971657913187</v>
      </c>
      <c r="D904">
        <f t="shared" si="186"/>
        <v>0.22076756274161516</v>
      </c>
      <c r="E904">
        <f t="shared" si="187"/>
        <v>0.6381302834208723</v>
      </c>
      <c r="F904">
        <f t="shared" si="188"/>
        <v>-0.12076756274160588</v>
      </c>
      <c r="G904" s="3">
        <f t="shared" si="189"/>
        <v>0.36629824204360129</v>
      </c>
      <c r="H904" s="3">
        <f t="shared" si="190"/>
        <v>0.14182683470127858</v>
      </c>
      <c r="I904" s="3">
        <f t="shared" si="191"/>
        <v>0.63370175795639871</v>
      </c>
      <c r="J904" s="3">
        <f t="shared" si="192"/>
        <v>-0.14182683470127858</v>
      </c>
      <c r="K904" s="3">
        <f t="shared" si="193"/>
        <v>0.51860346313004513</v>
      </c>
      <c r="L904" s="12">
        <f t="shared" si="182"/>
        <v>0</v>
      </c>
      <c r="M904" s="11">
        <f t="shared" si="183"/>
        <v>0</v>
      </c>
      <c r="N904" s="11">
        <f t="shared" si="184"/>
        <v>0</v>
      </c>
      <c r="O904" s="11">
        <f t="shared" si="194"/>
        <v>0</v>
      </c>
      <c r="P904" s="11">
        <f t="shared" si="195"/>
        <v>0</v>
      </c>
    </row>
    <row r="905" spans="2:16" x14ac:dyDescent="0.3">
      <c r="B905">
        <v>0.88700000000000001</v>
      </c>
      <c r="C905">
        <f t="shared" si="185"/>
        <v>0.24823601482117547</v>
      </c>
      <c r="D905">
        <f t="shared" si="186"/>
        <v>0.22090938957631645</v>
      </c>
      <c r="E905">
        <f t="shared" si="187"/>
        <v>0.63876398517882871</v>
      </c>
      <c r="F905">
        <f t="shared" si="188"/>
        <v>-0.12090938957630716</v>
      </c>
      <c r="G905" s="3">
        <f t="shared" si="189"/>
        <v>0.36629824204360129</v>
      </c>
      <c r="H905" s="3">
        <f t="shared" si="190"/>
        <v>0.14182683470127858</v>
      </c>
      <c r="I905" s="3">
        <f t="shared" si="191"/>
        <v>0.63370175795639871</v>
      </c>
      <c r="J905" s="3">
        <f t="shared" si="192"/>
        <v>-0.14182683470127858</v>
      </c>
      <c r="K905" s="3">
        <f t="shared" si="193"/>
        <v>0.51899149647470932</v>
      </c>
      <c r="L905" s="12">
        <f t="shared" si="182"/>
        <v>0</v>
      </c>
      <c r="M905" s="11">
        <f t="shared" si="183"/>
        <v>0</v>
      </c>
      <c r="N905" s="11">
        <f t="shared" si="184"/>
        <v>0</v>
      </c>
      <c r="O905" s="11">
        <f t="shared" si="194"/>
        <v>0</v>
      </c>
      <c r="P905" s="11">
        <f t="shared" si="195"/>
        <v>0</v>
      </c>
    </row>
    <row r="906" spans="2:16" x14ac:dyDescent="0.3">
      <c r="B906">
        <v>0.88800000000000001</v>
      </c>
      <c r="C906">
        <f t="shared" si="185"/>
        <v>0.24860231306321906</v>
      </c>
      <c r="D906">
        <f t="shared" si="186"/>
        <v>0.22105121641101774</v>
      </c>
      <c r="E906">
        <f t="shared" si="187"/>
        <v>0.63939768693678511</v>
      </c>
      <c r="F906">
        <f t="shared" si="188"/>
        <v>-0.12105121641100844</v>
      </c>
      <c r="G906" s="3">
        <f t="shared" si="189"/>
        <v>0.36629824204360129</v>
      </c>
      <c r="H906" s="3">
        <f t="shared" si="190"/>
        <v>0.14182683470127858</v>
      </c>
      <c r="I906" s="3">
        <f t="shared" si="191"/>
        <v>0.63370175795639871</v>
      </c>
      <c r="J906" s="3">
        <f t="shared" si="192"/>
        <v>-0.14182683470127858</v>
      </c>
      <c r="K906" s="3">
        <f t="shared" si="193"/>
        <v>0.51937953250366853</v>
      </c>
      <c r="L906" s="12">
        <f t="shared" si="182"/>
        <v>0</v>
      </c>
      <c r="M906" s="11">
        <f t="shared" si="183"/>
        <v>0</v>
      </c>
      <c r="N906" s="11">
        <f t="shared" si="184"/>
        <v>0</v>
      </c>
      <c r="O906" s="11">
        <f t="shared" si="194"/>
        <v>0</v>
      </c>
      <c r="P906" s="11">
        <f t="shared" si="195"/>
        <v>0</v>
      </c>
    </row>
    <row r="907" spans="2:16" x14ac:dyDescent="0.3">
      <c r="B907">
        <v>0.88900000000000001</v>
      </c>
      <c r="C907">
        <f t="shared" si="185"/>
        <v>0.24896861130526265</v>
      </c>
      <c r="D907">
        <f t="shared" si="186"/>
        <v>0.22119304324571903</v>
      </c>
      <c r="E907">
        <f t="shared" si="187"/>
        <v>0.64003138869474152</v>
      </c>
      <c r="F907">
        <f t="shared" si="188"/>
        <v>-0.12119304324570972</v>
      </c>
      <c r="G907" s="3">
        <f t="shared" si="189"/>
        <v>0.36629824204360129</v>
      </c>
      <c r="H907" s="3">
        <f t="shared" si="190"/>
        <v>0.14182683470127858</v>
      </c>
      <c r="I907" s="3">
        <f t="shared" si="191"/>
        <v>0.63370175795639871</v>
      </c>
      <c r="J907" s="3">
        <f t="shared" si="192"/>
        <v>-0.14182683470127858</v>
      </c>
      <c r="K907" s="3">
        <f t="shared" si="193"/>
        <v>0.51976757121091077</v>
      </c>
      <c r="L907" s="12">
        <f t="shared" si="182"/>
        <v>0</v>
      </c>
      <c r="M907" s="11">
        <f t="shared" si="183"/>
        <v>0</v>
      </c>
      <c r="N907" s="11">
        <f t="shared" si="184"/>
        <v>0</v>
      </c>
      <c r="O907" s="11">
        <f t="shared" si="194"/>
        <v>0</v>
      </c>
      <c r="P907" s="11">
        <f t="shared" si="195"/>
        <v>0</v>
      </c>
    </row>
    <row r="908" spans="2:16" x14ac:dyDescent="0.3">
      <c r="B908">
        <v>0.89</v>
      </c>
      <c r="C908">
        <f t="shared" si="185"/>
        <v>0.24933490954730625</v>
      </c>
      <c r="D908">
        <f t="shared" si="186"/>
        <v>0.22133487008042033</v>
      </c>
      <c r="E908">
        <f t="shared" si="187"/>
        <v>0.64066509045269793</v>
      </c>
      <c r="F908">
        <f t="shared" si="188"/>
        <v>-0.12133487008041099</v>
      </c>
      <c r="G908" s="3">
        <f t="shared" si="189"/>
        <v>0.36629824204360129</v>
      </c>
      <c r="H908" s="3">
        <f t="shared" si="190"/>
        <v>0.14182683470127858</v>
      </c>
      <c r="I908" s="3">
        <f t="shared" si="191"/>
        <v>0.63370175795639871</v>
      </c>
      <c r="J908" s="3">
        <f t="shared" si="192"/>
        <v>-0.14182683470127858</v>
      </c>
      <c r="K908" s="3">
        <f t="shared" si="193"/>
        <v>0.5201556125904423</v>
      </c>
      <c r="L908" s="12">
        <f t="shared" si="182"/>
        <v>0</v>
      </c>
      <c r="M908" s="11">
        <f t="shared" si="183"/>
        <v>0</v>
      </c>
      <c r="N908" s="11">
        <f t="shared" si="184"/>
        <v>0</v>
      </c>
      <c r="O908" s="11">
        <f t="shared" si="194"/>
        <v>0</v>
      </c>
      <c r="P908" s="11">
        <f t="shared" si="195"/>
        <v>0</v>
      </c>
    </row>
    <row r="909" spans="2:16" x14ac:dyDescent="0.3">
      <c r="B909">
        <v>0.89100000000000001</v>
      </c>
      <c r="C909">
        <f t="shared" si="185"/>
        <v>0.24970120778934984</v>
      </c>
      <c r="D909">
        <f t="shared" si="186"/>
        <v>0.22147669691512162</v>
      </c>
      <c r="E909">
        <f t="shared" si="187"/>
        <v>0.64129879221065433</v>
      </c>
      <c r="F909">
        <f t="shared" si="188"/>
        <v>-0.12147669691511227</v>
      </c>
      <c r="G909" s="3">
        <f t="shared" si="189"/>
        <v>0.36629824204360129</v>
      </c>
      <c r="H909" s="3">
        <f t="shared" si="190"/>
        <v>0.14182683470127858</v>
      </c>
      <c r="I909" s="3">
        <f t="shared" si="191"/>
        <v>0.63370175795639871</v>
      </c>
      <c r="J909" s="3">
        <f t="shared" si="192"/>
        <v>-0.14182683470127858</v>
      </c>
      <c r="K909" s="3">
        <f t="shared" si="193"/>
        <v>0.52054365663628654</v>
      </c>
      <c r="L909" s="12">
        <f t="shared" si="182"/>
        <v>0</v>
      </c>
      <c r="M909" s="11">
        <f t="shared" si="183"/>
        <v>0</v>
      </c>
      <c r="N909" s="11">
        <f t="shared" si="184"/>
        <v>0</v>
      </c>
      <c r="O909" s="11">
        <f t="shared" si="194"/>
        <v>0</v>
      </c>
      <c r="P909" s="11">
        <f t="shared" si="195"/>
        <v>0</v>
      </c>
    </row>
    <row r="910" spans="2:16" x14ac:dyDescent="0.3">
      <c r="B910">
        <v>0.89200000000000002</v>
      </c>
      <c r="C910">
        <f t="shared" si="185"/>
        <v>0.25006750603139344</v>
      </c>
      <c r="D910">
        <f t="shared" si="186"/>
        <v>0.22161852374982291</v>
      </c>
      <c r="E910">
        <f t="shared" si="187"/>
        <v>0.64193249396861074</v>
      </c>
      <c r="F910">
        <f t="shared" si="188"/>
        <v>-0.12161852374981355</v>
      </c>
      <c r="G910" s="3">
        <f t="shared" si="189"/>
        <v>0.36629824204360129</v>
      </c>
      <c r="H910" s="3">
        <f t="shared" si="190"/>
        <v>0.14182683470127858</v>
      </c>
      <c r="I910" s="3">
        <f t="shared" si="191"/>
        <v>0.63370175795639871</v>
      </c>
      <c r="J910" s="3">
        <f t="shared" si="192"/>
        <v>-0.14182683470127858</v>
      </c>
      <c r="K910" s="3">
        <f t="shared" si="193"/>
        <v>0.52093170334248529</v>
      </c>
      <c r="L910" s="12">
        <f t="shared" si="182"/>
        <v>0</v>
      </c>
      <c r="M910" s="11">
        <f t="shared" si="183"/>
        <v>0</v>
      </c>
      <c r="N910" s="11">
        <f t="shared" si="184"/>
        <v>0</v>
      </c>
      <c r="O910" s="11">
        <f t="shared" si="194"/>
        <v>0</v>
      </c>
      <c r="P910" s="11">
        <f t="shared" si="195"/>
        <v>0</v>
      </c>
    </row>
    <row r="911" spans="2:16" x14ac:dyDescent="0.3">
      <c r="B911">
        <v>0.89300000000000002</v>
      </c>
      <c r="C911">
        <f t="shared" si="185"/>
        <v>0.25043380427343703</v>
      </c>
      <c r="D911">
        <f t="shared" si="186"/>
        <v>0.2217603505845242</v>
      </c>
      <c r="E911">
        <f t="shared" si="187"/>
        <v>0.64256619572656715</v>
      </c>
      <c r="F911">
        <f t="shared" si="188"/>
        <v>-0.12176035058451483</v>
      </c>
      <c r="G911" s="3">
        <f t="shared" si="189"/>
        <v>0.36629824204360129</v>
      </c>
      <c r="H911" s="3">
        <f t="shared" si="190"/>
        <v>0.14182683470127858</v>
      </c>
      <c r="I911" s="3">
        <f t="shared" si="191"/>
        <v>0.63370175795639871</v>
      </c>
      <c r="J911" s="3">
        <f t="shared" si="192"/>
        <v>-0.14182683470127858</v>
      </c>
      <c r="K911" s="3">
        <f t="shared" si="193"/>
        <v>0.52131975270309783</v>
      </c>
      <c r="L911" s="12">
        <f t="shared" si="182"/>
        <v>0</v>
      </c>
      <c r="M911" s="11">
        <f t="shared" si="183"/>
        <v>0</v>
      </c>
      <c r="N911" s="11">
        <f t="shared" si="184"/>
        <v>0</v>
      </c>
      <c r="O911" s="11">
        <f t="shared" si="194"/>
        <v>0</v>
      </c>
      <c r="P911" s="11">
        <f t="shared" si="195"/>
        <v>0</v>
      </c>
    </row>
    <row r="912" spans="2:16" x14ac:dyDescent="0.3">
      <c r="B912">
        <v>0.89400000000000002</v>
      </c>
      <c r="C912">
        <f t="shared" si="185"/>
        <v>0.25080010251548063</v>
      </c>
      <c r="D912">
        <f t="shared" si="186"/>
        <v>0.22190217741922549</v>
      </c>
      <c r="E912">
        <f t="shared" si="187"/>
        <v>0.64319989748452355</v>
      </c>
      <c r="F912">
        <f t="shared" si="188"/>
        <v>-0.12190217741921611</v>
      </c>
      <c r="G912" s="3">
        <f t="shared" si="189"/>
        <v>0.36629824204360129</v>
      </c>
      <c r="H912" s="3">
        <f t="shared" si="190"/>
        <v>0.14182683470127858</v>
      </c>
      <c r="I912" s="3">
        <f t="shared" si="191"/>
        <v>0.63370175795639871</v>
      </c>
      <c r="J912" s="3">
        <f t="shared" si="192"/>
        <v>-0.14182683470127858</v>
      </c>
      <c r="K912" s="3">
        <f t="shared" si="193"/>
        <v>0.52170780471220091</v>
      </c>
      <c r="L912" s="12">
        <f t="shared" si="182"/>
        <v>0</v>
      </c>
      <c r="M912" s="11">
        <f t="shared" si="183"/>
        <v>0</v>
      </c>
      <c r="N912" s="11">
        <f t="shared" si="184"/>
        <v>0</v>
      </c>
      <c r="O912" s="11">
        <f t="shared" si="194"/>
        <v>0</v>
      </c>
      <c r="P912" s="11">
        <f t="shared" si="195"/>
        <v>0</v>
      </c>
    </row>
    <row r="913" spans="2:16" x14ac:dyDescent="0.3">
      <c r="B913">
        <v>0.89500000000000002</v>
      </c>
      <c r="C913">
        <f t="shared" si="185"/>
        <v>0.25116640075752422</v>
      </c>
      <c r="D913">
        <f t="shared" si="186"/>
        <v>0.22204400425392679</v>
      </c>
      <c r="E913">
        <f t="shared" si="187"/>
        <v>0.64383359924247996</v>
      </c>
      <c r="F913">
        <f t="shared" si="188"/>
        <v>-0.12204400425391738</v>
      </c>
      <c r="G913" s="3">
        <f t="shared" si="189"/>
        <v>0.36629824204360129</v>
      </c>
      <c r="H913" s="3">
        <f t="shared" si="190"/>
        <v>0.14182683470127858</v>
      </c>
      <c r="I913" s="3">
        <f t="shared" si="191"/>
        <v>0.63370175795639871</v>
      </c>
      <c r="J913" s="3">
        <f t="shared" si="192"/>
        <v>-0.14182683470127858</v>
      </c>
      <c r="K913" s="3">
        <f t="shared" si="193"/>
        <v>0.52209585936388914</v>
      </c>
      <c r="L913" s="12">
        <f t="shared" si="182"/>
        <v>0</v>
      </c>
      <c r="M913" s="11">
        <f t="shared" si="183"/>
        <v>0</v>
      </c>
      <c r="N913" s="11">
        <f t="shared" si="184"/>
        <v>0</v>
      </c>
      <c r="O913" s="11">
        <f t="shared" si="194"/>
        <v>0</v>
      </c>
      <c r="P913" s="11">
        <f t="shared" si="195"/>
        <v>0</v>
      </c>
    </row>
    <row r="914" spans="2:16" x14ac:dyDescent="0.3">
      <c r="B914">
        <v>0.89600000000000002</v>
      </c>
      <c r="C914">
        <f t="shared" si="185"/>
        <v>0.25153269899956782</v>
      </c>
      <c r="D914">
        <f t="shared" si="186"/>
        <v>0.22218583108862808</v>
      </c>
      <c r="E914">
        <f t="shared" si="187"/>
        <v>0.64446730100043637</v>
      </c>
      <c r="F914">
        <f t="shared" si="188"/>
        <v>-0.12218583108861866</v>
      </c>
      <c r="G914" s="3">
        <f t="shared" si="189"/>
        <v>0.36629824204360129</v>
      </c>
      <c r="H914" s="3">
        <f t="shared" si="190"/>
        <v>0.14182683470127858</v>
      </c>
      <c r="I914" s="3">
        <f t="shared" si="191"/>
        <v>0.63370175795639871</v>
      </c>
      <c r="J914" s="3">
        <f t="shared" si="192"/>
        <v>-0.14182683470127858</v>
      </c>
      <c r="K914" s="3">
        <f t="shared" si="193"/>
        <v>0.52248391665227434</v>
      </c>
      <c r="L914" s="12">
        <f t="shared" si="182"/>
        <v>0</v>
      </c>
      <c r="M914" s="11">
        <f t="shared" si="183"/>
        <v>0</v>
      </c>
      <c r="N914" s="11">
        <f t="shared" si="184"/>
        <v>0</v>
      </c>
      <c r="O914" s="11">
        <f t="shared" si="194"/>
        <v>0</v>
      </c>
      <c r="P914" s="11">
        <f t="shared" si="195"/>
        <v>0</v>
      </c>
    </row>
    <row r="915" spans="2:16" x14ac:dyDescent="0.3">
      <c r="B915">
        <v>0.89700000000000002</v>
      </c>
      <c r="C915">
        <f t="shared" si="185"/>
        <v>0.25189899724161141</v>
      </c>
      <c r="D915">
        <f t="shared" si="186"/>
        <v>0.22232765792332937</v>
      </c>
      <c r="E915">
        <f t="shared" si="187"/>
        <v>0.64510100275839277</v>
      </c>
      <c r="F915">
        <f t="shared" si="188"/>
        <v>-0.12232765792331994</v>
      </c>
      <c r="G915" s="3">
        <f t="shared" si="189"/>
        <v>0.36629824204360129</v>
      </c>
      <c r="H915" s="3">
        <f t="shared" si="190"/>
        <v>0.14182683470127858</v>
      </c>
      <c r="I915" s="3">
        <f t="shared" si="191"/>
        <v>0.63370175795639871</v>
      </c>
      <c r="J915" s="3">
        <f t="shared" si="192"/>
        <v>-0.14182683470127858</v>
      </c>
      <c r="K915" s="3">
        <f t="shared" si="193"/>
        <v>0.52287197657148587</v>
      </c>
      <c r="L915" s="12">
        <f t="shared" ref="L915:L978" si="196">IF(K915&lt;$F$6, 1, 0)</f>
        <v>0</v>
      </c>
      <c r="M915" s="11">
        <f t="shared" ref="M915:M978" si="197">L915*($C$3*(K915-$F$6)*(E915-C915)/K915) + L915*($C$4*(I915-G915))</f>
        <v>0</v>
      </c>
      <c r="N915" s="11">
        <f t="shared" ref="N915:N978" si="198">L915*($C$3*(K915-$F$6)*(F915-D915)/K915) + L915*($C$4*(J915-H915))</f>
        <v>0</v>
      </c>
      <c r="O915" s="11">
        <f t="shared" si="194"/>
        <v>0</v>
      </c>
      <c r="P915" s="11">
        <f t="shared" si="195"/>
        <v>0</v>
      </c>
    </row>
    <row r="916" spans="2:16" x14ac:dyDescent="0.3">
      <c r="B916">
        <v>0.89800000000000002</v>
      </c>
      <c r="C916">
        <f t="shared" ref="C916:C979" si="199">C915+G916*($B916-$B915)</f>
        <v>0.25226529548365501</v>
      </c>
      <c r="D916">
        <f t="shared" ref="D916:D979" si="200">D915+H916*($B916-$B915)</f>
        <v>0.22246948475803066</v>
      </c>
      <c r="E916">
        <f t="shared" ref="E916:E979" si="201">E915+I916*($B916-$B915)</f>
        <v>0.64573470451634918</v>
      </c>
      <c r="F916">
        <f t="shared" ref="F916:F979" si="202">F915+J916*($B916-$B915)</f>
        <v>-0.12246948475802122</v>
      </c>
      <c r="G916" s="3">
        <f t="shared" ref="G916:G979" si="203">G915+(M915/$C$1)*($B916-$B915)</f>
        <v>0.36629824204360129</v>
      </c>
      <c r="H916" s="3">
        <f t="shared" ref="H916:H979" si="204">H915+(N915/$C$1)*($B916-$B915)</f>
        <v>0.14182683470127858</v>
      </c>
      <c r="I916" s="3">
        <f t="shared" ref="I916:I979" si="205">I915+(O915/$C$1)*($B916-$B915)</f>
        <v>0.63370175795639871</v>
      </c>
      <c r="J916" s="3">
        <f t="shared" ref="J916:J979" si="206">J915+(P915/$C$1)*($B916-$B915)</f>
        <v>-0.14182683470127858</v>
      </c>
      <c r="K916" s="3">
        <f t="shared" ref="K916:K979" si="207">((C916-E916)^2 + (D916 - F916)^2)^0.5</f>
        <v>0.52326003911567076</v>
      </c>
      <c r="L916" s="12">
        <f t="shared" si="196"/>
        <v>0</v>
      </c>
      <c r="M916" s="11">
        <f t="shared" si="197"/>
        <v>0</v>
      </c>
      <c r="N916" s="11">
        <f t="shared" si="198"/>
        <v>0</v>
      </c>
      <c r="O916" s="11">
        <f t="shared" ref="O916:O979" si="208">-M916</f>
        <v>0</v>
      </c>
      <c r="P916" s="11">
        <f t="shared" ref="P916:P979" si="209">-N916</f>
        <v>0</v>
      </c>
    </row>
    <row r="917" spans="2:16" x14ac:dyDescent="0.3">
      <c r="B917">
        <v>0.89900000000000002</v>
      </c>
      <c r="C917">
        <f t="shared" si="199"/>
        <v>0.2526315937256986</v>
      </c>
      <c r="D917">
        <f t="shared" si="200"/>
        <v>0.22261131159273195</v>
      </c>
      <c r="E917">
        <f t="shared" si="201"/>
        <v>0.64636840627430558</v>
      </c>
      <c r="F917">
        <f t="shared" si="202"/>
        <v>-0.1226113115927225</v>
      </c>
      <c r="G917" s="3">
        <f t="shared" si="203"/>
        <v>0.36629824204360129</v>
      </c>
      <c r="H917" s="3">
        <f t="shared" si="204"/>
        <v>0.14182683470127858</v>
      </c>
      <c r="I917" s="3">
        <f t="shared" si="205"/>
        <v>0.63370175795639871</v>
      </c>
      <c r="J917" s="3">
        <f t="shared" si="206"/>
        <v>-0.14182683470127858</v>
      </c>
      <c r="K917" s="3">
        <f t="shared" si="207"/>
        <v>0.523648104278993</v>
      </c>
      <c r="L917" s="12">
        <f t="shared" si="196"/>
        <v>0</v>
      </c>
      <c r="M917" s="11">
        <f t="shared" si="197"/>
        <v>0</v>
      </c>
      <c r="N917" s="11">
        <f t="shared" si="198"/>
        <v>0</v>
      </c>
      <c r="O917" s="11">
        <f t="shared" si="208"/>
        <v>0</v>
      </c>
      <c r="P917" s="11">
        <f t="shared" si="209"/>
        <v>0</v>
      </c>
    </row>
    <row r="918" spans="2:16" x14ac:dyDescent="0.3">
      <c r="B918">
        <v>0.9</v>
      </c>
      <c r="C918">
        <f t="shared" si="199"/>
        <v>0.25299789196774219</v>
      </c>
      <c r="D918">
        <f t="shared" si="200"/>
        <v>0.22275313842743324</v>
      </c>
      <c r="E918">
        <f t="shared" si="201"/>
        <v>0.64700210803226199</v>
      </c>
      <c r="F918">
        <f t="shared" si="202"/>
        <v>-0.12275313842742377</v>
      </c>
      <c r="G918" s="3">
        <f t="shared" si="203"/>
        <v>0.36629824204360129</v>
      </c>
      <c r="H918" s="3">
        <f t="shared" si="204"/>
        <v>0.14182683470127858</v>
      </c>
      <c r="I918" s="3">
        <f t="shared" si="205"/>
        <v>0.63370175795639871</v>
      </c>
      <c r="J918" s="3">
        <f t="shared" si="206"/>
        <v>-0.14182683470127858</v>
      </c>
      <c r="K918" s="3">
        <f t="shared" si="207"/>
        <v>0.52403617205563391</v>
      </c>
      <c r="L918" s="12">
        <f t="shared" si="196"/>
        <v>0</v>
      </c>
      <c r="M918" s="11">
        <f t="shared" si="197"/>
        <v>0</v>
      </c>
      <c r="N918" s="11">
        <f t="shared" si="198"/>
        <v>0</v>
      </c>
      <c r="O918" s="11">
        <f t="shared" si="208"/>
        <v>0</v>
      </c>
      <c r="P918" s="11">
        <f t="shared" si="209"/>
        <v>0</v>
      </c>
    </row>
    <row r="919" spans="2:16" x14ac:dyDescent="0.3">
      <c r="B919">
        <v>0.90100000000000002</v>
      </c>
      <c r="C919">
        <f t="shared" si="199"/>
        <v>0.25336419020978579</v>
      </c>
      <c r="D919">
        <f t="shared" si="200"/>
        <v>0.22289496526213454</v>
      </c>
      <c r="E919">
        <f t="shared" si="201"/>
        <v>0.6476358097902184</v>
      </c>
      <c r="F919">
        <f t="shared" si="202"/>
        <v>-0.12289496526212505</v>
      </c>
      <c r="G919" s="3">
        <f t="shared" si="203"/>
        <v>0.36629824204360129</v>
      </c>
      <c r="H919" s="3">
        <f t="shared" si="204"/>
        <v>0.14182683470127858</v>
      </c>
      <c r="I919" s="3">
        <f t="shared" si="205"/>
        <v>0.63370175795639871</v>
      </c>
      <c r="J919" s="3">
        <f t="shared" si="206"/>
        <v>-0.14182683470127858</v>
      </c>
      <c r="K919" s="3">
        <f t="shared" si="207"/>
        <v>0.52442424243979191</v>
      </c>
      <c r="L919" s="12">
        <f t="shared" si="196"/>
        <v>0</v>
      </c>
      <c r="M919" s="11">
        <f t="shared" si="197"/>
        <v>0</v>
      </c>
      <c r="N919" s="11">
        <f t="shared" si="198"/>
        <v>0</v>
      </c>
      <c r="O919" s="11">
        <f t="shared" si="208"/>
        <v>0</v>
      </c>
      <c r="P919" s="11">
        <f t="shared" si="209"/>
        <v>0</v>
      </c>
    </row>
    <row r="920" spans="2:16" x14ac:dyDescent="0.3">
      <c r="B920">
        <v>0.90200000000000002</v>
      </c>
      <c r="C920">
        <f t="shared" si="199"/>
        <v>0.25373048845182938</v>
      </c>
      <c r="D920">
        <f t="shared" si="200"/>
        <v>0.22303679209683583</v>
      </c>
      <c r="E920">
        <f t="shared" si="201"/>
        <v>0.6482695115481748</v>
      </c>
      <c r="F920">
        <f t="shared" si="202"/>
        <v>-0.12303679209682633</v>
      </c>
      <c r="G920" s="3">
        <f t="shared" si="203"/>
        <v>0.36629824204360129</v>
      </c>
      <c r="H920" s="3">
        <f t="shared" si="204"/>
        <v>0.14182683470127858</v>
      </c>
      <c r="I920" s="3">
        <f t="shared" si="205"/>
        <v>0.63370175795639871</v>
      </c>
      <c r="J920" s="3">
        <f t="shared" si="206"/>
        <v>-0.14182683470127858</v>
      </c>
      <c r="K920" s="3">
        <f t="shared" si="207"/>
        <v>0.52481231542568274</v>
      </c>
      <c r="L920" s="12">
        <f t="shared" si="196"/>
        <v>0</v>
      </c>
      <c r="M920" s="11">
        <f t="shared" si="197"/>
        <v>0</v>
      </c>
      <c r="N920" s="11">
        <f t="shared" si="198"/>
        <v>0</v>
      </c>
      <c r="O920" s="11">
        <f t="shared" si="208"/>
        <v>0</v>
      </c>
      <c r="P920" s="11">
        <f t="shared" si="209"/>
        <v>0</v>
      </c>
    </row>
    <row r="921" spans="2:16" x14ac:dyDescent="0.3">
      <c r="B921">
        <v>0.90300000000000002</v>
      </c>
      <c r="C921">
        <f t="shared" si="199"/>
        <v>0.25409678669387298</v>
      </c>
      <c r="D921">
        <f t="shared" si="200"/>
        <v>0.22317861893153712</v>
      </c>
      <c r="E921">
        <f t="shared" si="201"/>
        <v>0.64890321330613121</v>
      </c>
      <c r="F921">
        <f t="shared" si="202"/>
        <v>-0.12317861893152761</v>
      </c>
      <c r="G921" s="3">
        <f t="shared" si="203"/>
        <v>0.36629824204360129</v>
      </c>
      <c r="H921" s="3">
        <f t="shared" si="204"/>
        <v>0.14182683470127858</v>
      </c>
      <c r="I921" s="3">
        <f t="shared" si="205"/>
        <v>0.63370175795639871</v>
      </c>
      <c r="J921" s="3">
        <f t="shared" si="206"/>
        <v>-0.14182683470127858</v>
      </c>
      <c r="K921" s="3">
        <f t="shared" si="207"/>
        <v>0.52520039100753912</v>
      </c>
      <c r="L921" s="12">
        <f t="shared" si="196"/>
        <v>0</v>
      </c>
      <c r="M921" s="11">
        <f t="shared" si="197"/>
        <v>0</v>
      </c>
      <c r="N921" s="11">
        <f t="shared" si="198"/>
        <v>0</v>
      </c>
      <c r="O921" s="11">
        <f t="shared" si="208"/>
        <v>0</v>
      </c>
      <c r="P921" s="11">
        <f t="shared" si="209"/>
        <v>0</v>
      </c>
    </row>
    <row r="922" spans="2:16" x14ac:dyDescent="0.3">
      <c r="B922">
        <v>0.90400000000000003</v>
      </c>
      <c r="C922">
        <f t="shared" si="199"/>
        <v>0.25446308493591657</v>
      </c>
      <c r="D922">
        <f t="shared" si="200"/>
        <v>0.22332044576623841</v>
      </c>
      <c r="E922">
        <f t="shared" si="201"/>
        <v>0.64953691506408762</v>
      </c>
      <c r="F922">
        <f t="shared" si="202"/>
        <v>-0.12332044576622889</v>
      </c>
      <c r="G922" s="3">
        <f t="shared" si="203"/>
        <v>0.36629824204360129</v>
      </c>
      <c r="H922" s="3">
        <f t="shared" si="204"/>
        <v>0.14182683470127858</v>
      </c>
      <c r="I922" s="3">
        <f t="shared" si="205"/>
        <v>0.63370175795639871</v>
      </c>
      <c r="J922" s="3">
        <f t="shared" si="206"/>
        <v>-0.14182683470127858</v>
      </c>
      <c r="K922" s="3">
        <f t="shared" si="207"/>
        <v>0.52558846917961077</v>
      </c>
      <c r="L922" s="12">
        <f t="shared" si="196"/>
        <v>0</v>
      </c>
      <c r="M922" s="11">
        <f t="shared" si="197"/>
        <v>0</v>
      </c>
      <c r="N922" s="11">
        <f t="shared" si="198"/>
        <v>0</v>
      </c>
      <c r="O922" s="11">
        <f t="shared" si="208"/>
        <v>0</v>
      </c>
      <c r="P922" s="11">
        <f t="shared" si="209"/>
        <v>0</v>
      </c>
    </row>
    <row r="923" spans="2:16" x14ac:dyDescent="0.3">
      <c r="B923">
        <v>0.90500000000000003</v>
      </c>
      <c r="C923">
        <f t="shared" si="199"/>
        <v>0.25482938317796017</v>
      </c>
      <c r="D923">
        <f t="shared" si="200"/>
        <v>0.2234622726009397</v>
      </c>
      <c r="E923">
        <f t="shared" si="201"/>
        <v>0.65017061682204402</v>
      </c>
      <c r="F923">
        <f t="shared" si="202"/>
        <v>-0.12346227260093016</v>
      </c>
      <c r="G923" s="3">
        <f t="shared" si="203"/>
        <v>0.36629824204360129</v>
      </c>
      <c r="H923" s="3">
        <f t="shared" si="204"/>
        <v>0.14182683470127858</v>
      </c>
      <c r="I923" s="3">
        <f t="shared" si="205"/>
        <v>0.63370175795639871</v>
      </c>
      <c r="J923" s="3">
        <f t="shared" si="206"/>
        <v>-0.14182683470127858</v>
      </c>
      <c r="K923" s="3">
        <f t="shared" si="207"/>
        <v>0.52597654993616427</v>
      </c>
      <c r="L923" s="12">
        <f t="shared" si="196"/>
        <v>0</v>
      </c>
      <c r="M923" s="11">
        <f t="shared" si="197"/>
        <v>0</v>
      </c>
      <c r="N923" s="11">
        <f t="shared" si="198"/>
        <v>0</v>
      </c>
      <c r="O923" s="11">
        <f t="shared" si="208"/>
        <v>0</v>
      </c>
      <c r="P923" s="11">
        <f t="shared" si="209"/>
        <v>0</v>
      </c>
    </row>
    <row r="924" spans="2:16" x14ac:dyDescent="0.3">
      <c r="B924">
        <v>0.90600000000000003</v>
      </c>
      <c r="C924">
        <f t="shared" si="199"/>
        <v>0.25519568142000376</v>
      </c>
      <c r="D924">
        <f t="shared" si="200"/>
        <v>0.223604099435641</v>
      </c>
      <c r="E924">
        <f t="shared" si="201"/>
        <v>0.65080431858000043</v>
      </c>
      <c r="F924">
        <f t="shared" si="202"/>
        <v>-0.12360409943563144</v>
      </c>
      <c r="G924" s="3">
        <f t="shared" si="203"/>
        <v>0.36629824204360129</v>
      </c>
      <c r="H924" s="3">
        <f t="shared" si="204"/>
        <v>0.14182683470127858</v>
      </c>
      <c r="I924" s="3">
        <f t="shared" si="205"/>
        <v>0.63370175795639871</v>
      </c>
      <c r="J924" s="3">
        <f t="shared" si="206"/>
        <v>-0.14182683470127858</v>
      </c>
      <c r="K924" s="3">
        <f t="shared" si="207"/>
        <v>0.5263646332714832</v>
      </c>
      <c r="L924" s="12">
        <f t="shared" si="196"/>
        <v>0</v>
      </c>
      <c r="M924" s="11">
        <f t="shared" si="197"/>
        <v>0</v>
      </c>
      <c r="N924" s="11">
        <f t="shared" si="198"/>
        <v>0</v>
      </c>
      <c r="O924" s="11">
        <f t="shared" si="208"/>
        <v>0</v>
      </c>
      <c r="P924" s="11">
        <f t="shared" si="209"/>
        <v>0</v>
      </c>
    </row>
    <row r="925" spans="2:16" x14ac:dyDescent="0.3">
      <c r="B925">
        <v>0.90700000000000003</v>
      </c>
      <c r="C925">
        <f t="shared" si="199"/>
        <v>0.25556197966204736</v>
      </c>
      <c r="D925">
        <f t="shared" si="200"/>
        <v>0.22374592627034229</v>
      </c>
      <c r="E925">
        <f t="shared" si="201"/>
        <v>0.65143802033795684</v>
      </c>
      <c r="F925">
        <f t="shared" si="202"/>
        <v>-0.12374592627033272</v>
      </c>
      <c r="G925" s="3">
        <f t="shared" si="203"/>
        <v>0.36629824204360129</v>
      </c>
      <c r="H925" s="3">
        <f t="shared" si="204"/>
        <v>0.14182683470127858</v>
      </c>
      <c r="I925" s="3">
        <f t="shared" si="205"/>
        <v>0.63370175795639871</v>
      </c>
      <c r="J925" s="3">
        <f t="shared" si="206"/>
        <v>-0.14182683470127858</v>
      </c>
      <c r="K925" s="3">
        <f t="shared" si="207"/>
        <v>0.52675271917986766</v>
      </c>
      <c r="L925" s="12">
        <f t="shared" si="196"/>
        <v>0</v>
      </c>
      <c r="M925" s="11">
        <f t="shared" si="197"/>
        <v>0</v>
      </c>
      <c r="N925" s="11">
        <f t="shared" si="198"/>
        <v>0</v>
      </c>
      <c r="O925" s="11">
        <f t="shared" si="208"/>
        <v>0</v>
      </c>
      <c r="P925" s="11">
        <f t="shared" si="209"/>
        <v>0</v>
      </c>
    </row>
    <row r="926" spans="2:16" x14ac:dyDescent="0.3">
      <c r="B926">
        <v>0.90800000000000003</v>
      </c>
      <c r="C926">
        <f t="shared" si="199"/>
        <v>0.25592827790409095</v>
      </c>
      <c r="D926">
        <f t="shared" si="200"/>
        <v>0.22388775310504358</v>
      </c>
      <c r="E926">
        <f t="shared" si="201"/>
        <v>0.65207172209591324</v>
      </c>
      <c r="F926">
        <f t="shared" si="202"/>
        <v>-0.123887753105034</v>
      </c>
      <c r="G926" s="3">
        <f t="shared" si="203"/>
        <v>0.36629824204360129</v>
      </c>
      <c r="H926" s="3">
        <f t="shared" si="204"/>
        <v>0.14182683470127858</v>
      </c>
      <c r="I926" s="3">
        <f t="shared" si="205"/>
        <v>0.63370175795639871</v>
      </c>
      <c r="J926" s="3">
        <f t="shared" si="206"/>
        <v>-0.14182683470127858</v>
      </c>
      <c r="K926" s="3">
        <f t="shared" si="207"/>
        <v>0.52714080765563498</v>
      </c>
      <c r="L926" s="12">
        <f t="shared" si="196"/>
        <v>0</v>
      </c>
      <c r="M926" s="11">
        <f t="shared" si="197"/>
        <v>0</v>
      </c>
      <c r="N926" s="11">
        <f t="shared" si="198"/>
        <v>0</v>
      </c>
      <c r="O926" s="11">
        <f t="shared" si="208"/>
        <v>0</v>
      </c>
      <c r="P926" s="11">
        <f t="shared" si="209"/>
        <v>0</v>
      </c>
    </row>
    <row r="927" spans="2:16" x14ac:dyDescent="0.3">
      <c r="B927">
        <v>0.90900000000000003</v>
      </c>
      <c r="C927">
        <f t="shared" si="199"/>
        <v>0.25629457614613455</v>
      </c>
      <c r="D927">
        <f t="shared" si="200"/>
        <v>0.22402957993974487</v>
      </c>
      <c r="E927">
        <f t="shared" si="201"/>
        <v>0.65270542385386965</v>
      </c>
      <c r="F927">
        <f t="shared" si="202"/>
        <v>-0.12402957993973528</v>
      </c>
      <c r="G927" s="3">
        <f t="shared" si="203"/>
        <v>0.36629824204360129</v>
      </c>
      <c r="H927" s="3">
        <f t="shared" si="204"/>
        <v>0.14182683470127858</v>
      </c>
      <c r="I927" s="3">
        <f t="shared" si="205"/>
        <v>0.63370175795639871</v>
      </c>
      <c r="J927" s="3">
        <f t="shared" si="206"/>
        <v>-0.14182683470127858</v>
      </c>
      <c r="K927" s="3">
        <f t="shared" si="207"/>
        <v>0.5275288986931187</v>
      </c>
      <c r="L927" s="12">
        <f t="shared" si="196"/>
        <v>0</v>
      </c>
      <c r="M927" s="11">
        <f t="shared" si="197"/>
        <v>0</v>
      </c>
      <c r="N927" s="11">
        <f t="shared" si="198"/>
        <v>0</v>
      </c>
      <c r="O927" s="11">
        <f t="shared" si="208"/>
        <v>0</v>
      </c>
      <c r="P927" s="11">
        <f t="shared" si="209"/>
        <v>0</v>
      </c>
    </row>
    <row r="928" spans="2:16" x14ac:dyDescent="0.3">
      <c r="B928">
        <v>0.91</v>
      </c>
      <c r="C928">
        <f t="shared" si="199"/>
        <v>0.25666087438817814</v>
      </c>
      <c r="D928">
        <f t="shared" si="200"/>
        <v>0.22417140677444616</v>
      </c>
      <c r="E928">
        <f t="shared" si="201"/>
        <v>0.65333912561182605</v>
      </c>
      <c r="F928">
        <f t="shared" si="202"/>
        <v>-0.12417140677443655</v>
      </c>
      <c r="G928" s="3">
        <f t="shared" si="203"/>
        <v>0.36629824204360129</v>
      </c>
      <c r="H928" s="3">
        <f t="shared" si="204"/>
        <v>0.14182683470127858</v>
      </c>
      <c r="I928" s="3">
        <f t="shared" si="205"/>
        <v>0.63370175795639871</v>
      </c>
      <c r="J928" s="3">
        <f t="shared" si="206"/>
        <v>-0.14182683470127858</v>
      </c>
      <c r="K928" s="3">
        <f t="shared" si="207"/>
        <v>0.52791699228666922</v>
      </c>
      <c r="L928" s="12">
        <f t="shared" si="196"/>
        <v>0</v>
      </c>
      <c r="M928" s="11">
        <f t="shared" si="197"/>
        <v>0</v>
      </c>
      <c r="N928" s="11">
        <f t="shared" si="198"/>
        <v>0</v>
      </c>
      <c r="O928" s="11">
        <f t="shared" si="208"/>
        <v>0</v>
      </c>
      <c r="P928" s="11">
        <f t="shared" si="209"/>
        <v>0</v>
      </c>
    </row>
    <row r="929" spans="2:16" x14ac:dyDescent="0.3">
      <c r="B929">
        <v>0.91100000000000003</v>
      </c>
      <c r="C929">
        <f t="shared" si="199"/>
        <v>0.25702717263022173</v>
      </c>
      <c r="D929">
        <f t="shared" si="200"/>
        <v>0.22431323360914746</v>
      </c>
      <c r="E929">
        <f t="shared" si="201"/>
        <v>0.65397282736978246</v>
      </c>
      <c r="F929">
        <f t="shared" si="202"/>
        <v>-0.12431323360913783</v>
      </c>
      <c r="G929" s="3">
        <f t="shared" si="203"/>
        <v>0.36629824204360129</v>
      </c>
      <c r="H929" s="3">
        <f t="shared" si="204"/>
        <v>0.14182683470127858</v>
      </c>
      <c r="I929" s="3">
        <f t="shared" si="205"/>
        <v>0.63370175795639871</v>
      </c>
      <c r="J929" s="3">
        <f t="shared" si="206"/>
        <v>-0.14182683470127858</v>
      </c>
      <c r="K929" s="3">
        <f t="shared" si="207"/>
        <v>0.5283050884306536</v>
      </c>
      <c r="L929" s="12">
        <f t="shared" si="196"/>
        <v>0</v>
      </c>
      <c r="M929" s="11">
        <f t="shared" si="197"/>
        <v>0</v>
      </c>
      <c r="N929" s="11">
        <f t="shared" si="198"/>
        <v>0</v>
      </c>
      <c r="O929" s="11">
        <f t="shared" si="208"/>
        <v>0</v>
      </c>
      <c r="P929" s="11">
        <f t="shared" si="209"/>
        <v>0</v>
      </c>
    </row>
    <row r="930" spans="2:16" x14ac:dyDescent="0.3">
      <c r="B930">
        <v>0.91200000000000003</v>
      </c>
      <c r="C930">
        <f t="shared" si="199"/>
        <v>0.25739347087226533</v>
      </c>
      <c r="D930">
        <f t="shared" si="200"/>
        <v>0.22445506044384875</v>
      </c>
      <c r="E930">
        <f t="shared" si="201"/>
        <v>0.65460652912773887</v>
      </c>
      <c r="F930">
        <f t="shared" si="202"/>
        <v>-0.12445506044383911</v>
      </c>
      <c r="G930" s="3">
        <f t="shared" si="203"/>
        <v>0.36629824204360129</v>
      </c>
      <c r="H930" s="3">
        <f t="shared" si="204"/>
        <v>0.14182683470127858</v>
      </c>
      <c r="I930" s="3">
        <f t="shared" si="205"/>
        <v>0.63370175795639871</v>
      </c>
      <c r="J930" s="3">
        <f t="shared" si="206"/>
        <v>-0.14182683470127858</v>
      </c>
      <c r="K930" s="3">
        <f t="shared" si="207"/>
        <v>0.52869318711945512</v>
      </c>
      <c r="L930" s="12">
        <f t="shared" si="196"/>
        <v>0</v>
      </c>
      <c r="M930" s="11">
        <f t="shared" si="197"/>
        <v>0</v>
      </c>
      <c r="N930" s="11">
        <f t="shared" si="198"/>
        <v>0</v>
      </c>
      <c r="O930" s="11">
        <f t="shared" si="208"/>
        <v>0</v>
      </c>
      <c r="P930" s="11">
        <f t="shared" si="209"/>
        <v>0</v>
      </c>
    </row>
    <row r="931" spans="2:16" x14ac:dyDescent="0.3">
      <c r="B931">
        <v>0.91300000000000003</v>
      </c>
      <c r="C931">
        <f t="shared" si="199"/>
        <v>0.25775976911430892</v>
      </c>
      <c r="D931">
        <f t="shared" si="200"/>
        <v>0.22459688727855004</v>
      </c>
      <c r="E931">
        <f t="shared" si="201"/>
        <v>0.65524023088569527</v>
      </c>
      <c r="F931">
        <f t="shared" si="202"/>
        <v>-0.12459688727854039</v>
      </c>
      <c r="G931" s="3">
        <f t="shared" si="203"/>
        <v>0.36629824204360129</v>
      </c>
      <c r="H931" s="3">
        <f t="shared" si="204"/>
        <v>0.14182683470127858</v>
      </c>
      <c r="I931" s="3">
        <f t="shared" si="205"/>
        <v>0.63370175795639871</v>
      </c>
      <c r="J931" s="3">
        <f t="shared" si="206"/>
        <v>-0.14182683470127858</v>
      </c>
      <c r="K931" s="3">
        <f t="shared" si="207"/>
        <v>0.5290812883474737</v>
      </c>
      <c r="L931" s="12">
        <f t="shared" si="196"/>
        <v>0</v>
      </c>
      <c r="M931" s="11">
        <f t="shared" si="197"/>
        <v>0</v>
      </c>
      <c r="N931" s="11">
        <f t="shared" si="198"/>
        <v>0</v>
      </c>
      <c r="O931" s="11">
        <f t="shared" si="208"/>
        <v>0</v>
      </c>
      <c r="P931" s="11">
        <f t="shared" si="209"/>
        <v>0</v>
      </c>
    </row>
    <row r="932" spans="2:16" x14ac:dyDescent="0.3">
      <c r="B932">
        <v>0.91400000000000003</v>
      </c>
      <c r="C932">
        <f t="shared" si="199"/>
        <v>0.25812606735635252</v>
      </c>
      <c r="D932">
        <f t="shared" si="200"/>
        <v>0.22473871411325133</v>
      </c>
      <c r="E932">
        <f t="shared" si="201"/>
        <v>0.65587393264365168</v>
      </c>
      <c r="F932">
        <f t="shared" si="202"/>
        <v>-0.12473871411324167</v>
      </c>
      <c r="G932" s="3">
        <f t="shared" si="203"/>
        <v>0.36629824204360129</v>
      </c>
      <c r="H932" s="3">
        <f t="shared" si="204"/>
        <v>0.14182683470127858</v>
      </c>
      <c r="I932" s="3">
        <f t="shared" si="205"/>
        <v>0.63370175795639871</v>
      </c>
      <c r="J932" s="3">
        <f t="shared" si="206"/>
        <v>-0.14182683470127858</v>
      </c>
      <c r="K932" s="3">
        <f t="shared" si="207"/>
        <v>0.52946939210912558</v>
      </c>
      <c r="L932" s="12">
        <f t="shared" si="196"/>
        <v>0</v>
      </c>
      <c r="M932" s="11">
        <f t="shared" si="197"/>
        <v>0</v>
      </c>
      <c r="N932" s="11">
        <f t="shared" si="198"/>
        <v>0</v>
      </c>
      <c r="O932" s="11">
        <f t="shared" si="208"/>
        <v>0</v>
      </c>
      <c r="P932" s="11">
        <f t="shared" si="209"/>
        <v>0</v>
      </c>
    </row>
    <row r="933" spans="2:16" x14ac:dyDescent="0.3">
      <c r="B933">
        <v>0.91500000000000004</v>
      </c>
      <c r="C933">
        <f t="shared" si="199"/>
        <v>0.25849236559839611</v>
      </c>
      <c r="D933">
        <f t="shared" si="200"/>
        <v>0.22488054094795262</v>
      </c>
      <c r="E933">
        <f t="shared" si="201"/>
        <v>0.65650763440160809</v>
      </c>
      <c r="F933">
        <f t="shared" si="202"/>
        <v>-0.12488054094794294</v>
      </c>
      <c r="G933" s="3">
        <f t="shared" si="203"/>
        <v>0.36629824204360129</v>
      </c>
      <c r="H933" s="3">
        <f t="shared" si="204"/>
        <v>0.14182683470127858</v>
      </c>
      <c r="I933" s="3">
        <f t="shared" si="205"/>
        <v>0.63370175795639871</v>
      </c>
      <c r="J933" s="3">
        <f t="shared" si="206"/>
        <v>-0.14182683470127858</v>
      </c>
      <c r="K933" s="3">
        <f t="shared" si="207"/>
        <v>0.52985749839884344</v>
      </c>
      <c r="L933" s="12">
        <f t="shared" si="196"/>
        <v>0</v>
      </c>
      <c r="M933" s="11">
        <f t="shared" si="197"/>
        <v>0</v>
      </c>
      <c r="N933" s="11">
        <f t="shared" si="198"/>
        <v>0</v>
      </c>
      <c r="O933" s="11">
        <f t="shared" si="208"/>
        <v>0</v>
      </c>
      <c r="P933" s="11">
        <f t="shared" si="209"/>
        <v>0</v>
      </c>
    </row>
    <row r="934" spans="2:16" x14ac:dyDescent="0.3">
      <c r="B934">
        <v>0.91600000000000004</v>
      </c>
      <c r="C934">
        <f t="shared" si="199"/>
        <v>0.25885866384043971</v>
      </c>
      <c r="D934">
        <f t="shared" si="200"/>
        <v>0.22502236778265391</v>
      </c>
      <c r="E934">
        <f t="shared" si="201"/>
        <v>0.65714133615956449</v>
      </c>
      <c r="F934">
        <f t="shared" si="202"/>
        <v>-0.12502236778264422</v>
      </c>
      <c r="G934" s="3">
        <f t="shared" si="203"/>
        <v>0.36629824204360129</v>
      </c>
      <c r="H934" s="3">
        <f t="shared" si="204"/>
        <v>0.14182683470127858</v>
      </c>
      <c r="I934" s="3">
        <f t="shared" si="205"/>
        <v>0.63370175795639871</v>
      </c>
      <c r="J934" s="3">
        <f t="shared" si="206"/>
        <v>-0.14182683470127858</v>
      </c>
      <c r="K934" s="3">
        <f t="shared" si="207"/>
        <v>0.53024560721107616</v>
      </c>
      <c r="L934" s="12">
        <f t="shared" si="196"/>
        <v>0</v>
      </c>
      <c r="M934" s="11">
        <f t="shared" si="197"/>
        <v>0</v>
      </c>
      <c r="N934" s="11">
        <f t="shared" si="198"/>
        <v>0</v>
      </c>
      <c r="O934" s="11">
        <f t="shared" si="208"/>
        <v>0</v>
      </c>
      <c r="P934" s="11">
        <f t="shared" si="209"/>
        <v>0</v>
      </c>
    </row>
    <row r="935" spans="2:16" x14ac:dyDescent="0.3">
      <c r="B935">
        <v>0.91700000000000004</v>
      </c>
      <c r="C935">
        <f t="shared" si="199"/>
        <v>0.2592249620824833</v>
      </c>
      <c r="D935">
        <f t="shared" si="200"/>
        <v>0.22516419461735521</v>
      </c>
      <c r="E935">
        <f t="shared" si="201"/>
        <v>0.6577750379175209</v>
      </c>
      <c r="F935">
        <f t="shared" si="202"/>
        <v>-0.12516419461734551</v>
      </c>
      <c r="G935" s="3">
        <f t="shared" si="203"/>
        <v>0.36629824204360129</v>
      </c>
      <c r="H935" s="3">
        <f t="shared" si="204"/>
        <v>0.14182683470127858</v>
      </c>
      <c r="I935" s="3">
        <f t="shared" si="205"/>
        <v>0.63370175795639871</v>
      </c>
      <c r="J935" s="3">
        <f t="shared" si="206"/>
        <v>-0.14182683470127858</v>
      </c>
      <c r="K935" s="3">
        <f t="shared" si="207"/>
        <v>0.53063371854028851</v>
      </c>
      <c r="L935" s="12">
        <f t="shared" si="196"/>
        <v>0</v>
      </c>
      <c r="M935" s="11">
        <f t="shared" si="197"/>
        <v>0</v>
      </c>
      <c r="N935" s="11">
        <f t="shared" si="198"/>
        <v>0</v>
      </c>
      <c r="O935" s="11">
        <f t="shared" si="208"/>
        <v>0</v>
      </c>
      <c r="P935" s="11">
        <f t="shared" si="209"/>
        <v>0</v>
      </c>
    </row>
    <row r="936" spans="2:16" x14ac:dyDescent="0.3">
      <c r="B936">
        <v>0.91800000000000004</v>
      </c>
      <c r="C936">
        <f t="shared" si="199"/>
        <v>0.2595912603245269</v>
      </c>
      <c r="D936">
        <f t="shared" si="200"/>
        <v>0.2253060214520565</v>
      </c>
      <c r="E936">
        <f t="shared" si="201"/>
        <v>0.65840873967547731</v>
      </c>
      <c r="F936">
        <f t="shared" si="202"/>
        <v>-0.12530602145204681</v>
      </c>
      <c r="G936" s="3">
        <f t="shared" si="203"/>
        <v>0.36629824204360129</v>
      </c>
      <c r="H936" s="3">
        <f t="shared" si="204"/>
        <v>0.14182683470127858</v>
      </c>
      <c r="I936" s="3">
        <f t="shared" si="205"/>
        <v>0.63370175795639871</v>
      </c>
      <c r="J936" s="3">
        <f t="shared" si="206"/>
        <v>-0.14182683470127858</v>
      </c>
      <c r="K936" s="3">
        <f t="shared" si="207"/>
        <v>0.53102183238096201</v>
      </c>
      <c r="L936" s="12">
        <f t="shared" si="196"/>
        <v>0</v>
      </c>
      <c r="M936" s="11">
        <f t="shared" si="197"/>
        <v>0</v>
      </c>
      <c r="N936" s="11">
        <f t="shared" si="198"/>
        <v>0</v>
      </c>
      <c r="O936" s="11">
        <f t="shared" si="208"/>
        <v>0</v>
      </c>
      <c r="P936" s="11">
        <f t="shared" si="209"/>
        <v>0</v>
      </c>
    </row>
    <row r="937" spans="2:16" x14ac:dyDescent="0.3">
      <c r="B937">
        <v>0.91900000000000004</v>
      </c>
      <c r="C937">
        <f t="shared" si="199"/>
        <v>0.25995755856657049</v>
      </c>
      <c r="D937">
        <f t="shared" si="200"/>
        <v>0.22544784828675779</v>
      </c>
      <c r="E937">
        <f t="shared" si="201"/>
        <v>0.65904244143343371</v>
      </c>
      <c r="F937">
        <f t="shared" si="202"/>
        <v>-0.1254478482867481</v>
      </c>
      <c r="G937" s="3">
        <f t="shared" si="203"/>
        <v>0.36629824204360129</v>
      </c>
      <c r="H937" s="3">
        <f t="shared" si="204"/>
        <v>0.14182683470127858</v>
      </c>
      <c r="I937" s="3">
        <f t="shared" si="205"/>
        <v>0.63370175795639871</v>
      </c>
      <c r="J937" s="3">
        <f t="shared" si="206"/>
        <v>-0.14182683470127858</v>
      </c>
      <c r="K937" s="3">
        <f t="shared" si="207"/>
        <v>0.53140994872759373</v>
      </c>
      <c r="L937" s="12">
        <f t="shared" si="196"/>
        <v>0</v>
      </c>
      <c r="M937" s="11">
        <f t="shared" si="197"/>
        <v>0</v>
      </c>
      <c r="N937" s="11">
        <f t="shared" si="198"/>
        <v>0</v>
      </c>
      <c r="O937" s="11">
        <f t="shared" si="208"/>
        <v>0</v>
      </c>
      <c r="P937" s="11">
        <f t="shared" si="209"/>
        <v>0</v>
      </c>
    </row>
    <row r="938" spans="2:16" x14ac:dyDescent="0.3">
      <c r="B938">
        <v>0.92</v>
      </c>
      <c r="C938">
        <f t="shared" si="199"/>
        <v>0.26032385680861408</v>
      </c>
      <c r="D938">
        <f t="shared" si="200"/>
        <v>0.22558967512145908</v>
      </c>
      <c r="E938">
        <f t="shared" si="201"/>
        <v>0.65967614319139012</v>
      </c>
      <c r="F938">
        <f t="shared" si="202"/>
        <v>-0.12558967512144939</v>
      </c>
      <c r="G938" s="3">
        <f t="shared" si="203"/>
        <v>0.36629824204360129</v>
      </c>
      <c r="H938" s="3">
        <f t="shared" si="204"/>
        <v>0.14182683470127858</v>
      </c>
      <c r="I938" s="3">
        <f t="shared" si="205"/>
        <v>0.63370175795639871</v>
      </c>
      <c r="J938" s="3">
        <f t="shared" si="206"/>
        <v>-0.14182683470127858</v>
      </c>
      <c r="K938" s="3">
        <f t="shared" si="207"/>
        <v>0.53179806757469705</v>
      </c>
      <c r="L938" s="12">
        <f t="shared" si="196"/>
        <v>0</v>
      </c>
      <c r="M938" s="11">
        <f t="shared" si="197"/>
        <v>0</v>
      </c>
      <c r="N938" s="11">
        <f t="shared" si="198"/>
        <v>0</v>
      </c>
      <c r="O938" s="11">
        <f t="shared" si="208"/>
        <v>0</v>
      </c>
      <c r="P938" s="11">
        <f t="shared" si="209"/>
        <v>0</v>
      </c>
    </row>
    <row r="939" spans="2:16" x14ac:dyDescent="0.3">
      <c r="B939">
        <v>0.92100000000000004</v>
      </c>
      <c r="C939">
        <f t="shared" si="199"/>
        <v>0.26069015505065768</v>
      </c>
      <c r="D939">
        <f t="shared" si="200"/>
        <v>0.22573150195616037</v>
      </c>
      <c r="E939">
        <f t="shared" si="201"/>
        <v>0.66030984494934652</v>
      </c>
      <c r="F939">
        <f t="shared" si="202"/>
        <v>-0.12573150195615068</v>
      </c>
      <c r="G939" s="3">
        <f t="shared" si="203"/>
        <v>0.36629824204360129</v>
      </c>
      <c r="H939" s="3">
        <f t="shared" si="204"/>
        <v>0.14182683470127858</v>
      </c>
      <c r="I939" s="3">
        <f t="shared" si="205"/>
        <v>0.63370175795639871</v>
      </c>
      <c r="J939" s="3">
        <f t="shared" si="206"/>
        <v>-0.14182683470127858</v>
      </c>
      <c r="K939" s="3">
        <f t="shared" si="207"/>
        <v>0.53218618891680136</v>
      </c>
      <c r="L939" s="12">
        <f t="shared" si="196"/>
        <v>0</v>
      </c>
      <c r="M939" s="11">
        <f t="shared" si="197"/>
        <v>0</v>
      </c>
      <c r="N939" s="11">
        <f t="shared" si="198"/>
        <v>0</v>
      </c>
      <c r="O939" s="11">
        <f t="shared" si="208"/>
        <v>0</v>
      </c>
      <c r="P939" s="11">
        <f t="shared" si="209"/>
        <v>0</v>
      </c>
    </row>
    <row r="940" spans="2:16" x14ac:dyDescent="0.3">
      <c r="B940">
        <v>0.92200000000000004</v>
      </c>
      <c r="C940">
        <f t="shared" si="199"/>
        <v>0.26105645329270127</v>
      </c>
      <c r="D940">
        <f t="shared" si="200"/>
        <v>0.22587332879086167</v>
      </c>
      <c r="E940">
        <f t="shared" si="201"/>
        <v>0.66094354670730293</v>
      </c>
      <c r="F940">
        <f t="shared" si="202"/>
        <v>-0.12587332879085197</v>
      </c>
      <c r="G940" s="3">
        <f t="shared" si="203"/>
        <v>0.36629824204360129</v>
      </c>
      <c r="H940" s="3">
        <f t="shared" si="204"/>
        <v>0.14182683470127858</v>
      </c>
      <c r="I940" s="3">
        <f t="shared" si="205"/>
        <v>0.63370175795639871</v>
      </c>
      <c r="J940" s="3">
        <f t="shared" si="206"/>
        <v>-0.14182683470127858</v>
      </c>
      <c r="K940" s="3">
        <f t="shared" si="207"/>
        <v>0.53257431274845168</v>
      </c>
      <c r="L940" s="12">
        <f t="shared" si="196"/>
        <v>0</v>
      </c>
      <c r="M940" s="11">
        <f t="shared" si="197"/>
        <v>0</v>
      </c>
      <c r="N940" s="11">
        <f t="shared" si="198"/>
        <v>0</v>
      </c>
      <c r="O940" s="11">
        <f t="shared" si="208"/>
        <v>0</v>
      </c>
      <c r="P940" s="11">
        <f t="shared" si="209"/>
        <v>0</v>
      </c>
    </row>
    <row r="941" spans="2:16" x14ac:dyDescent="0.3">
      <c r="B941">
        <v>0.92300000000000004</v>
      </c>
      <c r="C941">
        <f t="shared" si="199"/>
        <v>0.26142275153474487</v>
      </c>
      <c r="D941">
        <f t="shared" si="200"/>
        <v>0.22601515562556296</v>
      </c>
      <c r="E941">
        <f t="shared" si="201"/>
        <v>0.66157724846525934</v>
      </c>
      <c r="F941">
        <f t="shared" si="202"/>
        <v>-0.12601515562555327</v>
      </c>
      <c r="G941" s="3">
        <f t="shared" si="203"/>
        <v>0.36629824204360129</v>
      </c>
      <c r="H941" s="3">
        <f t="shared" si="204"/>
        <v>0.14182683470127858</v>
      </c>
      <c r="I941" s="3">
        <f t="shared" si="205"/>
        <v>0.63370175795639871</v>
      </c>
      <c r="J941" s="3">
        <f t="shared" si="206"/>
        <v>-0.14182683470127858</v>
      </c>
      <c r="K941" s="3">
        <f t="shared" si="207"/>
        <v>0.53296243906420915</v>
      </c>
      <c r="L941" s="12">
        <f t="shared" si="196"/>
        <v>0</v>
      </c>
      <c r="M941" s="11">
        <f t="shared" si="197"/>
        <v>0</v>
      </c>
      <c r="N941" s="11">
        <f t="shared" si="198"/>
        <v>0</v>
      </c>
      <c r="O941" s="11">
        <f t="shared" si="208"/>
        <v>0</v>
      </c>
      <c r="P941" s="11">
        <f t="shared" si="209"/>
        <v>0</v>
      </c>
    </row>
    <row r="942" spans="2:16" x14ac:dyDescent="0.3">
      <c r="B942">
        <v>0.92400000000000004</v>
      </c>
      <c r="C942">
        <f t="shared" si="199"/>
        <v>0.26178904977678846</v>
      </c>
      <c r="D942">
        <f t="shared" si="200"/>
        <v>0.22615698246026425</v>
      </c>
      <c r="E942">
        <f t="shared" si="201"/>
        <v>0.66221095022321574</v>
      </c>
      <c r="F942">
        <f t="shared" si="202"/>
        <v>-0.12615698246025456</v>
      </c>
      <c r="G942" s="3">
        <f t="shared" si="203"/>
        <v>0.36629824204360129</v>
      </c>
      <c r="H942" s="3">
        <f t="shared" si="204"/>
        <v>0.14182683470127858</v>
      </c>
      <c r="I942" s="3">
        <f t="shared" si="205"/>
        <v>0.63370175795639871</v>
      </c>
      <c r="J942" s="3">
        <f t="shared" si="206"/>
        <v>-0.14182683470127858</v>
      </c>
      <c r="K942" s="3">
        <f t="shared" si="207"/>
        <v>0.53335056785865065</v>
      </c>
      <c r="L942" s="12">
        <f t="shared" si="196"/>
        <v>0</v>
      </c>
      <c r="M942" s="11">
        <f t="shared" si="197"/>
        <v>0</v>
      </c>
      <c r="N942" s="11">
        <f t="shared" si="198"/>
        <v>0</v>
      </c>
      <c r="O942" s="11">
        <f t="shared" si="208"/>
        <v>0</v>
      </c>
      <c r="P942" s="11">
        <f t="shared" si="209"/>
        <v>0</v>
      </c>
    </row>
    <row r="943" spans="2:16" x14ac:dyDescent="0.3">
      <c r="B943">
        <v>0.92500000000000004</v>
      </c>
      <c r="C943">
        <f t="shared" si="199"/>
        <v>0.26215534801883206</v>
      </c>
      <c r="D943">
        <f t="shared" si="200"/>
        <v>0.22629880929496554</v>
      </c>
      <c r="E943">
        <f t="shared" si="201"/>
        <v>0.66284465198117215</v>
      </c>
      <c r="F943">
        <f t="shared" si="202"/>
        <v>-0.12629880929495585</v>
      </c>
      <c r="G943" s="3">
        <f t="shared" si="203"/>
        <v>0.36629824204360129</v>
      </c>
      <c r="H943" s="3">
        <f t="shared" si="204"/>
        <v>0.14182683470127858</v>
      </c>
      <c r="I943" s="3">
        <f t="shared" si="205"/>
        <v>0.63370175795639871</v>
      </c>
      <c r="J943" s="3">
        <f t="shared" si="206"/>
        <v>-0.14182683470127858</v>
      </c>
      <c r="K943" s="3">
        <f t="shared" si="207"/>
        <v>0.53373869912636862</v>
      </c>
      <c r="L943" s="12">
        <f t="shared" si="196"/>
        <v>0</v>
      </c>
      <c r="M943" s="11">
        <f t="shared" si="197"/>
        <v>0</v>
      </c>
      <c r="N943" s="11">
        <f t="shared" si="198"/>
        <v>0</v>
      </c>
      <c r="O943" s="11">
        <f t="shared" si="208"/>
        <v>0</v>
      </c>
      <c r="P943" s="11">
        <f t="shared" si="209"/>
        <v>0</v>
      </c>
    </row>
    <row r="944" spans="2:16" x14ac:dyDescent="0.3">
      <c r="B944">
        <v>0.92600000000000005</v>
      </c>
      <c r="C944">
        <f t="shared" si="199"/>
        <v>0.26252164626087565</v>
      </c>
      <c r="D944">
        <f t="shared" si="200"/>
        <v>0.22644063612966683</v>
      </c>
      <c r="E944">
        <f t="shared" si="201"/>
        <v>0.66347835373912856</v>
      </c>
      <c r="F944">
        <f t="shared" si="202"/>
        <v>-0.12644063612965714</v>
      </c>
      <c r="G944" s="3">
        <f t="shared" si="203"/>
        <v>0.36629824204360129</v>
      </c>
      <c r="H944" s="3">
        <f t="shared" si="204"/>
        <v>0.14182683470127858</v>
      </c>
      <c r="I944" s="3">
        <f t="shared" si="205"/>
        <v>0.63370175795639871</v>
      </c>
      <c r="J944" s="3">
        <f t="shared" si="206"/>
        <v>-0.14182683470127858</v>
      </c>
      <c r="K944" s="3">
        <f t="shared" si="207"/>
        <v>0.53412683286197149</v>
      </c>
      <c r="L944" s="12">
        <f t="shared" si="196"/>
        <v>0</v>
      </c>
      <c r="M944" s="11">
        <f t="shared" si="197"/>
        <v>0</v>
      </c>
      <c r="N944" s="11">
        <f t="shared" si="198"/>
        <v>0</v>
      </c>
      <c r="O944" s="11">
        <f t="shared" si="208"/>
        <v>0</v>
      </c>
      <c r="P944" s="11">
        <f t="shared" si="209"/>
        <v>0</v>
      </c>
    </row>
    <row r="945" spans="2:16" x14ac:dyDescent="0.3">
      <c r="B945">
        <v>0.92700000000000005</v>
      </c>
      <c r="C945">
        <f t="shared" si="199"/>
        <v>0.26288794450291925</v>
      </c>
      <c r="D945">
        <f t="shared" si="200"/>
        <v>0.22658246296436813</v>
      </c>
      <c r="E945">
        <f t="shared" si="201"/>
        <v>0.66411205549708496</v>
      </c>
      <c r="F945">
        <f t="shared" si="202"/>
        <v>-0.12658246296435843</v>
      </c>
      <c r="G945" s="3">
        <f t="shared" si="203"/>
        <v>0.36629824204360129</v>
      </c>
      <c r="H945" s="3">
        <f t="shared" si="204"/>
        <v>0.14182683470127858</v>
      </c>
      <c r="I945" s="3">
        <f t="shared" si="205"/>
        <v>0.63370175795639871</v>
      </c>
      <c r="J945" s="3">
        <f t="shared" si="206"/>
        <v>-0.14182683470127858</v>
      </c>
      <c r="K945" s="3">
        <f t="shared" si="207"/>
        <v>0.53451496906008311</v>
      </c>
      <c r="L945" s="12">
        <f t="shared" si="196"/>
        <v>0</v>
      </c>
      <c r="M945" s="11">
        <f t="shared" si="197"/>
        <v>0</v>
      </c>
      <c r="N945" s="11">
        <f t="shared" si="198"/>
        <v>0</v>
      </c>
      <c r="O945" s="11">
        <f t="shared" si="208"/>
        <v>0</v>
      </c>
      <c r="P945" s="11">
        <f t="shared" si="209"/>
        <v>0</v>
      </c>
    </row>
    <row r="946" spans="2:16" x14ac:dyDescent="0.3">
      <c r="B946">
        <v>0.92800000000000005</v>
      </c>
      <c r="C946">
        <f t="shared" si="199"/>
        <v>0.26325424274496284</v>
      </c>
      <c r="D946">
        <f t="shared" si="200"/>
        <v>0.22672428979906942</v>
      </c>
      <c r="E946">
        <f t="shared" si="201"/>
        <v>0.66474575725504137</v>
      </c>
      <c r="F946">
        <f t="shared" si="202"/>
        <v>-0.12672428979905973</v>
      </c>
      <c r="G946" s="3">
        <f t="shared" si="203"/>
        <v>0.36629824204360129</v>
      </c>
      <c r="H946" s="3">
        <f t="shared" si="204"/>
        <v>0.14182683470127858</v>
      </c>
      <c r="I946" s="3">
        <f t="shared" si="205"/>
        <v>0.63370175795639871</v>
      </c>
      <c r="J946" s="3">
        <f t="shared" si="206"/>
        <v>-0.14182683470127858</v>
      </c>
      <c r="K946" s="3">
        <f t="shared" si="207"/>
        <v>0.53490310771534277</v>
      </c>
      <c r="L946" s="12">
        <f t="shared" si="196"/>
        <v>0</v>
      </c>
      <c r="M946" s="11">
        <f t="shared" si="197"/>
        <v>0</v>
      </c>
      <c r="N946" s="11">
        <f t="shared" si="198"/>
        <v>0</v>
      </c>
      <c r="O946" s="11">
        <f t="shared" si="208"/>
        <v>0</v>
      </c>
      <c r="P946" s="11">
        <f t="shared" si="209"/>
        <v>0</v>
      </c>
    </row>
    <row r="947" spans="2:16" x14ac:dyDescent="0.3">
      <c r="B947">
        <v>0.92900000000000005</v>
      </c>
      <c r="C947">
        <f t="shared" si="199"/>
        <v>0.26362054098700644</v>
      </c>
      <c r="D947">
        <f t="shared" si="200"/>
        <v>0.22686611663377071</v>
      </c>
      <c r="E947">
        <f t="shared" si="201"/>
        <v>0.66537945901299778</v>
      </c>
      <c r="F947">
        <f t="shared" si="202"/>
        <v>-0.12686611663376102</v>
      </c>
      <c r="G947" s="3">
        <f t="shared" si="203"/>
        <v>0.36629824204360129</v>
      </c>
      <c r="H947" s="3">
        <f t="shared" si="204"/>
        <v>0.14182683470127858</v>
      </c>
      <c r="I947" s="3">
        <f t="shared" si="205"/>
        <v>0.63370175795639871</v>
      </c>
      <c r="J947" s="3">
        <f t="shared" si="206"/>
        <v>-0.14182683470127858</v>
      </c>
      <c r="K947" s="3">
        <f t="shared" si="207"/>
        <v>0.53529124882240575</v>
      </c>
      <c r="L947" s="12">
        <f t="shared" si="196"/>
        <v>0</v>
      </c>
      <c r="M947" s="11">
        <f t="shared" si="197"/>
        <v>0</v>
      </c>
      <c r="N947" s="11">
        <f t="shared" si="198"/>
        <v>0</v>
      </c>
      <c r="O947" s="11">
        <f t="shared" si="208"/>
        <v>0</v>
      </c>
      <c r="P947" s="11">
        <f t="shared" si="209"/>
        <v>0</v>
      </c>
    </row>
    <row r="948" spans="2:16" x14ac:dyDescent="0.3">
      <c r="B948">
        <v>0.93</v>
      </c>
      <c r="C948">
        <f t="shared" si="199"/>
        <v>0.26398683922905003</v>
      </c>
      <c r="D948">
        <f t="shared" si="200"/>
        <v>0.227007943468472</v>
      </c>
      <c r="E948">
        <f t="shared" si="201"/>
        <v>0.66601316077095418</v>
      </c>
      <c r="F948">
        <f t="shared" si="202"/>
        <v>-0.12700794346846231</v>
      </c>
      <c r="G948" s="3">
        <f t="shared" si="203"/>
        <v>0.36629824204360129</v>
      </c>
      <c r="H948" s="3">
        <f t="shared" si="204"/>
        <v>0.14182683470127858</v>
      </c>
      <c r="I948" s="3">
        <f t="shared" si="205"/>
        <v>0.63370175795639871</v>
      </c>
      <c r="J948" s="3">
        <f t="shared" si="206"/>
        <v>-0.14182683470127858</v>
      </c>
      <c r="K948" s="3">
        <f t="shared" si="207"/>
        <v>0.53567939237594231</v>
      </c>
      <c r="L948" s="12">
        <f t="shared" si="196"/>
        <v>0</v>
      </c>
      <c r="M948" s="11">
        <f t="shared" si="197"/>
        <v>0</v>
      </c>
      <c r="N948" s="11">
        <f t="shared" si="198"/>
        <v>0</v>
      </c>
      <c r="O948" s="11">
        <f t="shared" si="208"/>
        <v>0</v>
      </c>
      <c r="P948" s="11">
        <f t="shared" si="209"/>
        <v>0</v>
      </c>
    </row>
    <row r="949" spans="2:16" x14ac:dyDescent="0.3">
      <c r="B949">
        <v>0.93100000000000005</v>
      </c>
      <c r="C949">
        <f t="shared" si="199"/>
        <v>0.26435313747109362</v>
      </c>
      <c r="D949">
        <f t="shared" si="200"/>
        <v>0.22714977030317329</v>
      </c>
      <c r="E949">
        <f t="shared" si="201"/>
        <v>0.66664686252891059</v>
      </c>
      <c r="F949">
        <f t="shared" si="202"/>
        <v>-0.1271497703031636</v>
      </c>
      <c r="G949" s="3">
        <f t="shared" si="203"/>
        <v>0.36629824204360129</v>
      </c>
      <c r="H949" s="3">
        <f t="shared" si="204"/>
        <v>0.14182683470127858</v>
      </c>
      <c r="I949" s="3">
        <f t="shared" si="205"/>
        <v>0.63370175795639871</v>
      </c>
      <c r="J949" s="3">
        <f t="shared" si="206"/>
        <v>-0.14182683470127858</v>
      </c>
      <c r="K949" s="3">
        <f t="shared" si="207"/>
        <v>0.53606753837063836</v>
      </c>
      <c r="L949" s="12">
        <f t="shared" si="196"/>
        <v>0</v>
      </c>
      <c r="M949" s="11">
        <f t="shared" si="197"/>
        <v>0</v>
      </c>
      <c r="N949" s="11">
        <f t="shared" si="198"/>
        <v>0</v>
      </c>
      <c r="O949" s="11">
        <f t="shared" si="208"/>
        <v>0</v>
      </c>
      <c r="P949" s="11">
        <f t="shared" si="209"/>
        <v>0</v>
      </c>
    </row>
    <row r="950" spans="2:16" x14ac:dyDescent="0.3">
      <c r="B950">
        <v>0.93200000000000005</v>
      </c>
      <c r="C950">
        <f t="shared" si="199"/>
        <v>0.26471943571313722</v>
      </c>
      <c r="D950">
        <f t="shared" si="200"/>
        <v>0.22729159713787458</v>
      </c>
      <c r="E950">
        <f t="shared" si="201"/>
        <v>0.667280564286867</v>
      </c>
      <c r="F950">
        <f t="shared" si="202"/>
        <v>-0.12729159713786489</v>
      </c>
      <c r="G950" s="3">
        <f t="shared" si="203"/>
        <v>0.36629824204360129</v>
      </c>
      <c r="H950" s="3">
        <f t="shared" si="204"/>
        <v>0.14182683470127858</v>
      </c>
      <c r="I950" s="3">
        <f t="shared" si="205"/>
        <v>0.63370175795639871</v>
      </c>
      <c r="J950" s="3">
        <f t="shared" si="206"/>
        <v>-0.14182683470127858</v>
      </c>
      <c r="K950" s="3">
        <f t="shared" si="207"/>
        <v>0.53645568680119504</v>
      </c>
      <c r="L950" s="12">
        <f t="shared" si="196"/>
        <v>0</v>
      </c>
      <c r="M950" s="11">
        <f t="shared" si="197"/>
        <v>0</v>
      </c>
      <c r="N950" s="11">
        <f t="shared" si="198"/>
        <v>0</v>
      </c>
      <c r="O950" s="11">
        <f t="shared" si="208"/>
        <v>0</v>
      </c>
      <c r="P950" s="11">
        <f t="shared" si="209"/>
        <v>0</v>
      </c>
    </row>
    <row r="951" spans="2:16" x14ac:dyDescent="0.3">
      <c r="B951">
        <v>0.93300000000000005</v>
      </c>
      <c r="C951">
        <f t="shared" si="199"/>
        <v>0.26508573395518081</v>
      </c>
      <c r="D951">
        <f t="shared" si="200"/>
        <v>0.22743342397257588</v>
      </c>
      <c r="E951">
        <f t="shared" si="201"/>
        <v>0.6679142660448234</v>
      </c>
      <c r="F951">
        <f t="shared" si="202"/>
        <v>-0.12743342397256618</v>
      </c>
      <c r="G951" s="3">
        <f t="shared" si="203"/>
        <v>0.36629824204360129</v>
      </c>
      <c r="H951" s="3">
        <f t="shared" si="204"/>
        <v>0.14182683470127858</v>
      </c>
      <c r="I951" s="3">
        <f t="shared" si="205"/>
        <v>0.63370175795639871</v>
      </c>
      <c r="J951" s="3">
        <f t="shared" si="206"/>
        <v>-0.14182683470127858</v>
      </c>
      <c r="K951" s="3">
        <f t="shared" si="207"/>
        <v>0.53684383766232879</v>
      </c>
      <c r="L951" s="12">
        <f t="shared" si="196"/>
        <v>0</v>
      </c>
      <c r="M951" s="11">
        <f t="shared" si="197"/>
        <v>0</v>
      </c>
      <c r="N951" s="11">
        <f t="shared" si="198"/>
        <v>0</v>
      </c>
      <c r="O951" s="11">
        <f t="shared" si="208"/>
        <v>0</v>
      </c>
      <c r="P951" s="11">
        <f t="shared" si="209"/>
        <v>0</v>
      </c>
    </row>
    <row r="952" spans="2:16" x14ac:dyDescent="0.3">
      <c r="B952">
        <v>0.93400000000000005</v>
      </c>
      <c r="C952">
        <f t="shared" si="199"/>
        <v>0.26545203219722441</v>
      </c>
      <c r="D952">
        <f t="shared" si="200"/>
        <v>0.22757525080727717</v>
      </c>
      <c r="E952">
        <f t="shared" si="201"/>
        <v>0.66854796780277981</v>
      </c>
      <c r="F952">
        <f t="shared" si="202"/>
        <v>-0.12757525080726748</v>
      </c>
      <c r="G952" s="3">
        <f t="shared" si="203"/>
        <v>0.36629824204360129</v>
      </c>
      <c r="H952" s="3">
        <f t="shared" si="204"/>
        <v>0.14182683470127858</v>
      </c>
      <c r="I952" s="3">
        <f t="shared" si="205"/>
        <v>0.63370175795639871</v>
      </c>
      <c r="J952" s="3">
        <f t="shared" si="206"/>
        <v>-0.14182683470127858</v>
      </c>
      <c r="K952" s="3">
        <f t="shared" si="207"/>
        <v>0.53723199094877139</v>
      </c>
      <c r="L952" s="12">
        <f t="shared" si="196"/>
        <v>0</v>
      </c>
      <c r="M952" s="11">
        <f t="shared" si="197"/>
        <v>0</v>
      </c>
      <c r="N952" s="11">
        <f t="shared" si="198"/>
        <v>0</v>
      </c>
      <c r="O952" s="11">
        <f t="shared" si="208"/>
        <v>0</v>
      </c>
      <c r="P952" s="11">
        <f t="shared" si="209"/>
        <v>0</v>
      </c>
    </row>
    <row r="953" spans="2:16" x14ac:dyDescent="0.3">
      <c r="B953">
        <v>0.93500000000000005</v>
      </c>
      <c r="C953">
        <f t="shared" si="199"/>
        <v>0.265818330439268</v>
      </c>
      <c r="D953">
        <f t="shared" si="200"/>
        <v>0.22771707764197846</v>
      </c>
      <c r="E953">
        <f t="shared" si="201"/>
        <v>0.66918166956073621</v>
      </c>
      <c r="F953">
        <f t="shared" si="202"/>
        <v>-0.12771707764196877</v>
      </c>
      <c r="G953" s="3">
        <f t="shared" si="203"/>
        <v>0.36629824204360129</v>
      </c>
      <c r="H953" s="3">
        <f t="shared" si="204"/>
        <v>0.14182683470127858</v>
      </c>
      <c r="I953" s="3">
        <f t="shared" si="205"/>
        <v>0.63370175795639871</v>
      </c>
      <c r="J953" s="3">
        <f t="shared" si="206"/>
        <v>-0.14182683470127858</v>
      </c>
      <c r="K953" s="3">
        <f t="shared" si="207"/>
        <v>0.53762014665526969</v>
      </c>
      <c r="L953" s="12">
        <f t="shared" si="196"/>
        <v>0</v>
      </c>
      <c r="M953" s="11">
        <f t="shared" si="197"/>
        <v>0</v>
      </c>
      <c r="N953" s="11">
        <f t="shared" si="198"/>
        <v>0</v>
      </c>
      <c r="O953" s="11">
        <f t="shared" si="208"/>
        <v>0</v>
      </c>
      <c r="P953" s="11">
        <f t="shared" si="209"/>
        <v>0</v>
      </c>
    </row>
    <row r="954" spans="2:16" x14ac:dyDescent="0.3">
      <c r="B954">
        <v>0.93600000000000005</v>
      </c>
      <c r="C954">
        <f t="shared" si="199"/>
        <v>0.2661846286813116</v>
      </c>
      <c r="D954">
        <f t="shared" si="200"/>
        <v>0.22785890447667975</v>
      </c>
      <c r="E954">
        <f t="shared" si="201"/>
        <v>0.66981537131869262</v>
      </c>
      <c r="F954">
        <f t="shared" si="202"/>
        <v>-0.12785890447667006</v>
      </c>
      <c r="G954" s="3">
        <f t="shared" si="203"/>
        <v>0.36629824204360129</v>
      </c>
      <c r="H954" s="3">
        <f t="shared" si="204"/>
        <v>0.14182683470127858</v>
      </c>
      <c r="I954" s="3">
        <f t="shared" si="205"/>
        <v>0.63370175795639871</v>
      </c>
      <c r="J954" s="3">
        <f t="shared" si="206"/>
        <v>-0.14182683470127858</v>
      </c>
      <c r="K954" s="3">
        <f t="shared" si="207"/>
        <v>0.53800830477658579</v>
      </c>
      <c r="L954" s="12">
        <f t="shared" si="196"/>
        <v>0</v>
      </c>
      <c r="M954" s="11">
        <f t="shared" si="197"/>
        <v>0</v>
      </c>
      <c r="N954" s="11">
        <f t="shared" si="198"/>
        <v>0</v>
      </c>
      <c r="O954" s="11">
        <f t="shared" si="208"/>
        <v>0</v>
      </c>
      <c r="P954" s="11">
        <f t="shared" si="209"/>
        <v>0</v>
      </c>
    </row>
    <row r="955" spans="2:16" x14ac:dyDescent="0.3">
      <c r="B955">
        <v>0.93700000000000006</v>
      </c>
      <c r="C955">
        <f t="shared" si="199"/>
        <v>0.26655092692335519</v>
      </c>
      <c r="D955">
        <f t="shared" si="200"/>
        <v>0.22800073131138104</v>
      </c>
      <c r="E955">
        <f t="shared" si="201"/>
        <v>0.67044907307664903</v>
      </c>
      <c r="F955">
        <f t="shared" si="202"/>
        <v>-0.12800073131137135</v>
      </c>
      <c r="G955" s="3">
        <f t="shared" si="203"/>
        <v>0.36629824204360129</v>
      </c>
      <c r="H955" s="3">
        <f t="shared" si="204"/>
        <v>0.14182683470127858</v>
      </c>
      <c r="I955" s="3">
        <f t="shared" si="205"/>
        <v>0.63370175795639871</v>
      </c>
      <c r="J955" s="3">
        <f t="shared" si="206"/>
        <v>-0.14182683470127858</v>
      </c>
      <c r="K955" s="3">
        <f t="shared" si="207"/>
        <v>0.53839646530749663</v>
      </c>
      <c r="L955" s="12">
        <f t="shared" si="196"/>
        <v>0</v>
      </c>
      <c r="M955" s="11">
        <f t="shared" si="197"/>
        <v>0</v>
      </c>
      <c r="N955" s="11">
        <f t="shared" si="198"/>
        <v>0</v>
      </c>
      <c r="O955" s="11">
        <f t="shared" si="208"/>
        <v>0</v>
      </c>
      <c r="P955" s="11">
        <f t="shared" si="209"/>
        <v>0</v>
      </c>
    </row>
    <row r="956" spans="2:16" x14ac:dyDescent="0.3">
      <c r="B956">
        <v>0.93800000000000006</v>
      </c>
      <c r="C956">
        <f t="shared" si="199"/>
        <v>0.26691722516539879</v>
      </c>
      <c r="D956">
        <f t="shared" si="200"/>
        <v>0.22814255814608234</v>
      </c>
      <c r="E956">
        <f t="shared" si="201"/>
        <v>0.67108277483460543</v>
      </c>
      <c r="F956">
        <f t="shared" si="202"/>
        <v>-0.12814255814607264</v>
      </c>
      <c r="G956" s="3">
        <f t="shared" si="203"/>
        <v>0.36629824204360129</v>
      </c>
      <c r="H956" s="3">
        <f t="shared" si="204"/>
        <v>0.14182683470127858</v>
      </c>
      <c r="I956" s="3">
        <f t="shared" si="205"/>
        <v>0.63370175795639871</v>
      </c>
      <c r="J956" s="3">
        <f t="shared" si="206"/>
        <v>-0.14182683470127858</v>
      </c>
      <c r="K956" s="3">
        <f t="shared" si="207"/>
        <v>0.53878462824279461</v>
      </c>
      <c r="L956" s="12">
        <f t="shared" si="196"/>
        <v>0</v>
      </c>
      <c r="M956" s="11">
        <f t="shared" si="197"/>
        <v>0</v>
      </c>
      <c r="N956" s="11">
        <f t="shared" si="198"/>
        <v>0</v>
      </c>
      <c r="O956" s="11">
        <f t="shared" si="208"/>
        <v>0</v>
      </c>
      <c r="P956" s="11">
        <f t="shared" si="209"/>
        <v>0</v>
      </c>
    </row>
    <row r="957" spans="2:16" x14ac:dyDescent="0.3">
      <c r="B957">
        <v>0.93900000000000006</v>
      </c>
      <c r="C957">
        <f t="shared" si="199"/>
        <v>0.26728352340744238</v>
      </c>
      <c r="D957">
        <f t="shared" si="200"/>
        <v>0.22828438498078363</v>
      </c>
      <c r="E957">
        <f t="shared" si="201"/>
        <v>0.67171647659256184</v>
      </c>
      <c r="F957">
        <f t="shared" si="202"/>
        <v>-0.12828438498077394</v>
      </c>
      <c r="G957" s="3">
        <f t="shared" si="203"/>
        <v>0.36629824204360129</v>
      </c>
      <c r="H957" s="3">
        <f t="shared" si="204"/>
        <v>0.14182683470127858</v>
      </c>
      <c r="I957" s="3">
        <f t="shared" si="205"/>
        <v>0.63370175795639871</v>
      </c>
      <c r="J957" s="3">
        <f t="shared" si="206"/>
        <v>-0.14182683470127858</v>
      </c>
      <c r="K957" s="3">
        <f t="shared" si="207"/>
        <v>0.53917279357728654</v>
      </c>
      <c r="L957" s="12">
        <f t="shared" si="196"/>
        <v>0</v>
      </c>
      <c r="M957" s="11">
        <f t="shared" si="197"/>
        <v>0</v>
      </c>
      <c r="N957" s="11">
        <f t="shared" si="198"/>
        <v>0</v>
      </c>
      <c r="O957" s="11">
        <f t="shared" si="208"/>
        <v>0</v>
      </c>
      <c r="P957" s="11">
        <f t="shared" si="209"/>
        <v>0</v>
      </c>
    </row>
    <row r="958" spans="2:16" x14ac:dyDescent="0.3">
      <c r="B958">
        <v>0.94000000000000006</v>
      </c>
      <c r="C958">
        <f t="shared" si="199"/>
        <v>0.26764982164948597</v>
      </c>
      <c r="D958">
        <f t="shared" si="200"/>
        <v>0.22842621181548492</v>
      </c>
      <c r="E958">
        <f t="shared" si="201"/>
        <v>0.67235017835051825</v>
      </c>
      <c r="F958">
        <f t="shared" si="202"/>
        <v>-0.12842621181547523</v>
      </c>
      <c r="G958" s="3">
        <f t="shared" si="203"/>
        <v>0.36629824204360129</v>
      </c>
      <c r="H958" s="3">
        <f t="shared" si="204"/>
        <v>0.14182683470127858</v>
      </c>
      <c r="I958" s="3">
        <f t="shared" si="205"/>
        <v>0.63370175795639871</v>
      </c>
      <c r="J958" s="3">
        <f t="shared" si="206"/>
        <v>-0.14182683470127858</v>
      </c>
      <c r="K958" s="3">
        <f t="shared" si="207"/>
        <v>0.53956096130579445</v>
      </c>
      <c r="L958" s="12">
        <f t="shared" si="196"/>
        <v>0</v>
      </c>
      <c r="M958" s="11">
        <f t="shared" si="197"/>
        <v>0</v>
      </c>
      <c r="N958" s="11">
        <f t="shared" si="198"/>
        <v>0</v>
      </c>
      <c r="O958" s="11">
        <f t="shared" si="208"/>
        <v>0</v>
      </c>
      <c r="P958" s="11">
        <f t="shared" si="209"/>
        <v>0</v>
      </c>
    </row>
    <row r="959" spans="2:16" x14ac:dyDescent="0.3">
      <c r="B959">
        <v>0.94100000000000006</v>
      </c>
      <c r="C959">
        <f t="shared" si="199"/>
        <v>0.26801611989152957</v>
      </c>
      <c r="D959">
        <f t="shared" si="200"/>
        <v>0.22856803865018621</v>
      </c>
      <c r="E959">
        <f t="shared" si="201"/>
        <v>0.67298388010847465</v>
      </c>
      <c r="F959">
        <f t="shared" si="202"/>
        <v>-0.12856803865017652</v>
      </c>
      <c r="G959" s="3">
        <f t="shared" si="203"/>
        <v>0.36629824204360129</v>
      </c>
      <c r="H959" s="3">
        <f t="shared" si="204"/>
        <v>0.14182683470127858</v>
      </c>
      <c r="I959" s="3">
        <f t="shared" si="205"/>
        <v>0.63370175795639871</v>
      </c>
      <c r="J959" s="3">
        <f t="shared" si="206"/>
        <v>-0.14182683470127858</v>
      </c>
      <c r="K959" s="3">
        <f t="shared" si="207"/>
        <v>0.53994913142315526</v>
      </c>
      <c r="L959" s="12">
        <f t="shared" si="196"/>
        <v>0</v>
      </c>
      <c r="M959" s="11">
        <f t="shared" si="197"/>
        <v>0</v>
      </c>
      <c r="N959" s="11">
        <f t="shared" si="198"/>
        <v>0</v>
      </c>
      <c r="O959" s="11">
        <f t="shared" si="208"/>
        <v>0</v>
      </c>
      <c r="P959" s="11">
        <f t="shared" si="209"/>
        <v>0</v>
      </c>
    </row>
    <row r="960" spans="2:16" x14ac:dyDescent="0.3">
      <c r="B960">
        <v>0.94200000000000006</v>
      </c>
      <c r="C960">
        <f t="shared" si="199"/>
        <v>0.26838241813357316</v>
      </c>
      <c r="D960">
        <f t="shared" si="200"/>
        <v>0.2287098654848875</v>
      </c>
      <c r="E960">
        <f t="shared" si="201"/>
        <v>0.67361758186643106</v>
      </c>
      <c r="F960">
        <f t="shared" si="202"/>
        <v>-0.12870986548487781</v>
      </c>
      <c r="G960" s="3">
        <f t="shared" si="203"/>
        <v>0.36629824204360129</v>
      </c>
      <c r="H960" s="3">
        <f t="shared" si="204"/>
        <v>0.14182683470127858</v>
      </c>
      <c r="I960" s="3">
        <f t="shared" si="205"/>
        <v>0.63370175795639871</v>
      </c>
      <c r="J960" s="3">
        <f t="shared" si="206"/>
        <v>-0.14182683470127858</v>
      </c>
      <c r="K960" s="3">
        <f t="shared" si="207"/>
        <v>0.54033730392422064</v>
      </c>
      <c r="L960" s="12">
        <f t="shared" si="196"/>
        <v>0</v>
      </c>
      <c r="M960" s="11">
        <f t="shared" si="197"/>
        <v>0</v>
      </c>
      <c r="N960" s="11">
        <f t="shared" si="198"/>
        <v>0</v>
      </c>
      <c r="O960" s="11">
        <f t="shared" si="208"/>
        <v>0</v>
      </c>
      <c r="P960" s="11">
        <f t="shared" si="209"/>
        <v>0</v>
      </c>
    </row>
    <row r="961" spans="2:16" x14ac:dyDescent="0.3">
      <c r="B961">
        <v>0.94300000000000006</v>
      </c>
      <c r="C961">
        <f t="shared" si="199"/>
        <v>0.26874871637561676</v>
      </c>
      <c r="D961">
        <f t="shared" si="200"/>
        <v>0.2288516923195888</v>
      </c>
      <c r="E961">
        <f t="shared" si="201"/>
        <v>0.67425128362438747</v>
      </c>
      <c r="F961">
        <f t="shared" si="202"/>
        <v>-0.1288516923195791</v>
      </c>
      <c r="G961" s="3">
        <f t="shared" si="203"/>
        <v>0.36629824204360129</v>
      </c>
      <c r="H961" s="3">
        <f t="shared" si="204"/>
        <v>0.14182683470127858</v>
      </c>
      <c r="I961" s="3">
        <f t="shared" si="205"/>
        <v>0.63370175795639871</v>
      </c>
      <c r="J961" s="3">
        <f t="shared" si="206"/>
        <v>-0.14182683470127858</v>
      </c>
      <c r="K961" s="3">
        <f t="shared" si="207"/>
        <v>0.54072547880385691</v>
      </c>
      <c r="L961" s="12">
        <f t="shared" si="196"/>
        <v>0</v>
      </c>
      <c r="M961" s="11">
        <f t="shared" si="197"/>
        <v>0</v>
      </c>
      <c r="N961" s="11">
        <f t="shared" si="198"/>
        <v>0</v>
      </c>
      <c r="O961" s="11">
        <f t="shared" si="208"/>
        <v>0</v>
      </c>
      <c r="P961" s="11">
        <f t="shared" si="209"/>
        <v>0</v>
      </c>
    </row>
    <row r="962" spans="2:16" x14ac:dyDescent="0.3">
      <c r="B962">
        <v>0.94400000000000006</v>
      </c>
      <c r="C962">
        <f t="shared" si="199"/>
        <v>0.26911501461766035</v>
      </c>
      <c r="D962">
        <f t="shared" si="200"/>
        <v>0.22899351915429009</v>
      </c>
      <c r="E962">
        <f t="shared" si="201"/>
        <v>0.67488498538234387</v>
      </c>
      <c r="F962">
        <f t="shared" si="202"/>
        <v>-0.12899351915428039</v>
      </c>
      <c r="G962" s="3">
        <f t="shared" si="203"/>
        <v>0.36629824204360129</v>
      </c>
      <c r="H962" s="3">
        <f t="shared" si="204"/>
        <v>0.14182683470127858</v>
      </c>
      <c r="I962" s="3">
        <f t="shared" si="205"/>
        <v>0.63370175795639871</v>
      </c>
      <c r="J962" s="3">
        <f t="shared" si="206"/>
        <v>-0.14182683470127858</v>
      </c>
      <c r="K962" s="3">
        <f t="shared" si="207"/>
        <v>0.54111365605694528</v>
      </c>
      <c r="L962" s="12">
        <f t="shared" si="196"/>
        <v>0</v>
      </c>
      <c r="M962" s="11">
        <f t="shared" si="197"/>
        <v>0</v>
      </c>
      <c r="N962" s="11">
        <f t="shared" si="198"/>
        <v>0</v>
      </c>
      <c r="O962" s="11">
        <f t="shared" si="208"/>
        <v>0</v>
      </c>
      <c r="P962" s="11">
        <f t="shared" si="209"/>
        <v>0</v>
      </c>
    </row>
    <row r="963" spans="2:16" x14ac:dyDescent="0.3">
      <c r="B963">
        <v>0.94500000000000006</v>
      </c>
      <c r="C963">
        <f t="shared" si="199"/>
        <v>0.26948131285970395</v>
      </c>
      <c r="D963">
        <f t="shared" si="200"/>
        <v>0.22913534598899138</v>
      </c>
      <c r="E963">
        <f t="shared" si="201"/>
        <v>0.67551868714030028</v>
      </c>
      <c r="F963">
        <f t="shared" si="202"/>
        <v>-0.12913534598898169</v>
      </c>
      <c r="G963" s="3">
        <f t="shared" si="203"/>
        <v>0.36629824204360129</v>
      </c>
      <c r="H963" s="3">
        <f t="shared" si="204"/>
        <v>0.14182683470127858</v>
      </c>
      <c r="I963" s="3">
        <f t="shared" si="205"/>
        <v>0.63370175795639871</v>
      </c>
      <c r="J963" s="3">
        <f t="shared" si="206"/>
        <v>-0.14182683470127858</v>
      </c>
      <c r="K963" s="3">
        <f t="shared" si="207"/>
        <v>0.54150183567838139</v>
      </c>
      <c r="L963" s="12">
        <f t="shared" si="196"/>
        <v>0</v>
      </c>
      <c r="M963" s="11">
        <f t="shared" si="197"/>
        <v>0</v>
      </c>
      <c r="N963" s="11">
        <f t="shared" si="198"/>
        <v>0</v>
      </c>
      <c r="O963" s="11">
        <f t="shared" si="208"/>
        <v>0</v>
      </c>
      <c r="P963" s="11">
        <f t="shared" si="209"/>
        <v>0</v>
      </c>
    </row>
    <row r="964" spans="2:16" x14ac:dyDescent="0.3">
      <c r="B964">
        <v>0.94600000000000006</v>
      </c>
      <c r="C964">
        <f t="shared" si="199"/>
        <v>0.26984761110174754</v>
      </c>
      <c r="D964">
        <f t="shared" si="200"/>
        <v>0.22927717282369267</v>
      </c>
      <c r="E964">
        <f t="shared" si="201"/>
        <v>0.67615238889825668</v>
      </c>
      <c r="F964">
        <f t="shared" si="202"/>
        <v>-0.12927717282368298</v>
      </c>
      <c r="G964" s="3">
        <f t="shared" si="203"/>
        <v>0.36629824204360129</v>
      </c>
      <c r="H964" s="3">
        <f t="shared" si="204"/>
        <v>0.14182683470127858</v>
      </c>
      <c r="I964" s="3">
        <f t="shared" si="205"/>
        <v>0.63370175795639871</v>
      </c>
      <c r="J964" s="3">
        <f t="shared" si="206"/>
        <v>-0.14182683470127858</v>
      </c>
      <c r="K964" s="3">
        <f t="shared" si="207"/>
        <v>0.54189001766307565</v>
      </c>
      <c r="L964" s="12">
        <f t="shared" si="196"/>
        <v>0</v>
      </c>
      <c r="M964" s="11">
        <f t="shared" si="197"/>
        <v>0</v>
      </c>
      <c r="N964" s="11">
        <f t="shared" si="198"/>
        <v>0</v>
      </c>
      <c r="O964" s="11">
        <f t="shared" si="208"/>
        <v>0</v>
      </c>
      <c r="P964" s="11">
        <f t="shared" si="209"/>
        <v>0</v>
      </c>
    </row>
    <row r="965" spans="2:16" x14ac:dyDescent="0.3">
      <c r="B965">
        <v>0.94700000000000006</v>
      </c>
      <c r="C965">
        <f t="shared" si="199"/>
        <v>0.27021390934379114</v>
      </c>
      <c r="D965">
        <f t="shared" si="200"/>
        <v>0.22941899965839396</v>
      </c>
      <c r="E965">
        <f t="shared" si="201"/>
        <v>0.67678609065621309</v>
      </c>
      <c r="F965">
        <f t="shared" si="202"/>
        <v>-0.12941899965838427</v>
      </c>
      <c r="G965" s="3">
        <f t="shared" si="203"/>
        <v>0.36629824204360129</v>
      </c>
      <c r="H965" s="3">
        <f t="shared" si="204"/>
        <v>0.14182683470127858</v>
      </c>
      <c r="I965" s="3">
        <f t="shared" si="205"/>
        <v>0.63370175795639871</v>
      </c>
      <c r="J965" s="3">
        <f t="shared" si="206"/>
        <v>-0.14182683470127858</v>
      </c>
      <c r="K965" s="3">
        <f t="shared" si="207"/>
        <v>0.54227820200595289</v>
      </c>
      <c r="L965" s="12">
        <f t="shared" si="196"/>
        <v>0</v>
      </c>
      <c r="M965" s="11">
        <f t="shared" si="197"/>
        <v>0</v>
      </c>
      <c r="N965" s="11">
        <f t="shared" si="198"/>
        <v>0</v>
      </c>
      <c r="O965" s="11">
        <f t="shared" si="208"/>
        <v>0</v>
      </c>
      <c r="P965" s="11">
        <f t="shared" si="209"/>
        <v>0</v>
      </c>
    </row>
    <row r="966" spans="2:16" x14ac:dyDescent="0.3">
      <c r="B966">
        <v>0.94800000000000006</v>
      </c>
      <c r="C966">
        <f t="shared" si="199"/>
        <v>0.27058020758583473</v>
      </c>
      <c r="D966">
        <f t="shared" si="200"/>
        <v>0.22956082649309525</v>
      </c>
      <c r="E966">
        <f t="shared" si="201"/>
        <v>0.6774197924141695</v>
      </c>
      <c r="F966">
        <f t="shared" si="202"/>
        <v>-0.12956082649308556</v>
      </c>
      <c r="G966" s="3">
        <f t="shared" si="203"/>
        <v>0.36629824204360129</v>
      </c>
      <c r="H966" s="3">
        <f t="shared" si="204"/>
        <v>0.14182683470127858</v>
      </c>
      <c r="I966" s="3">
        <f t="shared" si="205"/>
        <v>0.63370175795639871</v>
      </c>
      <c r="J966" s="3">
        <f t="shared" si="206"/>
        <v>-0.14182683470127858</v>
      </c>
      <c r="K966" s="3">
        <f t="shared" si="207"/>
        <v>0.54266638870195261</v>
      </c>
      <c r="L966" s="12">
        <f t="shared" si="196"/>
        <v>0</v>
      </c>
      <c r="M966" s="11">
        <f t="shared" si="197"/>
        <v>0</v>
      </c>
      <c r="N966" s="11">
        <f t="shared" si="198"/>
        <v>0</v>
      </c>
      <c r="O966" s="11">
        <f t="shared" si="208"/>
        <v>0</v>
      </c>
      <c r="P966" s="11">
        <f t="shared" si="209"/>
        <v>0</v>
      </c>
    </row>
    <row r="967" spans="2:16" x14ac:dyDescent="0.3">
      <c r="B967">
        <v>0.94900000000000007</v>
      </c>
      <c r="C967">
        <f t="shared" si="199"/>
        <v>0.27094650582787833</v>
      </c>
      <c r="D967">
        <f t="shared" si="200"/>
        <v>0.22970265332779655</v>
      </c>
      <c r="E967">
        <f t="shared" si="201"/>
        <v>0.6780534941721259</v>
      </c>
      <c r="F967">
        <f t="shared" si="202"/>
        <v>-0.12970265332778685</v>
      </c>
      <c r="G967" s="3">
        <f t="shared" si="203"/>
        <v>0.36629824204360129</v>
      </c>
      <c r="H967" s="3">
        <f t="shared" si="204"/>
        <v>0.14182683470127858</v>
      </c>
      <c r="I967" s="3">
        <f t="shared" si="205"/>
        <v>0.63370175795639871</v>
      </c>
      <c r="J967" s="3">
        <f t="shared" si="206"/>
        <v>-0.14182683470127858</v>
      </c>
      <c r="K967" s="3">
        <f t="shared" si="207"/>
        <v>0.5430545777460285</v>
      </c>
      <c r="L967" s="12">
        <f t="shared" si="196"/>
        <v>0</v>
      </c>
      <c r="M967" s="11">
        <f t="shared" si="197"/>
        <v>0</v>
      </c>
      <c r="N967" s="11">
        <f t="shared" si="198"/>
        <v>0</v>
      </c>
      <c r="O967" s="11">
        <f t="shared" si="208"/>
        <v>0</v>
      </c>
      <c r="P967" s="11">
        <f t="shared" si="209"/>
        <v>0</v>
      </c>
    </row>
    <row r="968" spans="2:16" x14ac:dyDescent="0.3">
      <c r="B968">
        <v>0.95000000000000007</v>
      </c>
      <c r="C968">
        <f t="shared" si="199"/>
        <v>0.27131280406992192</v>
      </c>
      <c r="D968">
        <f t="shared" si="200"/>
        <v>0.22984448016249784</v>
      </c>
      <c r="E968">
        <f t="shared" si="201"/>
        <v>0.67868719593008231</v>
      </c>
      <c r="F968">
        <f t="shared" si="202"/>
        <v>-0.12984448016248815</v>
      </c>
      <c r="G968" s="3">
        <f t="shared" si="203"/>
        <v>0.36629824204360129</v>
      </c>
      <c r="H968" s="3">
        <f t="shared" si="204"/>
        <v>0.14182683470127858</v>
      </c>
      <c r="I968" s="3">
        <f t="shared" si="205"/>
        <v>0.63370175795639871</v>
      </c>
      <c r="J968" s="3">
        <f t="shared" si="206"/>
        <v>-0.14182683470127858</v>
      </c>
      <c r="K968" s="3">
        <f t="shared" si="207"/>
        <v>0.54344276913314882</v>
      </c>
      <c r="L968" s="12">
        <f t="shared" si="196"/>
        <v>0</v>
      </c>
      <c r="M968" s="11">
        <f t="shared" si="197"/>
        <v>0</v>
      </c>
      <c r="N968" s="11">
        <f t="shared" si="198"/>
        <v>0</v>
      </c>
      <c r="O968" s="11">
        <f t="shared" si="208"/>
        <v>0</v>
      </c>
      <c r="P968" s="11">
        <f t="shared" si="209"/>
        <v>0</v>
      </c>
    </row>
    <row r="969" spans="2:16" x14ac:dyDescent="0.3">
      <c r="B969">
        <v>0.95100000000000007</v>
      </c>
      <c r="C969">
        <f t="shared" si="199"/>
        <v>0.27167910231196551</v>
      </c>
      <c r="D969">
        <f t="shared" si="200"/>
        <v>0.22998630699719913</v>
      </c>
      <c r="E969">
        <f t="shared" si="201"/>
        <v>0.67932089768803872</v>
      </c>
      <c r="F969">
        <f t="shared" si="202"/>
        <v>-0.12998630699718944</v>
      </c>
      <c r="G969" s="3">
        <f t="shared" si="203"/>
        <v>0.36629824204360129</v>
      </c>
      <c r="H969" s="3">
        <f t="shared" si="204"/>
        <v>0.14182683470127858</v>
      </c>
      <c r="I969" s="3">
        <f t="shared" si="205"/>
        <v>0.63370175795639871</v>
      </c>
      <c r="J969" s="3">
        <f t="shared" si="206"/>
        <v>-0.14182683470127858</v>
      </c>
      <c r="K969" s="3">
        <f t="shared" si="207"/>
        <v>0.54383096285829602</v>
      </c>
      <c r="L969" s="12">
        <f t="shared" si="196"/>
        <v>0</v>
      </c>
      <c r="M969" s="11">
        <f t="shared" si="197"/>
        <v>0</v>
      </c>
      <c r="N969" s="11">
        <f t="shared" si="198"/>
        <v>0</v>
      </c>
      <c r="O969" s="11">
        <f t="shared" si="208"/>
        <v>0</v>
      </c>
      <c r="P969" s="11">
        <f t="shared" si="209"/>
        <v>0</v>
      </c>
    </row>
    <row r="970" spans="2:16" x14ac:dyDescent="0.3">
      <c r="B970">
        <v>0.95200000000000007</v>
      </c>
      <c r="C970">
        <f t="shared" si="199"/>
        <v>0.27204540055400911</v>
      </c>
      <c r="D970">
        <f t="shared" si="200"/>
        <v>0.23012813383190042</v>
      </c>
      <c r="E970">
        <f t="shared" si="201"/>
        <v>0.67995459944599512</v>
      </c>
      <c r="F970">
        <f t="shared" si="202"/>
        <v>-0.13012813383189073</v>
      </c>
      <c r="G970" s="3">
        <f t="shared" si="203"/>
        <v>0.36629824204360129</v>
      </c>
      <c r="H970" s="3">
        <f t="shared" si="204"/>
        <v>0.14182683470127858</v>
      </c>
      <c r="I970" s="3">
        <f t="shared" si="205"/>
        <v>0.63370175795639871</v>
      </c>
      <c r="J970" s="3">
        <f t="shared" si="206"/>
        <v>-0.14182683470127858</v>
      </c>
      <c r="K970" s="3">
        <f t="shared" si="207"/>
        <v>0.54421915891646711</v>
      </c>
      <c r="L970" s="12">
        <f t="shared" si="196"/>
        <v>0</v>
      </c>
      <c r="M970" s="11">
        <f t="shared" si="197"/>
        <v>0</v>
      </c>
      <c r="N970" s="11">
        <f t="shared" si="198"/>
        <v>0</v>
      </c>
      <c r="O970" s="11">
        <f t="shared" si="208"/>
        <v>0</v>
      </c>
      <c r="P970" s="11">
        <f t="shared" si="209"/>
        <v>0</v>
      </c>
    </row>
    <row r="971" spans="2:16" x14ac:dyDescent="0.3">
      <c r="B971">
        <v>0.95300000000000007</v>
      </c>
      <c r="C971">
        <f t="shared" si="199"/>
        <v>0.2724116987960527</v>
      </c>
      <c r="D971">
        <f t="shared" si="200"/>
        <v>0.23026996066660171</v>
      </c>
      <c r="E971">
        <f t="shared" si="201"/>
        <v>0.68058830120395153</v>
      </c>
      <c r="F971">
        <f t="shared" si="202"/>
        <v>-0.13026996066659202</v>
      </c>
      <c r="G971" s="3">
        <f t="shared" si="203"/>
        <v>0.36629824204360129</v>
      </c>
      <c r="H971" s="3">
        <f t="shared" si="204"/>
        <v>0.14182683470127858</v>
      </c>
      <c r="I971" s="3">
        <f t="shared" si="205"/>
        <v>0.63370175795639871</v>
      </c>
      <c r="J971" s="3">
        <f t="shared" si="206"/>
        <v>-0.14182683470127858</v>
      </c>
      <c r="K971" s="3">
        <f t="shared" si="207"/>
        <v>0.54460735730267318</v>
      </c>
      <c r="L971" s="12">
        <f t="shared" si="196"/>
        <v>0</v>
      </c>
      <c r="M971" s="11">
        <f t="shared" si="197"/>
        <v>0</v>
      </c>
      <c r="N971" s="11">
        <f t="shared" si="198"/>
        <v>0</v>
      </c>
      <c r="O971" s="11">
        <f t="shared" si="208"/>
        <v>0</v>
      </c>
      <c r="P971" s="11">
        <f t="shared" si="209"/>
        <v>0</v>
      </c>
    </row>
    <row r="972" spans="2:16" x14ac:dyDescent="0.3">
      <c r="B972">
        <v>0.95400000000000007</v>
      </c>
      <c r="C972">
        <f t="shared" si="199"/>
        <v>0.2727779970380963</v>
      </c>
      <c r="D972">
        <f t="shared" si="200"/>
        <v>0.23041178750130301</v>
      </c>
      <c r="E972">
        <f t="shared" si="201"/>
        <v>0.68122200296190794</v>
      </c>
      <c r="F972">
        <f t="shared" si="202"/>
        <v>-0.13041178750129331</v>
      </c>
      <c r="G972" s="3">
        <f t="shared" si="203"/>
        <v>0.36629824204360129</v>
      </c>
      <c r="H972" s="3">
        <f t="shared" si="204"/>
        <v>0.14182683470127858</v>
      </c>
      <c r="I972" s="3">
        <f t="shared" si="205"/>
        <v>0.63370175795639871</v>
      </c>
      <c r="J972" s="3">
        <f t="shared" si="206"/>
        <v>-0.14182683470127858</v>
      </c>
      <c r="K972" s="3">
        <f t="shared" si="207"/>
        <v>0.54499555801193922</v>
      </c>
      <c r="L972" s="12">
        <f t="shared" si="196"/>
        <v>0</v>
      </c>
      <c r="M972" s="11">
        <f t="shared" si="197"/>
        <v>0</v>
      </c>
      <c r="N972" s="11">
        <f t="shared" si="198"/>
        <v>0</v>
      </c>
      <c r="O972" s="11">
        <f t="shared" si="208"/>
        <v>0</v>
      </c>
      <c r="P972" s="11">
        <f t="shared" si="209"/>
        <v>0</v>
      </c>
    </row>
    <row r="973" spans="2:16" x14ac:dyDescent="0.3">
      <c r="B973">
        <v>0.95500000000000007</v>
      </c>
      <c r="C973">
        <f t="shared" si="199"/>
        <v>0.27314429528013989</v>
      </c>
      <c r="D973">
        <f t="shared" si="200"/>
        <v>0.2305536143360043</v>
      </c>
      <c r="E973">
        <f t="shared" si="201"/>
        <v>0.68185570471986434</v>
      </c>
      <c r="F973">
        <f t="shared" si="202"/>
        <v>-0.13055361433599461</v>
      </c>
      <c r="G973" s="3">
        <f t="shared" si="203"/>
        <v>0.36629824204360129</v>
      </c>
      <c r="H973" s="3">
        <f t="shared" si="204"/>
        <v>0.14182683470127858</v>
      </c>
      <c r="I973" s="3">
        <f t="shared" si="205"/>
        <v>0.63370175795639871</v>
      </c>
      <c r="J973" s="3">
        <f t="shared" si="206"/>
        <v>-0.14182683470127858</v>
      </c>
      <c r="K973" s="3">
        <f t="shared" si="207"/>
        <v>0.54538376103930464</v>
      </c>
      <c r="L973" s="12">
        <f t="shared" si="196"/>
        <v>0</v>
      </c>
      <c r="M973" s="11">
        <f t="shared" si="197"/>
        <v>0</v>
      </c>
      <c r="N973" s="11">
        <f t="shared" si="198"/>
        <v>0</v>
      </c>
      <c r="O973" s="11">
        <f t="shared" si="208"/>
        <v>0</v>
      </c>
      <c r="P973" s="11">
        <f t="shared" si="209"/>
        <v>0</v>
      </c>
    </row>
    <row r="974" spans="2:16" x14ac:dyDescent="0.3">
      <c r="B974">
        <v>0.95600000000000007</v>
      </c>
      <c r="C974">
        <f t="shared" si="199"/>
        <v>0.27351059352218349</v>
      </c>
      <c r="D974">
        <f t="shared" si="200"/>
        <v>0.23069544117070559</v>
      </c>
      <c r="E974">
        <f t="shared" si="201"/>
        <v>0.68248940647782075</v>
      </c>
      <c r="F974">
        <f t="shared" si="202"/>
        <v>-0.1306954411706959</v>
      </c>
      <c r="G974" s="3">
        <f t="shared" si="203"/>
        <v>0.36629824204360129</v>
      </c>
      <c r="H974" s="3">
        <f t="shared" si="204"/>
        <v>0.14182683470127858</v>
      </c>
      <c r="I974" s="3">
        <f t="shared" si="205"/>
        <v>0.63370175795639871</v>
      </c>
      <c r="J974" s="3">
        <f t="shared" si="206"/>
        <v>-0.14182683470127858</v>
      </c>
      <c r="K974" s="3">
        <f t="shared" si="207"/>
        <v>0.54577196637982317</v>
      </c>
      <c r="L974" s="12">
        <f t="shared" si="196"/>
        <v>0</v>
      </c>
      <c r="M974" s="11">
        <f t="shared" si="197"/>
        <v>0</v>
      </c>
      <c r="N974" s="11">
        <f t="shared" si="198"/>
        <v>0</v>
      </c>
      <c r="O974" s="11">
        <f t="shared" si="208"/>
        <v>0</v>
      </c>
      <c r="P974" s="11">
        <f t="shared" si="209"/>
        <v>0</v>
      </c>
    </row>
    <row r="975" spans="2:16" x14ac:dyDescent="0.3">
      <c r="B975">
        <v>0.95700000000000007</v>
      </c>
      <c r="C975">
        <f t="shared" si="199"/>
        <v>0.27387689176422708</v>
      </c>
      <c r="D975">
        <f t="shared" si="200"/>
        <v>0.23083726800540688</v>
      </c>
      <c r="E975">
        <f t="shared" si="201"/>
        <v>0.68312310823577715</v>
      </c>
      <c r="F975">
        <f t="shared" si="202"/>
        <v>-0.13083726800539719</v>
      </c>
      <c r="G975" s="3">
        <f t="shared" si="203"/>
        <v>0.36629824204360129</v>
      </c>
      <c r="H975" s="3">
        <f t="shared" si="204"/>
        <v>0.14182683470127858</v>
      </c>
      <c r="I975" s="3">
        <f t="shared" si="205"/>
        <v>0.63370175795639871</v>
      </c>
      <c r="J975" s="3">
        <f t="shared" si="206"/>
        <v>-0.14182683470127858</v>
      </c>
      <c r="K975" s="3">
        <f t="shared" si="207"/>
        <v>0.5461601740285621</v>
      </c>
      <c r="L975" s="12">
        <f t="shared" si="196"/>
        <v>0</v>
      </c>
      <c r="M975" s="11">
        <f t="shared" si="197"/>
        <v>0</v>
      </c>
      <c r="N975" s="11">
        <f t="shared" si="198"/>
        <v>0</v>
      </c>
      <c r="O975" s="11">
        <f t="shared" si="208"/>
        <v>0</v>
      </c>
      <c r="P975" s="11">
        <f t="shared" si="209"/>
        <v>0</v>
      </c>
    </row>
    <row r="976" spans="2:16" x14ac:dyDescent="0.3">
      <c r="B976">
        <v>0.95800000000000007</v>
      </c>
      <c r="C976">
        <f t="shared" si="199"/>
        <v>0.27424319000627068</v>
      </c>
      <c r="D976">
        <f t="shared" si="200"/>
        <v>0.23097909484010817</v>
      </c>
      <c r="E976">
        <f t="shared" si="201"/>
        <v>0.68375680999373356</v>
      </c>
      <c r="F976">
        <f t="shared" si="202"/>
        <v>-0.13097909484009848</v>
      </c>
      <c r="G976" s="3">
        <f t="shared" si="203"/>
        <v>0.36629824204360129</v>
      </c>
      <c r="H976" s="3">
        <f t="shared" si="204"/>
        <v>0.14182683470127858</v>
      </c>
      <c r="I976" s="3">
        <f t="shared" si="205"/>
        <v>0.63370175795639871</v>
      </c>
      <c r="J976" s="3">
        <f t="shared" si="206"/>
        <v>-0.14182683470127858</v>
      </c>
      <c r="K976" s="3">
        <f t="shared" si="207"/>
        <v>0.54654838398060301</v>
      </c>
      <c r="L976" s="12">
        <f t="shared" si="196"/>
        <v>0</v>
      </c>
      <c r="M976" s="11">
        <f t="shared" si="197"/>
        <v>0</v>
      </c>
      <c r="N976" s="11">
        <f t="shared" si="198"/>
        <v>0</v>
      </c>
      <c r="O976" s="11">
        <f t="shared" si="208"/>
        <v>0</v>
      </c>
      <c r="P976" s="11">
        <f t="shared" si="209"/>
        <v>0</v>
      </c>
    </row>
    <row r="977" spans="2:16" x14ac:dyDescent="0.3">
      <c r="B977">
        <v>0.95900000000000007</v>
      </c>
      <c r="C977">
        <f t="shared" si="199"/>
        <v>0.27460948824831427</v>
      </c>
      <c r="D977">
        <f t="shared" si="200"/>
        <v>0.23112092167480947</v>
      </c>
      <c r="E977">
        <f t="shared" si="201"/>
        <v>0.68439051175168997</v>
      </c>
      <c r="F977">
        <f t="shared" si="202"/>
        <v>-0.13112092167479977</v>
      </c>
      <c r="G977" s="3">
        <f t="shared" si="203"/>
        <v>0.36629824204360129</v>
      </c>
      <c r="H977" s="3">
        <f t="shared" si="204"/>
        <v>0.14182683470127858</v>
      </c>
      <c r="I977" s="3">
        <f t="shared" si="205"/>
        <v>0.63370175795639871</v>
      </c>
      <c r="J977" s="3">
        <f t="shared" si="206"/>
        <v>-0.14182683470127858</v>
      </c>
      <c r="K977" s="3">
        <f t="shared" si="207"/>
        <v>0.54693659623104118</v>
      </c>
      <c r="L977" s="12">
        <f t="shared" si="196"/>
        <v>0</v>
      </c>
      <c r="M977" s="11">
        <f t="shared" si="197"/>
        <v>0</v>
      </c>
      <c r="N977" s="11">
        <f t="shared" si="198"/>
        <v>0</v>
      </c>
      <c r="O977" s="11">
        <f t="shared" si="208"/>
        <v>0</v>
      </c>
      <c r="P977" s="11">
        <f t="shared" si="209"/>
        <v>0</v>
      </c>
    </row>
    <row r="978" spans="2:16" x14ac:dyDescent="0.3">
      <c r="B978">
        <v>0.96</v>
      </c>
      <c r="C978">
        <f t="shared" si="199"/>
        <v>0.27497578649035781</v>
      </c>
      <c r="D978">
        <f t="shared" si="200"/>
        <v>0.23126274850951073</v>
      </c>
      <c r="E978">
        <f t="shared" si="201"/>
        <v>0.68502421350964626</v>
      </c>
      <c r="F978">
        <f t="shared" si="202"/>
        <v>-0.13126274850950104</v>
      </c>
      <c r="G978" s="3">
        <f t="shared" si="203"/>
        <v>0.36629824204360129</v>
      </c>
      <c r="H978" s="3">
        <f t="shared" si="204"/>
        <v>0.14182683470127858</v>
      </c>
      <c r="I978" s="3">
        <f t="shared" si="205"/>
        <v>0.63370175795639871</v>
      </c>
      <c r="J978" s="3">
        <f t="shared" si="206"/>
        <v>-0.14182683470127858</v>
      </c>
      <c r="K978" s="3">
        <f t="shared" si="207"/>
        <v>0.54732481077498596</v>
      </c>
      <c r="L978" s="12">
        <f t="shared" si="196"/>
        <v>0</v>
      </c>
      <c r="M978" s="11">
        <f t="shared" si="197"/>
        <v>0</v>
      </c>
      <c r="N978" s="11">
        <f t="shared" si="198"/>
        <v>0</v>
      </c>
      <c r="O978" s="11">
        <f t="shared" si="208"/>
        <v>0</v>
      </c>
      <c r="P978" s="11">
        <f t="shared" si="209"/>
        <v>0</v>
      </c>
    </row>
    <row r="979" spans="2:16" x14ac:dyDescent="0.3">
      <c r="B979">
        <v>0.96099999999999997</v>
      </c>
      <c r="C979">
        <f t="shared" si="199"/>
        <v>0.2753420847324014</v>
      </c>
      <c r="D979">
        <f t="shared" si="200"/>
        <v>0.23140457534421202</v>
      </c>
      <c r="E979">
        <f t="shared" si="201"/>
        <v>0.68565791526760267</v>
      </c>
      <c r="F979">
        <f t="shared" si="202"/>
        <v>-0.13140457534420233</v>
      </c>
      <c r="G979" s="3">
        <f t="shared" si="203"/>
        <v>0.36629824204360129</v>
      </c>
      <c r="H979" s="3">
        <f t="shared" si="204"/>
        <v>0.14182683470127858</v>
      </c>
      <c r="I979" s="3">
        <f t="shared" si="205"/>
        <v>0.63370175795639871</v>
      </c>
      <c r="J979" s="3">
        <f t="shared" si="206"/>
        <v>-0.14182683470127858</v>
      </c>
      <c r="K979" s="3">
        <f t="shared" si="207"/>
        <v>0.54771302760756069</v>
      </c>
      <c r="L979" s="12">
        <f t="shared" ref="L979:L1018" si="210">IF(K979&lt;$F$6, 1, 0)</f>
        <v>0</v>
      </c>
      <c r="M979" s="11">
        <f t="shared" ref="M979:M1018" si="211">L979*($C$3*(K979-$F$6)*(E979-C979)/K979) + L979*($C$4*(I979-G979))</f>
        <v>0</v>
      </c>
      <c r="N979" s="11">
        <f t="shared" ref="N979:N1018" si="212">L979*($C$3*(K979-$F$6)*(F979-D979)/K979) + L979*($C$4*(J979-H979))</f>
        <v>0</v>
      </c>
      <c r="O979" s="11">
        <f t="shared" si="208"/>
        <v>0</v>
      </c>
      <c r="P979" s="11">
        <f t="shared" si="209"/>
        <v>0</v>
      </c>
    </row>
    <row r="980" spans="2:16" x14ac:dyDescent="0.3">
      <c r="B980">
        <v>0.96199999999999997</v>
      </c>
      <c r="C980">
        <f t="shared" ref="C980:C1018" si="213">C979+G980*($B980-$B979)</f>
        <v>0.275708382974445</v>
      </c>
      <c r="D980">
        <f t="shared" ref="D980:D1018" si="214">D979+H980*($B980-$B979)</f>
        <v>0.23154640217891331</v>
      </c>
      <c r="E980">
        <f t="shared" ref="E980:E1018" si="215">E979+I980*($B980-$B979)</f>
        <v>0.68629161702555908</v>
      </c>
      <c r="F980">
        <f t="shared" ref="F980:F1018" si="216">F979+J980*($B980-$B979)</f>
        <v>-0.13154640217890362</v>
      </c>
      <c r="G980" s="3">
        <f t="shared" ref="G980:G1018" si="217">G979+(M979/$C$1)*($B980-$B979)</f>
        <v>0.36629824204360129</v>
      </c>
      <c r="H980" s="3">
        <f t="shared" ref="H980:H1018" si="218">H979+(N979/$C$1)*($B980-$B979)</f>
        <v>0.14182683470127858</v>
      </c>
      <c r="I980" s="3">
        <f t="shared" ref="I980:I1018" si="219">I979+(O979/$C$1)*($B980-$B979)</f>
        <v>0.63370175795639871</v>
      </c>
      <c r="J980" s="3">
        <f t="shared" ref="J980:J1018" si="220">J979+(P979/$C$1)*($B980-$B979)</f>
        <v>-0.14182683470127858</v>
      </c>
      <c r="K980" s="3">
        <f t="shared" ref="K980:K1018" si="221">((C980-E980)^2 + (D980 - F980)^2)^0.5</f>
        <v>0.54810124672390215</v>
      </c>
      <c r="L980" s="12">
        <f t="shared" si="210"/>
        <v>0</v>
      </c>
      <c r="M980" s="11">
        <f t="shared" si="211"/>
        <v>0</v>
      </c>
      <c r="N980" s="11">
        <f t="shared" si="212"/>
        <v>0</v>
      </c>
      <c r="O980" s="11">
        <f t="shared" ref="O980:O1018" si="222">-M980</f>
        <v>0</v>
      </c>
      <c r="P980" s="11">
        <f t="shared" ref="P980:P1018" si="223">-N980</f>
        <v>0</v>
      </c>
    </row>
    <row r="981" spans="2:16" x14ac:dyDescent="0.3">
      <c r="B981">
        <v>0.96299999999999997</v>
      </c>
      <c r="C981">
        <f t="shared" si="213"/>
        <v>0.27607468121648859</v>
      </c>
      <c r="D981">
        <f t="shared" si="214"/>
        <v>0.2316882290136146</v>
      </c>
      <c r="E981">
        <f t="shared" si="215"/>
        <v>0.68692531878351548</v>
      </c>
      <c r="F981">
        <f t="shared" si="216"/>
        <v>-0.13168822901360491</v>
      </c>
      <c r="G981" s="3">
        <f t="shared" si="217"/>
        <v>0.36629824204360129</v>
      </c>
      <c r="H981" s="3">
        <f t="shared" si="218"/>
        <v>0.14182683470127858</v>
      </c>
      <c r="I981" s="3">
        <f t="shared" si="219"/>
        <v>0.63370175795639871</v>
      </c>
      <c r="J981" s="3">
        <f t="shared" si="220"/>
        <v>-0.14182683470127858</v>
      </c>
      <c r="K981" s="3">
        <f t="shared" si="221"/>
        <v>0.54848946811916099</v>
      </c>
      <c r="L981" s="12">
        <f t="shared" si="210"/>
        <v>0</v>
      </c>
      <c r="M981" s="11">
        <f t="shared" si="211"/>
        <v>0</v>
      </c>
      <c r="N981" s="11">
        <f t="shared" si="212"/>
        <v>0</v>
      </c>
      <c r="O981" s="11">
        <f t="shared" si="222"/>
        <v>0</v>
      </c>
      <c r="P981" s="11">
        <f t="shared" si="223"/>
        <v>0</v>
      </c>
    </row>
    <row r="982" spans="2:16" x14ac:dyDescent="0.3">
      <c r="B982">
        <v>0.96399999999999997</v>
      </c>
      <c r="C982">
        <f t="shared" si="213"/>
        <v>0.27644097945853219</v>
      </c>
      <c r="D982">
        <f t="shared" si="214"/>
        <v>0.2318300558483159</v>
      </c>
      <c r="E982">
        <f t="shared" si="215"/>
        <v>0.68755902054147189</v>
      </c>
      <c r="F982">
        <f t="shared" si="216"/>
        <v>-0.1318300558483062</v>
      </c>
      <c r="G982" s="3">
        <f t="shared" si="217"/>
        <v>0.36629824204360129</v>
      </c>
      <c r="H982" s="3">
        <f t="shared" si="218"/>
        <v>0.14182683470127858</v>
      </c>
      <c r="I982" s="3">
        <f t="shared" si="219"/>
        <v>0.63370175795639871</v>
      </c>
      <c r="J982" s="3">
        <f t="shared" si="220"/>
        <v>-0.14182683470127858</v>
      </c>
      <c r="K982" s="3">
        <f t="shared" si="221"/>
        <v>0.54887769178850154</v>
      </c>
      <c r="L982" s="12">
        <f t="shared" si="210"/>
        <v>0</v>
      </c>
      <c r="M982" s="11">
        <f t="shared" si="211"/>
        <v>0</v>
      </c>
      <c r="N982" s="11">
        <f t="shared" si="212"/>
        <v>0</v>
      </c>
      <c r="O982" s="11">
        <f t="shared" si="222"/>
        <v>0</v>
      </c>
      <c r="P982" s="11">
        <f t="shared" si="223"/>
        <v>0</v>
      </c>
    </row>
    <row r="983" spans="2:16" x14ac:dyDescent="0.3">
      <c r="B983">
        <v>0.96499999999999997</v>
      </c>
      <c r="C983">
        <f t="shared" si="213"/>
        <v>0.27680727770057578</v>
      </c>
      <c r="D983">
        <f t="shared" si="214"/>
        <v>0.23197188268301719</v>
      </c>
      <c r="E983">
        <f t="shared" si="215"/>
        <v>0.68819272229942829</v>
      </c>
      <c r="F983">
        <f t="shared" si="216"/>
        <v>-0.1319718826830075</v>
      </c>
      <c r="G983" s="3">
        <f t="shared" si="217"/>
        <v>0.36629824204360129</v>
      </c>
      <c r="H983" s="3">
        <f t="shared" si="218"/>
        <v>0.14182683470127858</v>
      </c>
      <c r="I983" s="3">
        <f t="shared" si="219"/>
        <v>0.63370175795639871</v>
      </c>
      <c r="J983" s="3">
        <f t="shared" si="220"/>
        <v>-0.14182683470127858</v>
      </c>
      <c r="K983" s="3">
        <f t="shared" si="221"/>
        <v>0.54926591772710198</v>
      </c>
      <c r="L983" s="12">
        <f t="shared" si="210"/>
        <v>0</v>
      </c>
      <c r="M983" s="11">
        <f t="shared" si="211"/>
        <v>0</v>
      </c>
      <c r="N983" s="11">
        <f t="shared" si="212"/>
        <v>0</v>
      </c>
      <c r="O983" s="11">
        <f t="shared" si="222"/>
        <v>0</v>
      </c>
      <c r="P983" s="11">
        <f t="shared" si="223"/>
        <v>0</v>
      </c>
    </row>
    <row r="984" spans="2:16" x14ac:dyDescent="0.3">
      <c r="B984">
        <v>0.96599999999999997</v>
      </c>
      <c r="C984">
        <f t="shared" si="213"/>
        <v>0.27717357594261938</v>
      </c>
      <c r="D984">
        <f t="shared" si="214"/>
        <v>0.23211370951771848</v>
      </c>
      <c r="E984">
        <f t="shared" si="215"/>
        <v>0.6888264240573847</v>
      </c>
      <c r="F984">
        <f t="shared" si="216"/>
        <v>-0.13211370951770879</v>
      </c>
      <c r="G984" s="3">
        <f t="shared" si="217"/>
        <v>0.36629824204360129</v>
      </c>
      <c r="H984" s="3">
        <f t="shared" si="218"/>
        <v>0.14182683470127858</v>
      </c>
      <c r="I984" s="3">
        <f t="shared" si="219"/>
        <v>0.63370175795639871</v>
      </c>
      <c r="J984" s="3">
        <f t="shared" si="220"/>
        <v>-0.14182683470127858</v>
      </c>
      <c r="K984" s="3">
        <f t="shared" si="221"/>
        <v>0.54965414593015383</v>
      </c>
      <c r="L984" s="12">
        <f t="shared" si="210"/>
        <v>0</v>
      </c>
      <c r="M984" s="11">
        <f t="shared" si="211"/>
        <v>0</v>
      </c>
      <c r="N984" s="11">
        <f t="shared" si="212"/>
        <v>0</v>
      </c>
      <c r="O984" s="11">
        <f t="shared" si="222"/>
        <v>0</v>
      </c>
      <c r="P984" s="11">
        <f t="shared" si="223"/>
        <v>0</v>
      </c>
    </row>
    <row r="985" spans="2:16" x14ac:dyDescent="0.3">
      <c r="B985">
        <v>0.96699999999999997</v>
      </c>
      <c r="C985">
        <f t="shared" si="213"/>
        <v>0.27753987418466297</v>
      </c>
      <c r="D985">
        <f t="shared" si="214"/>
        <v>0.23225553635241977</v>
      </c>
      <c r="E985">
        <f t="shared" si="215"/>
        <v>0.68946012581534111</v>
      </c>
      <c r="F985">
        <f t="shared" si="216"/>
        <v>-0.13225553635241008</v>
      </c>
      <c r="G985" s="3">
        <f t="shared" si="217"/>
        <v>0.36629824204360129</v>
      </c>
      <c r="H985" s="3">
        <f t="shared" si="218"/>
        <v>0.14182683470127858</v>
      </c>
      <c r="I985" s="3">
        <f t="shared" si="219"/>
        <v>0.63370175795639871</v>
      </c>
      <c r="J985" s="3">
        <f t="shared" si="220"/>
        <v>-0.14182683470127858</v>
      </c>
      <c r="K985" s="3">
        <f t="shared" si="221"/>
        <v>0.55004237639286213</v>
      </c>
      <c r="L985" s="12">
        <f t="shared" si="210"/>
        <v>0</v>
      </c>
      <c r="M985" s="11">
        <f t="shared" si="211"/>
        <v>0</v>
      </c>
      <c r="N985" s="11">
        <f t="shared" si="212"/>
        <v>0</v>
      </c>
      <c r="O985" s="11">
        <f t="shared" si="222"/>
        <v>0</v>
      </c>
      <c r="P985" s="11">
        <f t="shared" si="223"/>
        <v>0</v>
      </c>
    </row>
    <row r="986" spans="2:16" x14ac:dyDescent="0.3">
      <c r="B986">
        <v>0.96799999999999997</v>
      </c>
      <c r="C986">
        <f t="shared" si="213"/>
        <v>0.27790617242670657</v>
      </c>
      <c r="D986">
        <f t="shared" si="214"/>
        <v>0.23239736318712106</v>
      </c>
      <c r="E986">
        <f t="shared" si="215"/>
        <v>0.69009382757329751</v>
      </c>
      <c r="F986">
        <f t="shared" si="216"/>
        <v>-0.13239736318711137</v>
      </c>
      <c r="G986" s="3">
        <f t="shared" si="217"/>
        <v>0.36629824204360129</v>
      </c>
      <c r="H986" s="3">
        <f t="shared" si="218"/>
        <v>0.14182683470127858</v>
      </c>
      <c r="I986" s="3">
        <f t="shared" si="219"/>
        <v>0.63370175795639871</v>
      </c>
      <c r="J986" s="3">
        <f t="shared" si="220"/>
        <v>-0.14182683470127858</v>
      </c>
      <c r="K986" s="3">
        <f t="shared" si="221"/>
        <v>0.5504306091104455</v>
      </c>
      <c r="L986" s="12">
        <f t="shared" si="210"/>
        <v>0</v>
      </c>
      <c r="M986" s="11">
        <f t="shared" si="211"/>
        <v>0</v>
      </c>
      <c r="N986" s="11">
        <f t="shared" si="212"/>
        <v>0</v>
      </c>
      <c r="O986" s="11">
        <f t="shared" si="222"/>
        <v>0</v>
      </c>
      <c r="P986" s="11">
        <f t="shared" si="223"/>
        <v>0</v>
      </c>
    </row>
    <row r="987" spans="2:16" x14ac:dyDescent="0.3">
      <c r="B987">
        <v>0.96899999999999997</v>
      </c>
      <c r="C987">
        <f t="shared" si="213"/>
        <v>0.27827247066875016</v>
      </c>
      <c r="D987">
        <f t="shared" si="214"/>
        <v>0.23253919002182236</v>
      </c>
      <c r="E987">
        <f t="shared" si="215"/>
        <v>0.69072752933125392</v>
      </c>
      <c r="F987">
        <f t="shared" si="216"/>
        <v>-0.13253919002181266</v>
      </c>
      <c r="G987" s="3">
        <f t="shared" si="217"/>
        <v>0.36629824204360129</v>
      </c>
      <c r="H987" s="3">
        <f t="shared" si="218"/>
        <v>0.14182683470127858</v>
      </c>
      <c r="I987" s="3">
        <f t="shared" si="219"/>
        <v>0.63370175795639871</v>
      </c>
      <c r="J987" s="3">
        <f t="shared" si="220"/>
        <v>-0.14182683470127858</v>
      </c>
      <c r="K987" s="3">
        <f t="shared" si="221"/>
        <v>0.5508188440781363</v>
      </c>
      <c r="L987" s="12">
        <f t="shared" si="210"/>
        <v>0</v>
      </c>
      <c r="M987" s="11">
        <f t="shared" si="211"/>
        <v>0</v>
      </c>
      <c r="N987" s="11">
        <f t="shared" si="212"/>
        <v>0</v>
      </c>
      <c r="O987" s="11">
        <f t="shared" si="222"/>
        <v>0</v>
      </c>
      <c r="P987" s="11">
        <f t="shared" si="223"/>
        <v>0</v>
      </c>
    </row>
    <row r="988" spans="2:16" x14ac:dyDescent="0.3">
      <c r="B988">
        <v>0.97</v>
      </c>
      <c r="C988">
        <f t="shared" si="213"/>
        <v>0.27863876891079375</v>
      </c>
      <c r="D988">
        <f t="shared" si="214"/>
        <v>0.23268101685652365</v>
      </c>
      <c r="E988">
        <f t="shared" si="215"/>
        <v>0.69136123108921033</v>
      </c>
      <c r="F988">
        <f t="shared" si="216"/>
        <v>-0.13268101685651396</v>
      </c>
      <c r="G988" s="3">
        <f t="shared" si="217"/>
        <v>0.36629824204360129</v>
      </c>
      <c r="H988" s="3">
        <f t="shared" si="218"/>
        <v>0.14182683470127858</v>
      </c>
      <c r="I988" s="3">
        <f t="shared" si="219"/>
        <v>0.63370175795639871</v>
      </c>
      <c r="J988" s="3">
        <f t="shared" si="220"/>
        <v>-0.14182683470127858</v>
      </c>
      <c r="K988" s="3">
        <f t="shared" si="221"/>
        <v>0.55120708129117979</v>
      </c>
      <c r="L988" s="12">
        <f t="shared" si="210"/>
        <v>0</v>
      </c>
      <c r="M988" s="11">
        <f t="shared" si="211"/>
        <v>0</v>
      </c>
      <c r="N988" s="11">
        <f t="shared" si="212"/>
        <v>0</v>
      </c>
      <c r="O988" s="11">
        <f t="shared" si="222"/>
        <v>0</v>
      </c>
      <c r="P988" s="11">
        <f t="shared" si="223"/>
        <v>0</v>
      </c>
    </row>
    <row r="989" spans="2:16" x14ac:dyDescent="0.3">
      <c r="B989">
        <v>0.97099999999999997</v>
      </c>
      <c r="C989">
        <f t="shared" si="213"/>
        <v>0.27900506715283735</v>
      </c>
      <c r="D989">
        <f t="shared" si="214"/>
        <v>0.23282284369122494</v>
      </c>
      <c r="E989">
        <f t="shared" si="215"/>
        <v>0.69199493284716673</v>
      </c>
      <c r="F989">
        <f t="shared" si="216"/>
        <v>-0.13282284369121525</v>
      </c>
      <c r="G989" s="3">
        <f t="shared" si="217"/>
        <v>0.36629824204360129</v>
      </c>
      <c r="H989" s="3">
        <f t="shared" si="218"/>
        <v>0.14182683470127858</v>
      </c>
      <c r="I989" s="3">
        <f t="shared" si="219"/>
        <v>0.63370175795639871</v>
      </c>
      <c r="J989" s="3">
        <f t="shared" si="220"/>
        <v>-0.14182683470127858</v>
      </c>
      <c r="K989" s="3">
        <f t="shared" si="221"/>
        <v>0.55159532074483497</v>
      </c>
      <c r="L989" s="12">
        <f t="shared" si="210"/>
        <v>0</v>
      </c>
      <c r="M989" s="11">
        <f t="shared" si="211"/>
        <v>0</v>
      </c>
      <c r="N989" s="11">
        <f t="shared" si="212"/>
        <v>0</v>
      </c>
      <c r="O989" s="11">
        <f t="shared" si="222"/>
        <v>0</v>
      </c>
      <c r="P989" s="11">
        <f t="shared" si="223"/>
        <v>0</v>
      </c>
    </row>
    <row r="990" spans="2:16" x14ac:dyDescent="0.3">
      <c r="B990">
        <v>0.97199999999999998</v>
      </c>
      <c r="C990">
        <f t="shared" si="213"/>
        <v>0.27937136539488094</v>
      </c>
      <c r="D990">
        <f t="shared" si="214"/>
        <v>0.23296467052592623</v>
      </c>
      <c r="E990">
        <f t="shared" si="215"/>
        <v>0.69262863460512314</v>
      </c>
      <c r="F990">
        <f t="shared" si="216"/>
        <v>-0.13296467052591654</v>
      </c>
      <c r="G990" s="3">
        <f t="shared" si="217"/>
        <v>0.36629824204360129</v>
      </c>
      <c r="H990" s="3">
        <f t="shared" si="218"/>
        <v>0.14182683470127858</v>
      </c>
      <c r="I990" s="3">
        <f t="shared" si="219"/>
        <v>0.63370175795639871</v>
      </c>
      <c r="J990" s="3">
        <f t="shared" si="220"/>
        <v>-0.14182683470127858</v>
      </c>
      <c r="K990" s="3">
        <f t="shared" si="221"/>
        <v>0.55198356243437396</v>
      </c>
      <c r="L990" s="12">
        <f t="shared" si="210"/>
        <v>0</v>
      </c>
      <c r="M990" s="11">
        <f t="shared" si="211"/>
        <v>0</v>
      </c>
      <c r="N990" s="11">
        <f t="shared" si="212"/>
        <v>0</v>
      </c>
      <c r="O990" s="11">
        <f t="shared" si="222"/>
        <v>0</v>
      </c>
      <c r="P990" s="11">
        <f t="shared" si="223"/>
        <v>0</v>
      </c>
    </row>
    <row r="991" spans="2:16" x14ac:dyDescent="0.3">
      <c r="B991">
        <v>0.97299999999999998</v>
      </c>
      <c r="C991">
        <f t="shared" si="213"/>
        <v>0.27973766363692454</v>
      </c>
      <c r="D991">
        <f t="shared" si="214"/>
        <v>0.23310649736062752</v>
      </c>
      <c r="E991">
        <f t="shared" si="215"/>
        <v>0.69326233636307955</v>
      </c>
      <c r="F991">
        <f t="shared" si="216"/>
        <v>-0.13310649736061783</v>
      </c>
      <c r="G991" s="3">
        <f t="shared" si="217"/>
        <v>0.36629824204360129</v>
      </c>
      <c r="H991" s="3">
        <f t="shared" si="218"/>
        <v>0.14182683470127858</v>
      </c>
      <c r="I991" s="3">
        <f t="shared" si="219"/>
        <v>0.63370175795639871</v>
      </c>
      <c r="J991" s="3">
        <f t="shared" si="220"/>
        <v>-0.14182683470127858</v>
      </c>
      <c r="K991" s="3">
        <f t="shared" si="221"/>
        <v>0.55237180635508221</v>
      </c>
      <c r="L991" s="12">
        <f t="shared" si="210"/>
        <v>0</v>
      </c>
      <c r="M991" s="11">
        <f t="shared" si="211"/>
        <v>0</v>
      </c>
      <c r="N991" s="11">
        <f t="shared" si="212"/>
        <v>0</v>
      </c>
      <c r="O991" s="11">
        <f t="shared" si="222"/>
        <v>0</v>
      </c>
      <c r="P991" s="11">
        <f t="shared" si="223"/>
        <v>0</v>
      </c>
    </row>
    <row r="992" spans="2:16" x14ac:dyDescent="0.3">
      <c r="B992">
        <v>0.97399999999999998</v>
      </c>
      <c r="C992">
        <f t="shared" si="213"/>
        <v>0.28010396187896813</v>
      </c>
      <c r="D992">
        <f t="shared" si="214"/>
        <v>0.23324832419532882</v>
      </c>
      <c r="E992">
        <f t="shared" si="215"/>
        <v>0.69389603812103595</v>
      </c>
      <c r="F992">
        <f t="shared" si="216"/>
        <v>-0.13324832419531912</v>
      </c>
      <c r="G992" s="3">
        <f t="shared" si="217"/>
        <v>0.36629824204360129</v>
      </c>
      <c r="H992" s="3">
        <f t="shared" si="218"/>
        <v>0.14182683470127858</v>
      </c>
      <c r="I992" s="3">
        <f t="shared" si="219"/>
        <v>0.63370175795639871</v>
      </c>
      <c r="J992" s="3">
        <f t="shared" si="220"/>
        <v>-0.14182683470127858</v>
      </c>
      <c r="K992" s="3">
        <f t="shared" si="221"/>
        <v>0.55276005250225846</v>
      </c>
      <c r="L992" s="12">
        <f t="shared" si="210"/>
        <v>0</v>
      </c>
      <c r="M992" s="11">
        <f t="shared" si="211"/>
        <v>0</v>
      </c>
      <c r="N992" s="11">
        <f t="shared" si="212"/>
        <v>0</v>
      </c>
      <c r="O992" s="11">
        <f t="shared" si="222"/>
        <v>0</v>
      </c>
      <c r="P992" s="11">
        <f t="shared" si="223"/>
        <v>0</v>
      </c>
    </row>
    <row r="993" spans="2:16" x14ac:dyDescent="0.3">
      <c r="B993">
        <v>0.97499999999999998</v>
      </c>
      <c r="C993">
        <f t="shared" si="213"/>
        <v>0.28047026012101173</v>
      </c>
      <c r="D993">
        <f t="shared" si="214"/>
        <v>0.23339015103003011</v>
      </c>
      <c r="E993">
        <f t="shared" si="215"/>
        <v>0.69452973987899236</v>
      </c>
      <c r="F993">
        <f t="shared" si="216"/>
        <v>-0.13339015103002042</v>
      </c>
      <c r="G993" s="3">
        <f t="shared" si="217"/>
        <v>0.36629824204360129</v>
      </c>
      <c r="H993" s="3">
        <f t="shared" si="218"/>
        <v>0.14182683470127858</v>
      </c>
      <c r="I993" s="3">
        <f t="shared" si="219"/>
        <v>0.63370175795639871</v>
      </c>
      <c r="J993" s="3">
        <f t="shared" si="220"/>
        <v>-0.14182683470127858</v>
      </c>
      <c r="K993" s="3">
        <f t="shared" si="221"/>
        <v>0.55314830087121436</v>
      </c>
      <c r="L993" s="12">
        <f t="shared" si="210"/>
        <v>0</v>
      </c>
      <c r="M993" s="11">
        <f t="shared" si="211"/>
        <v>0</v>
      </c>
      <c r="N993" s="11">
        <f t="shared" si="212"/>
        <v>0</v>
      </c>
      <c r="O993" s="11">
        <f t="shared" si="222"/>
        <v>0</v>
      </c>
      <c r="P993" s="11">
        <f t="shared" si="223"/>
        <v>0</v>
      </c>
    </row>
    <row r="994" spans="2:16" x14ac:dyDescent="0.3">
      <c r="B994">
        <v>0.97599999999999998</v>
      </c>
      <c r="C994">
        <f t="shared" si="213"/>
        <v>0.28083655836305532</v>
      </c>
      <c r="D994">
        <f t="shared" si="214"/>
        <v>0.2335319778647314</v>
      </c>
      <c r="E994">
        <f t="shared" si="215"/>
        <v>0.69516344163694876</v>
      </c>
      <c r="F994">
        <f t="shared" si="216"/>
        <v>-0.13353197786472171</v>
      </c>
      <c r="G994" s="3">
        <f t="shared" si="217"/>
        <v>0.36629824204360129</v>
      </c>
      <c r="H994" s="3">
        <f t="shared" si="218"/>
        <v>0.14182683470127858</v>
      </c>
      <c r="I994" s="3">
        <f t="shared" si="219"/>
        <v>0.63370175795639871</v>
      </c>
      <c r="J994" s="3">
        <f t="shared" si="220"/>
        <v>-0.14182683470127858</v>
      </c>
      <c r="K994" s="3">
        <f t="shared" si="221"/>
        <v>0.55353655145727498</v>
      </c>
      <c r="L994" s="12">
        <f t="shared" si="210"/>
        <v>0</v>
      </c>
      <c r="M994" s="11">
        <f t="shared" si="211"/>
        <v>0</v>
      </c>
      <c r="N994" s="11">
        <f t="shared" si="212"/>
        <v>0</v>
      </c>
      <c r="O994" s="11">
        <f t="shared" si="222"/>
        <v>0</v>
      </c>
      <c r="P994" s="11">
        <f t="shared" si="223"/>
        <v>0</v>
      </c>
    </row>
    <row r="995" spans="2:16" x14ac:dyDescent="0.3">
      <c r="B995">
        <v>0.97699999999999998</v>
      </c>
      <c r="C995">
        <f t="shared" si="213"/>
        <v>0.28120285660509892</v>
      </c>
      <c r="D995">
        <f t="shared" si="214"/>
        <v>0.23367380469943269</v>
      </c>
      <c r="E995">
        <f t="shared" si="215"/>
        <v>0.69579714339490517</v>
      </c>
      <c r="F995">
        <f t="shared" si="216"/>
        <v>-0.133673804699423</v>
      </c>
      <c r="G995" s="3">
        <f t="shared" si="217"/>
        <v>0.36629824204360129</v>
      </c>
      <c r="H995" s="3">
        <f t="shared" si="218"/>
        <v>0.14182683470127858</v>
      </c>
      <c r="I995" s="3">
        <f t="shared" si="219"/>
        <v>0.63370175795639871</v>
      </c>
      <c r="J995" s="3">
        <f t="shared" si="220"/>
        <v>-0.14182683470127858</v>
      </c>
      <c r="K995" s="3">
        <f t="shared" si="221"/>
        <v>0.55392480425577839</v>
      </c>
      <c r="L995" s="12">
        <f t="shared" si="210"/>
        <v>0</v>
      </c>
      <c r="M995" s="11">
        <f t="shared" si="211"/>
        <v>0</v>
      </c>
      <c r="N995" s="11">
        <f t="shared" si="212"/>
        <v>0</v>
      </c>
      <c r="O995" s="11">
        <f t="shared" si="222"/>
        <v>0</v>
      </c>
      <c r="P995" s="11">
        <f t="shared" si="223"/>
        <v>0</v>
      </c>
    </row>
    <row r="996" spans="2:16" x14ac:dyDescent="0.3">
      <c r="B996">
        <v>0.97799999999999998</v>
      </c>
      <c r="C996">
        <f t="shared" si="213"/>
        <v>0.28156915484714251</v>
      </c>
      <c r="D996">
        <f t="shared" si="214"/>
        <v>0.23381563153413398</v>
      </c>
      <c r="E996">
        <f t="shared" si="215"/>
        <v>0.69643084515286158</v>
      </c>
      <c r="F996">
        <f t="shared" si="216"/>
        <v>-0.13381563153412429</v>
      </c>
      <c r="G996" s="3">
        <f t="shared" si="217"/>
        <v>0.36629824204360129</v>
      </c>
      <c r="H996" s="3">
        <f t="shared" si="218"/>
        <v>0.14182683470127858</v>
      </c>
      <c r="I996" s="3">
        <f t="shared" si="219"/>
        <v>0.63370175795639871</v>
      </c>
      <c r="J996" s="3">
        <f t="shared" si="220"/>
        <v>-0.14182683470127858</v>
      </c>
      <c r="K996" s="3">
        <f t="shared" si="221"/>
        <v>0.55431305926207552</v>
      </c>
      <c r="L996" s="12">
        <f t="shared" si="210"/>
        <v>0</v>
      </c>
      <c r="M996" s="11">
        <f t="shared" si="211"/>
        <v>0</v>
      </c>
      <c r="N996" s="11">
        <f t="shared" si="212"/>
        <v>0</v>
      </c>
      <c r="O996" s="11">
        <f t="shared" si="222"/>
        <v>0</v>
      </c>
      <c r="P996" s="11">
        <f t="shared" si="223"/>
        <v>0</v>
      </c>
    </row>
    <row r="997" spans="2:16" x14ac:dyDescent="0.3">
      <c r="B997">
        <v>0.97899999999999998</v>
      </c>
      <c r="C997">
        <f t="shared" si="213"/>
        <v>0.28193545308918611</v>
      </c>
      <c r="D997">
        <f t="shared" si="214"/>
        <v>0.23395745836883527</v>
      </c>
      <c r="E997">
        <f t="shared" si="215"/>
        <v>0.69706454691081798</v>
      </c>
      <c r="F997">
        <f t="shared" si="216"/>
        <v>-0.13395745836882558</v>
      </c>
      <c r="G997" s="3">
        <f t="shared" si="217"/>
        <v>0.36629824204360129</v>
      </c>
      <c r="H997" s="3">
        <f t="shared" si="218"/>
        <v>0.14182683470127858</v>
      </c>
      <c r="I997" s="3">
        <f t="shared" si="219"/>
        <v>0.63370175795639871</v>
      </c>
      <c r="J997" s="3">
        <f t="shared" si="220"/>
        <v>-0.14182683470127858</v>
      </c>
      <c r="K997" s="3">
        <f t="shared" si="221"/>
        <v>0.55470131647153065</v>
      </c>
      <c r="L997" s="12">
        <f t="shared" si="210"/>
        <v>0</v>
      </c>
      <c r="M997" s="11">
        <f t="shared" si="211"/>
        <v>0</v>
      </c>
      <c r="N997" s="11">
        <f t="shared" si="212"/>
        <v>0</v>
      </c>
      <c r="O997" s="11">
        <f t="shared" si="222"/>
        <v>0</v>
      </c>
      <c r="P997" s="11">
        <f t="shared" si="223"/>
        <v>0</v>
      </c>
    </row>
    <row r="998" spans="2:16" x14ac:dyDescent="0.3">
      <c r="B998">
        <v>0.98</v>
      </c>
      <c r="C998">
        <f t="shared" si="213"/>
        <v>0.2823017513312297</v>
      </c>
      <c r="D998">
        <f t="shared" si="214"/>
        <v>0.23409928520353657</v>
      </c>
      <c r="E998">
        <f t="shared" si="215"/>
        <v>0.69769824866877439</v>
      </c>
      <c r="F998">
        <f t="shared" si="216"/>
        <v>-0.13409928520352687</v>
      </c>
      <c r="G998" s="3">
        <f t="shared" si="217"/>
        <v>0.36629824204360129</v>
      </c>
      <c r="H998" s="3">
        <f t="shared" si="218"/>
        <v>0.14182683470127858</v>
      </c>
      <c r="I998" s="3">
        <f t="shared" si="219"/>
        <v>0.63370175795639871</v>
      </c>
      <c r="J998" s="3">
        <f t="shared" si="220"/>
        <v>-0.14182683470127858</v>
      </c>
      <c r="K998" s="3">
        <f t="shared" si="221"/>
        <v>0.55508957587952057</v>
      </c>
      <c r="L998" s="12">
        <f t="shared" si="210"/>
        <v>0</v>
      </c>
      <c r="M998" s="11">
        <f t="shared" si="211"/>
        <v>0</v>
      </c>
      <c r="N998" s="11">
        <f t="shared" si="212"/>
        <v>0</v>
      </c>
      <c r="O998" s="11">
        <f t="shared" si="222"/>
        <v>0</v>
      </c>
      <c r="P998" s="11">
        <f t="shared" si="223"/>
        <v>0</v>
      </c>
    </row>
    <row r="999" spans="2:16" x14ac:dyDescent="0.3">
      <c r="B999">
        <v>0.98099999999999998</v>
      </c>
      <c r="C999">
        <f t="shared" si="213"/>
        <v>0.28266804957327329</v>
      </c>
      <c r="D999">
        <f t="shared" si="214"/>
        <v>0.23424111203823786</v>
      </c>
      <c r="E999">
        <f t="shared" si="215"/>
        <v>0.6983319504267308</v>
      </c>
      <c r="F999">
        <f t="shared" si="216"/>
        <v>-0.13424111203822817</v>
      </c>
      <c r="G999" s="3">
        <f t="shared" si="217"/>
        <v>0.36629824204360129</v>
      </c>
      <c r="H999" s="3">
        <f t="shared" si="218"/>
        <v>0.14182683470127858</v>
      </c>
      <c r="I999" s="3">
        <f t="shared" si="219"/>
        <v>0.63370175795639871</v>
      </c>
      <c r="J999" s="3">
        <f t="shared" si="220"/>
        <v>-0.14182683470127858</v>
      </c>
      <c r="K999" s="3">
        <f t="shared" si="221"/>
        <v>0.55547783748143531</v>
      </c>
      <c r="L999" s="12">
        <f t="shared" si="210"/>
        <v>0</v>
      </c>
      <c r="M999" s="11">
        <f t="shared" si="211"/>
        <v>0</v>
      </c>
      <c r="N999" s="11">
        <f t="shared" si="212"/>
        <v>0</v>
      </c>
      <c r="O999" s="11">
        <f t="shared" si="222"/>
        <v>0</v>
      </c>
      <c r="P999" s="11">
        <f t="shared" si="223"/>
        <v>0</v>
      </c>
    </row>
    <row r="1000" spans="2:16" x14ac:dyDescent="0.3">
      <c r="B1000">
        <v>0.98199999999999998</v>
      </c>
      <c r="C1000">
        <f t="shared" si="213"/>
        <v>0.28303434781531689</v>
      </c>
      <c r="D1000">
        <f t="shared" si="214"/>
        <v>0.23438293887293915</v>
      </c>
      <c r="E1000">
        <f t="shared" si="215"/>
        <v>0.6989656521846872</v>
      </c>
      <c r="F1000">
        <f t="shared" si="216"/>
        <v>-0.13438293887292946</v>
      </c>
      <c r="G1000" s="3">
        <f t="shared" si="217"/>
        <v>0.36629824204360129</v>
      </c>
      <c r="H1000" s="3">
        <f t="shared" si="218"/>
        <v>0.14182683470127858</v>
      </c>
      <c r="I1000" s="3">
        <f t="shared" si="219"/>
        <v>0.63370175795639871</v>
      </c>
      <c r="J1000" s="3">
        <f t="shared" si="220"/>
        <v>-0.14182683470127858</v>
      </c>
      <c r="K1000" s="3">
        <f t="shared" si="221"/>
        <v>0.55586610127267755</v>
      </c>
      <c r="L1000" s="12">
        <f t="shared" si="210"/>
        <v>0</v>
      </c>
      <c r="M1000" s="11">
        <f t="shared" si="211"/>
        <v>0</v>
      </c>
      <c r="N1000" s="11">
        <f t="shared" si="212"/>
        <v>0</v>
      </c>
      <c r="O1000" s="11">
        <f t="shared" si="222"/>
        <v>0</v>
      </c>
      <c r="P1000" s="11">
        <f t="shared" si="223"/>
        <v>0</v>
      </c>
    </row>
    <row r="1001" spans="2:16" x14ac:dyDescent="0.3">
      <c r="B1001">
        <v>0.98299999999999998</v>
      </c>
      <c r="C1001">
        <f t="shared" si="213"/>
        <v>0.28340064605736048</v>
      </c>
      <c r="D1001">
        <f t="shared" si="214"/>
        <v>0.23452476570764044</v>
      </c>
      <c r="E1001">
        <f t="shared" si="215"/>
        <v>0.69959935394264361</v>
      </c>
      <c r="F1001">
        <f t="shared" si="216"/>
        <v>-0.13452476570763075</v>
      </c>
      <c r="G1001" s="3">
        <f t="shared" si="217"/>
        <v>0.36629824204360129</v>
      </c>
      <c r="H1001" s="3">
        <f t="shared" si="218"/>
        <v>0.14182683470127858</v>
      </c>
      <c r="I1001" s="3">
        <f t="shared" si="219"/>
        <v>0.63370175795639871</v>
      </c>
      <c r="J1001" s="3">
        <f t="shared" si="220"/>
        <v>-0.14182683470127858</v>
      </c>
      <c r="K1001" s="3">
        <f t="shared" si="221"/>
        <v>0.55625436724866295</v>
      </c>
      <c r="L1001" s="12">
        <f t="shared" si="210"/>
        <v>0</v>
      </c>
      <c r="M1001" s="11">
        <f t="shared" si="211"/>
        <v>0</v>
      </c>
      <c r="N1001" s="11">
        <f t="shared" si="212"/>
        <v>0</v>
      </c>
      <c r="O1001" s="11">
        <f t="shared" si="222"/>
        <v>0</v>
      </c>
      <c r="P1001" s="11">
        <f t="shared" si="223"/>
        <v>0</v>
      </c>
    </row>
    <row r="1002" spans="2:16" x14ac:dyDescent="0.3">
      <c r="B1002">
        <v>0.98399999999999999</v>
      </c>
      <c r="C1002">
        <f t="shared" si="213"/>
        <v>0.28376694429940408</v>
      </c>
      <c r="D1002">
        <f t="shared" si="214"/>
        <v>0.23466659254234173</v>
      </c>
      <c r="E1002">
        <f t="shared" si="215"/>
        <v>0.70023305570060002</v>
      </c>
      <c r="F1002">
        <f t="shared" si="216"/>
        <v>-0.13466659254233204</v>
      </c>
      <c r="G1002" s="3">
        <f t="shared" si="217"/>
        <v>0.36629824204360129</v>
      </c>
      <c r="H1002" s="3">
        <f t="shared" si="218"/>
        <v>0.14182683470127858</v>
      </c>
      <c r="I1002" s="3">
        <f t="shared" si="219"/>
        <v>0.63370175795639871</v>
      </c>
      <c r="J1002" s="3">
        <f t="shared" si="220"/>
        <v>-0.14182683470127858</v>
      </c>
      <c r="K1002" s="3">
        <f t="shared" si="221"/>
        <v>0.55664263540481995</v>
      </c>
      <c r="L1002" s="12">
        <f t="shared" si="210"/>
        <v>0</v>
      </c>
      <c r="M1002" s="11">
        <f t="shared" si="211"/>
        <v>0</v>
      </c>
      <c r="N1002" s="11">
        <f t="shared" si="212"/>
        <v>0</v>
      </c>
      <c r="O1002" s="11">
        <f t="shared" si="222"/>
        <v>0</v>
      </c>
      <c r="P1002" s="11">
        <f t="shared" si="223"/>
        <v>0</v>
      </c>
    </row>
    <row r="1003" spans="2:16" x14ac:dyDescent="0.3">
      <c r="B1003">
        <v>0.98499999999999999</v>
      </c>
      <c r="C1003">
        <f t="shared" si="213"/>
        <v>0.28413324254144767</v>
      </c>
      <c r="D1003">
        <f t="shared" si="214"/>
        <v>0.23480841937704303</v>
      </c>
      <c r="E1003">
        <f t="shared" si="215"/>
        <v>0.70086675745855642</v>
      </c>
      <c r="F1003">
        <f t="shared" si="216"/>
        <v>-0.13480841937703333</v>
      </c>
      <c r="G1003" s="3">
        <f t="shared" si="217"/>
        <v>0.36629824204360129</v>
      </c>
      <c r="H1003" s="3">
        <f t="shared" si="218"/>
        <v>0.14182683470127858</v>
      </c>
      <c r="I1003" s="3">
        <f t="shared" si="219"/>
        <v>0.63370175795639871</v>
      </c>
      <c r="J1003" s="3">
        <f t="shared" si="220"/>
        <v>-0.14182683470127858</v>
      </c>
      <c r="K1003" s="3">
        <f t="shared" si="221"/>
        <v>0.55703090573658931</v>
      </c>
      <c r="L1003" s="12">
        <f t="shared" si="210"/>
        <v>0</v>
      </c>
      <c r="M1003" s="11">
        <f t="shared" si="211"/>
        <v>0</v>
      </c>
      <c r="N1003" s="11">
        <f t="shared" si="212"/>
        <v>0</v>
      </c>
      <c r="O1003" s="11">
        <f t="shared" si="222"/>
        <v>0</v>
      </c>
      <c r="P1003" s="11">
        <f t="shared" si="223"/>
        <v>0</v>
      </c>
    </row>
    <row r="1004" spans="2:16" x14ac:dyDescent="0.3">
      <c r="B1004">
        <v>0.98599999999999999</v>
      </c>
      <c r="C1004">
        <f t="shared" si="213"/>
        <v>0.28449954078349127</v>
      </c>
      <c r="D1004">
        <f t="shared" si="214"/>
        <v>0.23495024621174432</v>
      </c>
      <c r="E1004">
        <f t="shared" si="215"/>
        <v>0.70150045921651283</v>
      </c>
      <c r="F1004">
        <f t="shared" si="216"/>
        <v>-0.13495024621173463</v>
      </c>
      <c r="G1004" s="3">
        <f t="shared" si="217"/>
        <v>0.36629824204360129</v>
      </c>
      <c r="H1004" s="3">
        <f t="shared" si="218"/>
        <v>0.14182683470127858</v>
      </c>
      <c r="I1004" s="3">
        <f t="shared" si="219"/>
        <v>0.63370175795639871</v>
      </c>
      <c r="J1004" s="3">
        <f t="shared" si="220"/>
        <v>-0.14182683470127858</v>
      </c>
      <c r="K1004" s="3">
        <f t="shared" si="221"/>
        <v>0.55741917823942488</v>
      </c>
      <c r="L1004" s="12">
        <f t="shared" si="210"/>
        <v>0</v>
      </c>
      <c r="M1004" s="11">
        <f t="shared" si="211"/>
        <v>0</v>
      </c>
      <c r="N1004" s="11">
        <f t="shared" si="212"/>
        <v>0</v>
      </c>
      <c r="O1004" s="11">
        <f t="shared" si="222"/>
        <v>0</v>
      </c>
      <c r="P1004" s="11">
        <f t="shared" si="223"/>
        <v>0</v>
      </c>
    </row>
    <row r="1005" spans="2:16" x14ac:dyDescent="0.3">
      <c r="B1005">
        <v>0.98699999999999999</v>
      </c>
      <c r="C1005">
        <f t="shared" si="213"/>
        <v>0.28486583902553486</v>
      </c>
      <c r="D1005">
        <f t="shared" si="214"/>
        <v>0.23509207304644561</v>
      </c>
      <c r="E1005">
        <f t="shared" si="215"/>
        <v>0.70213416097446923</v>
      </c>
      <c r="F1005">
        <f t="shared" si="216"/>
        <v>-0.13509207304643592</v>
      </c>
      <c r="G1005" s="3">
        <f t="shared" si="217"/>
        <v>0.36629824204360129</v>
      </c>
      <c r="H1005" s="3">
        <f t="shared" si="218"/>
        <v>0.14182683470127858</v>
      </c>
      <c r="I1005" s="3">
        <f t="shared" si="219"/>
        <v>0.63370175795639871</v>
      </c>
      <c r="J1005" s="3">
        <f t="shared" si="220"/>
        <v>-0.14182683470127858</v>
      </c>
      <c r="K1005" s="3">
        <f t="shared" si="221"/>
        <v>0.55780745290879308</v>
      </c>
      <c r="L1005" s="12">
        <f t="shared" si="210"/>
        <v>0</v>
      </c>
      <c r="M1005" s="11">
        <f t="shared" si="211"/>
        <v>0</v>
      </c>
      <c r="N1005" s="11">
        <f t="shared" si="212"/>
        <v>0</v>
      </c>
      <c r="O1005" s="11">
        <f t="shared" si="222"/>
        <v>0</v>
      </c>
      <c r="P1005" s="11">
        <f t="shared" si="223"/>
        <v>0</v>
      </c>
    </row>
    <row r="1006" spans="2:16" x14ac:dyDescent="0.3">
      <c r="B1006">
        <v>0.98799999999999999</v>
      </c>
      <c r="C1006">
        <f t="shared" si="213"/>
        <v>0.28523213726757846</v>
      </c>
      <c r="D1006">
        <f t="shared" si="214"/>
        <v>0.2352338998811469</v>
      </c>
      <c r="E1006">
        <f t="shared" si="215"/>
        <v>0.70276786273242564</v>
      </c>
      <c r="F1006">
        <f t="shared" si="216"/>
        <v>-0.13523389988113721</v>
      </c>
      <c r="G1006" s="3">
        <f t="shared" si="217"/>
        <v>0.36629824204360129</v>
      </c>
      <c r="H1006" s="3">
        <f t="shared" si="218"/>
        <v>0.14182683470127858</v>
      </c>
      <c r="I1006" s="3">
        <f t="shared" si="219"/>
        <v>0.63370175795639871</v>
      </c>
      <c r="J1006" s="3">
        <f t="shared" si="220"/>
        <v>-0.14182683470127858</v>
      </c>
      <c r="K1006" s="3">
        <f t="shared" si="221"/>
        <v>0.55819572974017284</v>
      </c>
      <c r="L1006" s="12">
        <f t="shared" si="210"/>
        <v>0</v>
      </c>
      <c r="M1006" s="11">
        <f t="shared" si="211"/>
        <v>0</v>
      </c>
      <c r="N1006" s="11">
        <f t="shared" si="212"/>
        <v>0</v>
      </c>
      <c r="O1006" s="11">
        <f t="shared" si="222"/>
        <v>0</v>
      </c>
      <c r="P1006" s="11">
        <f t="shared" si="223"/>
        <v>0</v>
      </c>
    </row>
    <row r="1007" spans="2:16" x14ac:dyDescent="0.3">
      <c r="B1007">
        <v>0.98899999999999999</v>
      </c>
      <c r="C1007">
        <f t="shared" si="213"/>
        <v>0.28559843550962205</v>
      </c>
      <c r="D1007">
        <f t="shared" si="214"/>
        <v>0.23537572671584819</v>
      </c>
      <c r="E1007">
        <f t="shared" si="215"/>
        <v>0.70340156449038205</v>
      </c>
      <c r="F1007">
        <f t="shared" si="216"/>
        <v>-0.1353757267158385</v>
      </c>
      <c r="G1007" s="3">
        <f t="shared" si="217"/>
        <v>0.36629824204360129</v>
      </c>
      <c r="H1007" s="3">
        <f t="shared" si="218"/>
        <v>0.14182683470127858</v>
      </c>
      <c r="I1007" s="3">
        <f t="shared" si="219"/>
        <v>0.63370175795639871</v>
      </c>
      <c r="J1007" s="3">
        <f t="shared" si="220"/>
        <v>-0.14182683470127858</v>
      </c>
      <c r="K1007" s="3">
        <f t="shared" si="221"/>
        <v>0.55858400872905567</v>
      </c>
      <c r="L1007" s="12">
        <f t="shared" si="210"/>
        <v>0</v>
      </c>
      <c r="M1007" s="11">
        <f t="shared" si="211"/>
        <v>0</v>
      </c>
      <c r="N1007" s="11">
        <f t="shared" si="212"/>
        <v>0</v>
      </c>
      <c r="O1007" s="11">
        <f t="shared" si="222"/>
        <v>0</v>
      </c>
      <c r="P1007" s="11">
        <f t="shared" si="223"/>
        <v>0</v>
      </c>
    </row>
    <row r="1008" spans="2:16" x14ac:dyDescent="0.3">
      <c r="B1008">
        <v>0.99</v>
      </c>
      <c r="C1008">
        <f t="shared" si="213"/>
        <v>0.28596473375166565</v>
      </c>
      <c r="D1008">
        <f t="shared" si="214"/>
        <v>0.23551755355054949</v>
      </c>
      <c r="E1008">
        <f t="shared" si="215"/>
        <v>0.70403526624833845</v>
      </c>
      <c r="F1008">
        <f t="shared" si="216"/>
        <v>-0.13551755355053979</v>
      </c>
      <c r="G1008" s="3">
        <f t="shared" si="217"/>
        <v>0.36629824204360129</v>
      </c>
      <c r="H1008" s="3">
        <f t="shared" si="218"/>
        <v>0.14182683470127858</v>
      </c>
      <c r="I1008" s="3">
        <f t="shared" si="219"/>
        <v>0.63370175795639871</v>
      </c>
      <c r="J1008" s="3">
        <f t="shared" si="220"/>
        <v>-0.14182683470127858</v>
      </c>
      <c r="K1008" s="3">
        <f t="shared" si="221"/>
        <v>0.55897228987094549</v>
      </c>
      <c r="L1008" s="12">
        <f t="shared" si="210"/>
        <v>0</v>
      </c>
      <c r="M1008" s="11">
        <f t="shared" si="211"/>
        <v>0</v>
      </c>
      <c r="N1008" s="11">
        <f t="shared" si="212"/>
        <v>0</v>
      </c>
      <c r="O1008" s="11">
        <f t="shared" si="222"/>
        <v>0</v>
      </c>
      <c r="P1008" s="11">
        <f t="shared" si="223"/>
        <v>0</v>
      </c>
    </row>
    <row r="1009" spans="2:16" x14ac:dyDescent="0.3">
      <c r="B1009">
        <v>0.99099999999999999</v>
      </c>
      <c r="C1009">
        <f t="shared" si="213"/>
        <v>0.28633103199370924</v>
      </c>
      <c r="D1009">
        <f t="shared" si="214"/>
        <v>0.23565938038525078</v>
      </c>
      <c r="E1009">
        <f t="shared" si="215"/>
        <v>0.70466896800629486</v>
      </c>
      <c r="F1009">
        <f t="shared" si="216"/>
        <v>-0.13565938038524109</v>
      </c>
      <c r="G1009" s="3">
        <f t="shared" si="217"/>
        <v>0.36629824204360129</v>
      </c>
      <c r="H1009" s="3">
        <f t="shared" si="218"/>
        <v>0.14182683470127858</v>
      </c>
      <c r="I1009" s="3">
        <f t="shared" si="219"/>
        <v>0.63370175795639871</v>
      </c>
      <c r="J1009" s="3">
        <f t="shared" si="220"/>
        <v>-0.14182683470127858</v>
      </c>
      <c r="K1009" s="3">
        <f t="shared" si="221"/>
        <v>0.5593605731613589</v>
      </c>
      <c r="L1009" s="12">
        <f t="shared" si="210"/>
        <v>0</v>
      </c>
      <c r="M1009" s="11">
        <f t="shared" si="211"/>
        <v>0</v>
      </c>
      <c r="N1009" s="11">
        <f t="shared" si="212"/>
        <v>0</v>
      </c>
      <c r="O1009" s="11">
        <f t="shared" si="222"/>
        <v>0</v>
      </c>
      <c r="P1009" s="11">
        <f t="shared" si="223"/>
        <v>0</v>
      </c>
    </row>
    <row r="1010" spans="2:16" x14ac:dyDescent="0.3">
      <c r="B1010">
        <v>0.99199999999999999</v>
      </c>
      <c r="C1010">
        <f t="shared" si="213"/>
        <v>0.28669733023575283</v>
      </c>
      <c r="D1010">
        <f t="shared" si="214"/>
        <v>0.23580120721995207</v>
      </c>
      <c r="E1010">
        <f t="shared" si="215"/>
        <v>0.70530266976425127</v>
      </c>
      <c r="F1010">
        <f t="shared" si="216"/>
        <v>-0.13580120721994238</v>
      </c>
      <c r="G1010" s="3">
        <f t="shared" si="217"/>
        <v>0.36629824204360129</v>
      </c>
      <c r="H1010" s="3">
        <f t="shared" si="218"/>
        <v>0.14182683470127858</v>
      </c>
      <c r="I1010" s="3">
        <f t="shared" si="219"/>
        <v>0.63370175795639871</v>
      </c>
      <c r="J1010" s="3">
        <f t="shared" si="220"/>
        <v>-0.14182683470127858</v>
      </c>
      <c r="K1010" s="3">
        <f t="shared" si="221"/>
        <v>0.55974885859582468</v>
      </c>
      <c r="L1010" s="12">
        <f t="shared" si="210"/>
        <v>0</v>
      </c>
      <c r="M1010" s="11">
        <f t="shared" si="211"/>
        <v>0</v>
      </c>
      <c r="N1010" s="11">
        <f t="shared" si="212"/>
        <v>0</v>
      </c>
      <c r="O1010" s="11">
        <f t="shared" si="222"/>
        <v>0</v>
      </c>
      <c r="P1010" s="11">
        <f t="shared" si="223"/>
        <v>0</v>
      </c>
    </row>
    <row r="1011" spans="2:16" x14ac:dyDescent="0.3">
      <c r="B1011">
        <v>0.99299999999999999</v>
      </c>
      <c r="C1011">
        <f t="shared" si="213"/>
        <v>0.28706362847779643</v>
      </c>
      <c r="D1011">
        <f t="shared" si="214"/>
        <v>0.23594303405465336</v>
      </c>
      <c r="E1011">
        <f t="shared" si="215"/>
        <v>0.70593637152220767</v>
      </c>
      <c r="F1011">
        <f t="shared" si="216"/>
        <v>-0.13594303405464367</v>
      </c>
      <c r="G1011" s="3">
        <f t="shared" si="217"/>
        <v>0.36629824204360129</v>
      </c>
      <c r="H1011" s="3">
        <f t="shared" si="218"/>
        <v>0.14182683470127858</v>
      </c>
      <c r="I1011" s="3">
        <f t="shared" si="219"/>
        <v>0.63370175795639871</v>
      </c>
      <c r="J1011" s="3">
        <f t="shared" si="220"/>
        <v>-0.14182683470127858</v>
      </c>
      <c r="K1011" s="3">
        <f t="shared" si="221"/>
        <v>0.56013714616988408</v>
      </c>
      <c r="L1011" s="12">
        <f t="shared" si="210"/>
        <v>0</v>
      </c>
      <c r="M1011" s="11">
        <f t="shared" si="211"/>
        <v>0</v>
      </c>
      <c r="N1011" s="11">
        <f t="shared" si="212"/>
        <v>0</v>
      </c>
      <c r="O1011" s="11">
        <f t="shared" si="222"/>
        <v>0</v>
      </c>
      <c r="P1011" s="11">
        <f t="shared" si="223"/>
        <v>0</v>
      </c>
    </row>
    <row r="1012" spans="2:16" x14ac:dyDescent="0.3">
      <c r="B1012">
        <v>0.99399999999999999</v>
      </c>
      <c r="C1012">
        <f t="shared" si="213"/>
        <v>0.28742992671984002</v>
      </c>
      <c r="D1012">
        <f t="shared" si="214"/>
        <v>0.23608486088935465</v>
      </c>
      <c r="E1012">
        <f t="shared" si="215"/>
        <v>0.70657007328016408</v>
      </c>
      <c r="F1012">
        <f t="shared" si="216"/>
        <v>-0.13608486088934496</v>
      </c>
      <c r="G1012" s="3">
        <f t="shared" si="217"/>
        <v>0.36629824204360129</v>
      </c>
      <c r="H1012" s="3">
        <f t="shared" si="218"/>
        <v>0.14182683470127858</v>
      </c>
      <c r="I1012" s="3">
        <f t="shared" si="219"/>
        <v>0.63370175795639871</v>
      </c>
      <c r="J1012" s="3">
        <f t="shared" si="220"/>
        <v>-0.14182683470127858</v>
      </c>
      <c r="K1012" s="3">
        <f t="shared" si="221"/>
        <v>0.56052543587909065</v>
      </c>
      <c r="L1012" s="12">
        <f t="shared" si="210"/>
        <v>0</v>
      </c>
      <c r="M1012" s="11">
        <f t="shared" si="211"/>
        <v>0</v>
      </c>
      <c r="N1012" s="11">
        <f t="shared" si="212"/>
        <v>0</v>
      </c>
      <c r="O1012" s="11">
        <f t="shared" si="222"/>
        <v>0</v>
      </c>
      <c r="P1012" s="11">
        <f t="shared" si="223"/>
        <v>0</v>
      </c>
    </row>
    <row r="1013" spans="2:16" x14ac:dyDescent="0.3">
      <c r="B1013">
        <v>0.995</v>
      </c>
      <c r="C1013">
        <f t="shared" si="213"/>
        <v>0.28779622496188362</v>
      </c>
      <c r="D1013">
        <f t="shared" si="214"/>
        <v>0.23622668772405594</v>
      </c>
      <c r="E1013">
        <f t="shared" si="215"/>
        <v>0.70720377503812049</v>
      </c>
      <c r="F1013">
        <f t="shared" si="216"/>
        <v>-0.13622668772404625</v>
      </c>
      <c r="G1013" s="3">
        <f t="shared" si="217"/>
        <v>0.36629824204360129</v>
      </c>
      <c r="H1013" s="3">
        <f t="shared" si="218"/>
        <v>0.14182683470127858</v>
      </c>
      <c r="I1013" s="3">
        <f t="shared" si="219"/>
        <v>0.63370175795639871</v>
      </c>
      <c r="J1013" s="3">
        <f t="shared" si="220"/>
        <v>-0.14182683470127858</v>
      </c>
      <c r="K1013" s="3">
        <f t="shared" si="221"/>
        <v>0.56091372771901038</v>
      </c>
      <c r="L1013" s="12">
        <f t="shared" si="210"/>
        <v>0</v>
      </c>
      <c r="M1013" s="11">
        <f t="shared" si="211"/>
        <v>0</v>
      </c>
      <c r="N1013" s="11">
        <f t="shared" si="212"/>
        <v>0</v>
      </c>
      <c r="O1013" s="11">
        <f t="shared" si="222"/>
        <v>0</v>
      </c>
      <c r="P1013" s="11">
        <f t="shared" si="223"/>
        <v>0</v>
      </c>
    </row>
    <row r="1014" spans="2:16" x14ac:dyDescent="0.3">
      <c r="B1014">
        <v>0.996</v>
      </c>
      <c r="C1014">
        <f t="shared" si="213"/>
        <v>0.28816252320392721</v>
      </c>
      <c r="D1014">
        <f t="shared" si="214"/>
        <v>0.23636851455875724</v>
      </c>
      <c r="E1014">
        <f t="shared" si="215"/>
        <v>0.70783747679607689</v>
      </c>
      <c r="F1014">
        <f t="shared" si="216"/>
        <v>-0.13636851455874754</v>
      </c>
      <c r="G1014" s="3">
        <f t="shared" si="217"/>
        <v>0.36629824204360129</v>
      </c>
      <c r="H1014" s="3">
        <f t="shared" si="218"/>
        <v>0.14182683470127858</v>
      </c>
      <c r="I1014" s="3">
        <f t="shared" si="219"/>
        <v>0.63370175795639871</v>
      </c>
      <c r="J1014" s="3">
        <f t="shared" si="220"/>
        <v>-0.14182683470127858</v>
      </c>
      <c r="K1014" s="3">
        <f t="shared" si="221"/>
        <v>0.56130202168522125</v>
      </c>
      <c r="L1014" s="12">
        <f t="shared" si="210"/>
        <v>0</v>
      </c>
      <c r="M1014" s="11">
        <f t="shared" si="211"/>
        <v>0</v>
      </c>
      <c r="N1014" s="11">
        <f t="shared" si="212"/>
        <v>0</v>
      </c>
      <c r="O1014" s="11">
        <f t="shared" si="222"/>
        <v>0</v>
      </c>
      <c r="P1014" s="11">
        <f t="shared" si="223"/>
        <v>0</v>
      </c>
    </row>
    <row r="1015" spans="2:16" x14ac:dyDescent="0.3">
      <c r="B1015">
        <v>0.997</v>
      </c>
      <c r="C1015">
        <f t="shared" si="213"/>
        <v>0.28852882144597081</v>
      </c>
      <c r="D1015">
        <f t="shared" si="214"/>
        <v>0.23651034139345853</v>
      </c>
      <c r="E1015">
        <f t="shared" si="215"/>
        <v>0.7084711785540333</v>
      </c>
      <c r="F1015">
        <f t="shared" si="216"/>
        <v>-0.13651034139344884</v>
      </c>
      <c r="G1015" s="3">
        <f t="shared" si="217"/>
        <v>0.36629824204360129</v>
      </c>
      <c r="H1015" s="3">
        <f t="shared" si="218"/>
        <v>0.14182683470127858</v>
      </c>
      <c r="I1015" s="3">
        <f t="shared" si="219"/>
        <v>0.63370175795639871</v>
      </c>
      <c r="J1015" s="3">
        <f t="shared" si="220"/>
        <v>-0.14182683470127858</v>
      </c>
      <c r="K1015" s="3">
        <f t="shared" si="221"/>
        <v>0.56169031777331369</v>
      </c>
      <c r="L1015" s="12">
        <f t="shared" si="210"/>
        <v>0</v>
      </c>
      <c r="M1015" s="11">
        <f t="shared" si="211"/>
        <v>0</v>
      </c>
      <c r="N1015" s="11">
        <f t="shared" si="212"/>
        <v>0</v>
      </c>
      <c r="O1015" s="11">
        <f t="shared" si="222"/>
        <v>0</v>
      </c>
      <c r="P1015" s="11">
        <f t="shared" si="223"/>
        <v>0</v>
      </c>
    </row>
    <row r="1016" spans="2:16" x14ac:dyDescent="0.3">
      <c r="B1016">
        <v>0.998</v>
      </c>
      <c r="C1016">
        <f t="shared" si="213"/>
        <v>0.2888951196880144</v>
      </c>
      <c r="D1016">
        <f t="shared" si="214"/>
        <v>0.23665216822815982</v>
      </c>
      <c r="E1016">
        <f t="shared" si="215"/>
        <v>0.7091048803119897</v>
      </c>
      <c r="F1016">
        <f t="shared" si="216"/>
        <v>-0.13665216822815013</v>
      </c>
      <c r="G1016" s="3">
        <f t="shared" si="217"/>
        <v>0.36629824204360129</v>
      </c>
      <c r="H1016" s="3">
        <f t="shared" si="218"/>
        <v>0.14182683470127858</v>
      </c>
      <c r="I1016" s="3">
        <f t="shared" si="219"/>
        <v>0.63370175795639871</v>
      </c>
      <c r="J1016" s="3">
        <f t="shared" si="220"/>
        <v>-0.14182683470127858</v>
      </c>
      <c r="K1016" s="3">
        <f t="shared" si="221"/>
        <v>0.56207861597888997</v>
      </c>
      <c r="L1016" s="12">
        <f t="shared" si="210"/>
        <v>0</v>
      </c>
      <c r="M1016" s="11">
        <f t="shared" si="211"/>
        <v>0</v>
      </c>
      <c r="N1016" s="11">
        <f t="shared" si="212"/>
        <v>0</v>
      </c>
      <c r="O1016" s="11">
        <f t="shared" si="222"/>
        <v>0</v>
      </c>
      <c r="P1016" s="11">
        <f t="shared" si="223"/>
        <v>0</v>
      </c>
    </row>
    <row r="1017" spans="2:16" x14ac:dyDescent="0.3">
      <c r="B1017">
        <v>0.999</v>
      </c>
      <c r="C1017">
        <f t="shared" si="213"/>
        <v>0.289261417930058</v>
      </c>
      <c r="D1017">
        <f t="shared" si="214"/>
        <v>0.23679399506286111</v>
      </c>
      <c r="E1017">
        <f t="shared" si="215"/>
        <v>0.70973858206994611</v>
      </c>
      <c r="F1017">
        <f t="shared" si="216"/>
        <v>-0.13679399506285142</v>
      </c>
      <c r="G1017" s="3">
        <f t="shared" si="217"/>
        <v>0.36629824204360129</v>
      </c>
      <c r="H1017" s="3">
        <f t="shared" si="218"/>
        <v>0.14182683470127858</v>
      </c>
      <c r="I1017" s="3">
        <f t="shared" si="219"/>
        <v>0.63370175795639871</v>
      </c>
      <c r="J1017" s="3">
        <f t="shared" si="220"/>
        <v>-0.14182683470127858</v>
      </c>
      <c r="K1017" s="3">
        <f t="shared" si="221"/>
        <v>0.56246691629756496</v>
      </c>
      <c r="L1017" s="12">
        <f t="shared" si="210"/>
        <v>0</v>
      </c>
      <c r="M1017" s="11">
        <f t="shared" si="211"/>
        <v>0</v>
      </c>
      <c r="N1017" s="11">
        <f t="shared" si="212"/>
        <v>0</v>
      </c>
      <c r="O1017" s="11">
        <f t="shared" si="222"/>
        <v>0</v>
      </c>
      <c r="P1017" s="11">
        <f t="shared" si="223"/>
        <v>0</v>
      </c>
    </row>
    <row r="1018" spans="2:16" x14ac:dyDescent="0.3">
      <c r="B1018">
        <v>1</v>
      </c>
      <c r="C1018">
        <f t="shared" si="213"/>
        <v>0.28962771617210159</v>
      </c>
      <c r="D1018">
        <f t="shared" si="214"/>
        <v>0.2369358218975624</v>
      </c>
      <c r="E1018">
        <f t="shared" si="215"/>
        <v>0.71037228382790252</v>
      </c>
      <c r="F1018">
        <f t="shared" si="216"/>
        <v>-0.13693582189755271</v>
      </c>
      <c r="G1018" s="3">
        <f t="shared" si="217"/>
        <v>0.36629824204360129</v>
      </c>
      <c r="H1018" s="3">
        <f t="shared" si="218"/>
        <v>0.14182683470127858</v>
      </c>
      <c r="I1018" s="3">
        <f t="shared" si="219"/>
        <v>0.63370175795639871</v>
      </c>
      <c r="J1018" s="3">
        <f t="shared" si="220"/>
        <v>-0.14182683470127858</v>
      </c>
      <c r="K1018" s="3">
        <f t="shared" si="221"/>
        <v>0.56285521872496513</v>
      </c>
      <c r="L1018" s="12">
        <f t="shared" si="210"/>
        <v>0</v>
      </c>
      <c r="M1018" s="11">
        <f t="shared" si="211"/>
        <v>0</v>
      </c>
      <c r="N1018" s="11">
        <f t="shared" si="212"/>
        <v>0</v>
      </c>
      <c r="O1018" s="11">
        <f t="shared" si="222"/>
        <v>0</v>
      </c>
      <c r="P1018" s="11">
        <f t="shared" si="223"/>
        <v>0</v>
      </c>
    </row>
  </sheetData>
  <mergeCells count="1">
    <mergeCell ref="M16:N1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L39"/>
  <sheetViews>
    <sheetView topLeftCell="A7" workbookViewId="0">
      <selection activeCell="M45" sqref="M45"/>
    </sheetView>
  </sheetViews>
  <sheetFormatPr defaultRowHeight="16.5" x14ac:dyDescent="0.3"/>
  <sheetData>
    <row r="15" spans="2:2" x14ac:dyDescent="0.3">
      <c r="B15" t="s">
        <v>113</v>
      </c>
    </row>
    <row r="16" spans="2:2" x14ac:dyDescent="0.3">
      <c r="B16" t="s">
        <v>80</v>
      </c>
    </row>
    <row r="17" spans="2:8" x14ac:dyDescent="0.3">
      <c r="C17" t="s">
        <v>79</v>
      </c>
      <c r="E17" t="s">
        <v>81</v>
      </c>
      <c r="F17" t="s">
        <v>89</v>
      </c>
    </row>
    <row r="18" spans="2:8" x14ac:dyDescent="0.3">
      <c r="C18" t="s">
        <v>82</v>
      </c>
      <c r="E18">
        <v>0</v>
      </c>
      <c r="F18" t="s">
        <v>89</v>
      </c>
    </row>
    <row r="19" spans="2:8" x14ac:dyDescent="0.3">
      <c r="C19" t="s">
        <v>114</v>
      </c>
      <c r="E19" t="s">
        <v>115</v>
      </c>
      <c r="F19" t="s">
        <v>116</v>
      </c>
    </row>
    <row r="20" spans="2:8" x14ac:dyDescent="0.3">
      <c r="B20" t="s">
        <v>83</v>
      </c>
    </row>
    <row r="21" spans="2:8" x14ac:dyDescent="0.3">
      <c r="C21" t="s">
        <v>84</v>
      </c>
      <c r="E21" t="s">
        <v>85</v>
      </c>
      <c r="G21" t="s">
        <v>89</v>
      </c>
    </row>
    <row r="22" spans="2:8" x14ac:dyDescent="0.3">
      <c r="C22" t="s">
        <v>82</v>
      </c>
      <c r="E22" t="s">
        <v>86</v>
      </c>
      <c r="G22" t="s">
        <v>89</v>
      </c>
    </row>
    <row r="23" spans="2:8" x14ac:dyDescent="0.3">
      <c r="C23" t="s">
        <v>114</v>
      </c>
      <c r="E23" t="s">
        <v>117</v>
      </c>
      <c r="H23" t="s">
        <v>116</v>
      </c>
    </row>
    <row r="24" spans="2:8" x14ac:dyDescent="0.3">
      <c r="B24" t="s">
        <v>92</v>
      </c>
    </row>
    <row r="25" spans="2:8" x14ac:dyDescent="0.3">
      <c r="C25" t="s">
        <v>87</v>
      </c>
      <c r="F25" t="s">
        <v>110</v>
      </c>
    </row>
    <row r="26" spans="2:8" x14ac:dyDescent="0.3">
      <c r="C26" t="s">
        <v>88</v>
      </c>
      <c r="F26" t="s">
        <v>112</v>
      </c>
    </row>
    <row r="27" spans="2:8" x14ac:dyDescent="0.3">
      <c r="C27" t="s">
        <v>118</v>
      </c>
    </row>
    <row r="29" spans="2:8" x14ac:dyDescent="0.3">
      <c r="C29" t="s">
        <v>96</v>
      </c>
      <c r="D29" t="s">
        <v>107</v>
      </c>
      <c r="E29">
        <f>DEGREES(ASIN(-1/2))</f>
        <v>-30.000000000000004</v>
      </c>
      <c r="F29" t="s">
        <v>111</v>
      </c>
    </row>
    <row r="30" spans="2:8" x14ac:dyDescent="0.3">
      <c r="C30" t="s">
        <v>119</v>
      </c>
      <c r="D30" s="21" t="s">
        <v>120</v>
      </c>
      <c r="G30" s="21" t="s">
        <v>122</v>
      </c>
    </row>
    <row r="31" spans="2:8" x14ac:dyDescent="0.3">
      <c r="C31" t="s">
        <v>91</v>
      </c>
      <c r="D31" s="21" t="s">
        <v>121</v>
      </c>
      <c r="G31" s="21" t="s">
        <v>125</v>
      </c>
    </row>
    <row r="33" spans="3:12" x14ac:dyDescent="0.3">
      <c r="C33" t="s">
        <v>90</v>
      </c>
      <c r="D33" t="s">
        <v>107</v>
      </c>
      <c r="E33" t="s">
        <v>127</v>
      </c>
    </row>
    <row r="34" spans="3:12" x14ac:dyDescent="0.3">
      <c r="C34" t="s">
        <v>91</v>
      </c>
      <c r="D34" t="s">
        <v>107</v>
      </c>
      <c r="E34" s="21" t="s">
        <v>126</v>
      </c>
    </row>
    <row r="35" spans="3:12" x14ac:dyDescent="0.3">
      <c r="H35" t="s">
        <v>94</v>
      </c>
      <c r="I35" t="s">
        <v>107</v>
      </c>
      <c r="J35">
        <f>E38*(3^0.5/2)</f>
        <v>0.76909450066042573</v>
      </c>
      <c r="K35">
        <f>-1/2*E38</f>
        <v>-0.44403691698855763</v>
      </c>
      <c r="L35" t="s">
        <v>97</v>
      </c>
    </row>
    <row r="36" spans="3:12" x14ac:dyDescent="0.3">
      <c r="C36" t="s">
        <v>123</v>
      </c>
      <c r="D36" t="s">
        <v>107</v>
      </c>
      <c r="E36">
        <f>(1-(3^0.5/2))^2 + (0.5)^2</f>
        <v>0.2679491924311227</v>
      </c>
      <c r="F36" t="s">
        <v>124</v>
      </c>
      <c r="H36" t="s">
        <v>93</v>
      </c>
      <c r="I36" t="s">
        <v>107</v>
      </c>
      <c r="J36">
        <f>1-J35</f>
        <v>0.23090549933957427</v>
      </c>
      <c r="K36">
        <f>-K35</f>
        <v>0.44403691698855763</v>
      </c>
      <c r="L36" t="s">
        <v>97</v>
      </c>
    </row>
    <row r="38" spans="3:12" x14ac:dyDescent="0.3">
      <c r="C38" s="20" t="s">
        <v>99</v>
      </c>
      <c r="D38" s="20" t="s">
        <v>107</v>
      </c>
      <c r="E38" s="20">
        <f>(1/(1+E36))^0.5</f>
        <v>0.88807383397711526</v>
      </c>
      <c r="F38" s="20"/>
      <c r="G38" s="20"/>
      <c r="H38" s="20" t="s">
        <v>98</v>
      </c>
      <c r="I38" s="20" t="s">
        <v>107</v>
      </c>
      <c r="J38" s="20">
        <f>(J36^2+K36^2)^0.5</f>
        <v>0.50048589717789382</v>
      </c>
      <c r="K38" s="20"/>
    </row>
    <row r="39" spans="3:12" x14ac:dyDescent="0.3">
      <c r="C39" s="20" t="s">
        <v>96</v>
      </c>
      <c r="D39" s="20" t="s">
        <v>107</v>
      </c>
      <c r="E39" s="20">
        <v>-30</v>
      </c>
      <c r="F39" s="20" t="s">
        <v>111</v>
      </c>
      <c r="G39" s="20"/>
      <c r="H39" s="20" t="s">
        <v>95</v>
      </c>
      <c r="I39" s="20" t="s">
        <v>107</v>
      </c>
      <c r="J39" s="20">
        <f>DEGREES(ATAN(K36/J36))</f>
        <v>62.524928235469439</v>
      </c>
      <c r="K39" s="20" t="s">
        <v>111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J91"/>
  <sheetViews>
    <sheetView tabSelected="1" workbookViewId="0">
      <selection activeCell="H92" sqref="H92"/>
    </sheetView>
  </sheetViews>
  <sheetFormatPr defaultRowHeight="16.5" x14ac:dyDescent="0.3"/>
  <sheetData>
    <row r="17" spans="2:8" x14ac:dyDescent="0.3">
      <c r="B17" t="s">
        <v>101</v>
      </c>
    </row>
    <row r="18" spans="2:8" x14ac:dyDescent="0.3">
      <c r="B18" t="s">
        <v>100</v>
      </c>
    </row>
    <row r="20" spans="2:8" x14ac:dyDescent="0.3">
      <c r="B20" t="s">
        <v>80</v>
      </c>
    </row>
    <row r="21" spans="2:8" x14ac:dyDescent="0.3">
      <c r="C21" t="s">
        <v>103</v>
      </c>
      <c r="D21" t="s">
        <v>102</v>
      </c>
      <c r="E21" t="s">
        <v>89</v>
      </c>
    </row>
    <row r="22" spans="2:8" x14ac:dyDescent="0.3">
      <c r="C22" t="s">
        <v>104</v>
      </c>
      <c r="D22" s="19">
        <v>0</v>
      </c>
      <c r="E22" t="s">
        <v>89</v>
      </c>
    </row>
    <row r="23" spans="2:8" x14ac:dyDescent="0.3">
      <c r="C23" t="s">
        <v>128</v>
      </c>
      <c r="D23" t="s">
        <v>129</v>
      </c>
      <c r="E23" t="s">
        <v>116</v>
      </c>
    </row>
    <row r="24" spans="2:8" x14ac:dyDescent="0.3">
      <c r="B24" t="s">
        <v>83</v>
      </c>
    </row>
    <row r="25" spans="2:8" x14ac:dyDescent="0.3">
      <c r="C25" t="s">
        <v>103</v>
      </c>
      <c r="D25" t="s">
        <v>106</v>
      </c>
      <c r="G25" t="s">
        <v>89</v>
      </c>
      <c r="H25">
        <f>COS(1/6*PI())*4.33</f>
        <v>3.7498899983866196</v>
      </c>
    </row>
    <row r="26" spans="2:8" x14ac:dyDescent="0.3">
      <c r="C26" t="s">
        <v>104</v>
      </c>
      <c r="D26" t="s">
        <v>105</v>
      </c>
      <c r="G26" t="s">
        <v>89</v>
      </c>
      <c r="H26">
        <f>SIN(1/6*PI())*4.33</f>
        <v>2.1649999999999996</v>
      </c>
    </row>
    <row r="28" spans="2:8" x14ac:dyDescent="0.3">
      <c r="B28" t="s">
        <v>92</v>
      </c>
      <c r="C28">
        <v>5</v>
      </c>
      <c r="D28" t="s">
        <v>107</v>
      </c>
      <c r="E28">
        <f>H25</f>
        <v>3.7498899983866196</v>
      </c>
      <c r="F28" s="21" t="s">
        <v>108</v>
      </c>
    </row>
    <row r="29" spans="2:8" x14ac:dyDescent="0.3">
      <c r="C29">
        <v>0</v>
      </c>
      <c r="D29" t="s">
        <v>107</v>
      </c>
      <c r="E29">
        <f>H26</f>
        <v>2.1649999999999996</v>
      </c>
      <c r="F29" s="21" t="s">
        <v>109</v>
      </c>
    </row>
    <row r="31" spans="2:8" x14ac:dyDescent="0.3">
      <c r="B31" s="20" t="s">
        <v>133</v>
      </c>
      <c r="C31" s="20" t="s">
        <v>94</v>
      </c>
      <c r="D31" s="20">
        <f>C28-E28</f>
        <v>1.2501100016133804</v>
      </c>
      <c r="E31" s="20">
        <f>C29-E29</f>
        <v>-2.1649999999999996</v>
      </c>
      <c r="F31" s="20" t="s">
        <v>97</v>
      </c>
    </row>
    <row r="32" spans="2:8" x14ac:dyDescent="0.3">
      <c r="B32" s="20"/>
      <c r="C32" s="20" t="s">
        <v>99</v>
      </c>
      <c r="D32" s="20">
        <f>(D31^2+E31^2)^0.5</f>
        <v>2.5000000032267606</v>
      </c>
      <c r="E32" s="20" t="s">
        <v>97</v>
      </c>
      <c r="F32" s="20"/>
    </row>
    <row r="33" spans="2:6" x14ac:dyDescent="0.3">
      <c r="B33" s="20"/>
      <c r="C33" s="20" t="s">
        <v>96</v>
      </c>
      <c r="D33" s="20">
        <f>DEGREES(ATAN(E31/D31))</f>
        <v>-59.997088940738514</v>
      </c>
      <c r="E33" s="20" t="s">
        <v>111</v>
      </c>
      <c r="F33" s="20"/>
    </row>
    <row r="35" spans="2:6" x14ac:dyDescent="0.3">
      <c r="C35" t="s">
        <v>128</v>
      </c>
      <c r="D35" t="s">
        <v>130</v>
      </c>
    </row>
    <row r="37" spans="2:6" x14ac:dyDescent="0.3">
      <c r="B37" s="20" t="s">
        <v>134</v>
      </c>
      <c r="C37" s="20" t="s">
        <v>131</v>
      </c>
      <c r="D37" s="20"/>
      <c r="E37" s="20"/>
      <c r="F37" s="20">
        <f>(2.5^2 + 4.33^2)/25</f>
        <v>0.99995599999999996</v>
      </c>
    </row>
    <row r="38" spans="2:6" x14ac:dyDescent="0.3">
      <c r="B38" s="20"/>
      <c r="C38" s="20" t="s">
        <v>132</v>
      </c>
      <c r="D38" s="20"/>
      <c r="E38" s="20"/>
      <c r="F38" s="20"/>
    </row>
    <row r="76" spans="2:4" x14ac:dyDescent="0.3">
      <c r="B76" t="s">
        <v>135</v>
      </c>
    </row>
    <row r="78" spans="2:4" x14ac:dyDescent="0.3">
      <c r="B78" t="s">
        <v>136</v>
      </c>
    </row>
    <row r="79" spans="2:4" x14ac:dyDescent="0.3">
      <c r="B79" t="s">
        <v>137</v>
      </c>
      <c r="C79">
        <v>0</v>
      </c>
      <c r="D79" t="s">
        <v>89</v>
      </c>
    </row>
    <row r="80" spans="2:4" x14ac:dyDescent="0.3">
      <c r="B80" t="s">
        <v>114</v>
      </c>
      <c r="C80">
        <f>1/2*280*0.098^2</f>
        <v>1.3445600000000002</v>
      </c>
      <c r="D80" t="s">
        <v>116</v>
      </c>
    </row>
    <row r="82" spans="2:10" x14ac:dyDescent="0.3">
      <c r="B82" t="s">
        <v>138</v>
      </c>
    </row>
    <row r="83" spans="2:10" x14ac:dyDescent="0.3">
      <c r="B83" t="s">
        <v>139</v>
      </c>
      <c r="C83" s="21" t="s">
        <v>141</v>
      </c>
    </row>
    <row r="84" spans="2:10" x14ac:dyDescent="0.3">
      <c r="B84" t="s">
        <v>114</v>
      </c>
      <c r="C84" s="21" t="s">
        <v>140</v>
      </c>
    </row>
    <row r="86" spans="2:10" x14ac:dyDescent="0.3">
      <c r="B86" t="s">
        <v>92</v>
      </c>
    </row>
    <row r="87" spans="2:10" x14ac:dyDescent="0.3">
      <c r="B87" t="s">
        <v>94</v>
      </c>
      <c r="C87" s="21" t="s">
        <v>142</v>
      </c>
    </row>
    <row r="88" spans="2:10" x14ac:dyDescent="0.3">
      <c r="B88">
        <f>C80</f>
        <v>1.3445600000000002</v>
      </c>
      <c r="C88" t="s">
        <v>107</v>
      </c>
      <c r="D88" t="s">
        <v>143</v>
      </c>
      <c r="J88">
        <f>0.56^2/0.88</f>
        <v>0.35636363636363644</v>
      </c>
    </row>
    <row r="89" spans="2:10" x14ac:dyDescent="0.3">
      <c r="C89" t="s">
        <v>107</v>
      </c>
      <c r="D89" t="s">
        <v>144</v>
      </c>
      <c r="J89">
        <f>J88+0.56</f>
        <v>0.91636363636363649</v>
      </c>
    </row>
    <row r="90" spans="2:10" x14ac:dyDescent="0.3">
      <c r="B90" s="20" t="s">
        <v>93</v>
      </c>
      <c r="C90" s="20" t="s">
        <v>107</v>
      </c>
      <c r="D90" s="20">
        <f>-((B88/J90)^0.5)</f>
        <v>-1.7130544520112474</v>
      </c>
      <c r="E90" s="20" t="s">
        <v>97</v>
      </c>
      <c r="J90">
        <f>J89/2</f>
        <v>0.45818181818181825</v>
      </c>
    </row>
    <row r="91" spans="2:10" x14ac:dyDescent="0.3">
      <c r="B91" s="20" t="s">
        <v>94</v>
      </c>
      <c r="C91" s="20" t="s">
        <v>107</v>
      </c>
      <c r="D91" s="20">
        <f>(-0.56*D90/0.88)</f>
        <v>1.090125560370794</v>
      </c>
      <c r="E91" s="20" t="s">
        <v>97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1차원 탄성충돌</vt:lpstr>
      <vt:lpstr>1차원 비탄성충돌</vt:lpstr>
      <vt:lpstr>2차원 탄성충돌</vt:lpstr>
      <vt:lpstr>2차원 비탄성충돌</vt:lpstr>
      <vt:lpstr>HW1</vt:lpstr>
      <vt:lpstr>교과서 문제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nhn</dc:creator>
  <cp:lastModifiedBy>ozt</cp:lastModifiedBy>
  <dcterms:created xsi:type="dcterms:W3CDTF">2013-06-17T07:57:09Z</dcterms:created>
  <dcterms:modified xsi:type="dcterms:W3CDTF">2014-09-05T03:54:02Z</dcterms:modified>
</cp:coreProperties>
</file>