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t\Downloads\"/>
    </mc:Choice>
  </mc:AlternateContent>
  <bookViews>
    <workbookView xWindow="2055" yWindow="1770" windowWidth="13305" windowHeight="5745" activeTab="4"/>
  </bookViews>
  <sheets>
    <sheet name="1차원 탄성충돌" sheetId="1" r:id="rId1"/>
    <sheet name="1차원 비탄성충돌" sheetId="6" r:id="rId2"/>
    <sheet name="2차원 탄성충돌" sheetId="7" r:id="rId3"/>
    <sheet name="2차원 비탄성충돌" sheetId="8" r:id="rId4"/>
    <sheet name="HW" sheetId="9" r:id="rId5"/>
  </sheets>
  <calcPr calcId="152511"/>
</workbook>
</file>

<file path=xl/calcChain.xml><?xml version="1.0" encoding="utf-8"?>
<calcChain xmlns="http://schemas.openxmlformats.org/spreadsheetml/2006/main">
  <c r="I17" i="1" l="1"/>
  <c r="H17" i="1"/>
  <c r="F17" i="6"/>
  <c r="E17" i="6"/>
  <c r="D17" i="6"/>
  <c r="C17" i="6"/>
  <c r="F17" i="1" l="1"/>
  <c r="E17" i="1"/>
  <c r="G17" i="1" s="1"/>
  <c r="D17" i="1"/>
  <c r="C17" i="1"/>
  <c r="C7" i="1"/>
  <c r="C6" i="1"/>
  <c r="K17" i="1" l="1"/>
  <c r="F18" i="8"/>
  <c r="E18" i="8"/>
  <c r="D18" i="8"/>
  <c r="C18" i="8"/>
  <c r="F6" i="8" l="1"/>
  <c r="D18" i="7"/>
  <c r="C18" i="7"/>
  <c r="F18" i="7"/>
  <c r="E18" i="7"/>
  <c r="F6" i="7" l="1"/>
  <c r="F5" i="1" l="1"/>
  <c r="F5" i="6"/>
  <c r="R153" i="7" l="1"/>
  <c r="S153" i="7" s="1"/>
  <c r="J17" i="1" l="1"/>
  <c r="F18" i="1" s="1"/>
  <c r="E18" i="1" s="1"/>
  <c r="D18" i="1"/>
  <c r="L17" i="1"/>
  <c r="C18" i="1" l="1"/>
  <c r="G18" i="1" s="1"/>
  <c r="H18" i="1" s="1"/>
  <c r="I18" i="1" s="1"/>
  <c r="K18" i="1"/>
  <c r="D19" i="1" l="1"/>
  <c r="J18" i="1"/>
  <c r="F19" i="1" s="1"/>
  <c r="E19" i="1" s="1"/>
  <c r="L18" i="1"/>
  <c r="C19" i="1" l="1"/>
  <c r="G19" i="1" s="1"/>
  <c r="K19" i="1"/>
  <c r="H19" i="1" l="1"/>
  <c r="I19" i="1" s="1"/>
  <c r="L19" i="1" l="1"/>
  <c r="J19" i="1"/>
  <c r="F20" i="1" s="1"/>
  <c r="E20" i="1" s="1"/>
  <c r="D20" i="1"/>
  <c r="C20" i="1" l="1"/>
  <c r="G20" i="1" s="1"/>
  <c r="K20" i="1"/>
  <c r="H20" i="1" l="1"/>
  <c r="I20" i="1" s="1"/>
  <c r="J20" i="1" s="1"/>
  <c r="F21" i="1" s="1"/>
  <c r="E21" i="1" s="1"/>
  <c r="L20" i="1"/>
  <c r="D21" i="1"/>
  <c r="C21" i="1" s="1"/>
  <c r="K21" i="1" l="1"/>
  <c r="G21" i="1"/>
  <c r="H21" i="1" l="1"/>
  <c r="L21" i="1" s="1"/>
  <c r="I21" i="1"/>
  <c r="J21" i="1" l="1"/>
  <c r="F22" i="1" s="1"/>
  <c r="E22" i="1" s="1"/>
  <c r="D22" i="1"/>
  <c r="K22" i="1" l="1"/>
  <c r="C22" i="1"/>
  <c r="G22" i="1" l="1"/>
  <c r="H22" i="1" l="1"/>
  <c r="I22" i="1" s="1"/>
  <c r="L22" i="1"/>
  <c r="J22" i="1" l="1"/>
  <c r="F23" i="1" s="1"/>
  <c r="E23" i="1" s="1"/>
  <c r="D23" i="1"/>
  <c r="K23" i="1" l="1"/>
  <c r="C23" i="1"/>
  <c r="G23" i="1" l="1"/>
  <c r="H23" i="1" l="1"/>
  <c r="L23" i="1" s="1"/>
  <c r="I23" i="1" l="1"/>
  <c r="J23" i="1"/>
  <c r="F24" i="1" s="1"/>
  <c r="E24" i="1" s="1"/>
  <c r="D24" i="1"/>
  <c r="K24" i="1" l="1"/>
  <c r="C24" i="1"/>
  <c r="G24" i="1" l="1"/>
  <c r="H24" i="1" l="1"/>
  <c r="I24" i="1" s="1"/>
  <c r="L24" i="1"/>
  <c r="J24" i="1" l="1"/>
  <c r="F25" i="1" s="1"/>
  <c r="E25" i="1" s="1"/>
  <c r="D25" i="1"/>
  <c r="K25" i="1" l="1"/>
  <c r="C25" i="1"/>
  <c r="G25" i="1" l="1"/>
  <c r="H25" i="1" l="1"/>
  <c r="I25" i="1" s="1"/>
  <c r="J25" i="1" l="1"/>
  <c r="F26" i="1" s="1"/>
  <c r="E26" i="1" s="1"/>
  <c r="D26" i="1"/>
  <c r="L25" i="1"/>
  <c r="K26" i="1" l="1"/>
  <c r="C26" i="1"/>
  <c r="G26" i="1" s="1"/>
  <c r="H26" i="1" l="1"/>
  <c r="I26" i="1" s="1"/>
  <c r="J26" i="1" l="1"/>
  <c r="F27" i="1" s="1"/>
  <c r="E27" i="1" s="1"/>
  <c r="D27" i="1"/>
  <c r="L26" i="1"/>
  <c r="K27" i="1" l="1"/>
  <c r="C27" i="1"/>
  <c r="G27" i="1" l="1"/>
  <c r="H27" i="1" l="1"/>
  <c r="I27" i="1" s="1"/>
  <c r="L27" i="1"/>
  <c r="D28" i="1" l="1"/>
  <c r="J27" i="1"/>
  <c r="F28" i="1" s="1"/>
  <c r="E28" i="1" s="1"/>
  <c r="K28" i="1" l="1"/>
  <c r="C28" i="1"/>
  <c r="G28" i="1" s="1"/>
  <c r="H28" i="1" l="1"/>
  <c r="I28" i="1" s="1"/>
  <c r="L28" i="1"/>
  <c r="J28" i="1" l="1"/>
  <c r="F29" i="1" s="1"/>
  <c r="E29" i="1" s="1"/>
  <c r="D29" i="1"/>
  <c r="K29" i="1" l="1"/>
  <c r="C29" i="1"/>
  <c r="G29" i="1" s="1"/>
  <c r="H29" i="1" l="1"/>
  <c r="L29" i="1" s="1"/>
  <c r="I29" i="1" l="1"/>
  <c r="D30" i="1"/>
  <c r="J29" i="1"/>
  <c r="F30" i="1" s="1"/>
  <c r="E30" i="1" s="1"/>
  <c r="K30" i="1" l="1"/>
  <c r="C30" i="1"/>
  <c r="G30" i="1" s="1"/>
  <c r="H30" i="1" l="1"/>
  <c r="I30" i="1" s="1"/>
  <c r="L30" i="1"/>
  <c r="J30" i="1" l="1"/>
  <c r="F31" i="1" s="1"/>
  <c r="E31" i="1" s="1"/>
  <c r="D31" i="1"/>
  <c r="C31" i="1" s="1"/>
  <c r="K31" i="1" l="1"/>
  <c r="G31" i="1"/>
  <c r="H31" i="1" l="1"/>
  <c r="L31" i="1" s="1"/>
  <c r="I31" i="1" l="1"/>
  <c r="D32" i="1" s="1"/>
  <c r="J31" i="1"/>
  <c r="F32" i="1" s="1"/>
  <c r="K32" i="1" l="1"/>
  <c r="C32" i="1"/>
  <c r="E32" i="1"/>
  <c r="G32" i="1" l="1"/>
  <c r="H32" i="1" l="1"/>
  <c r="I32" i="1" s="1"/>
  <c r="L32" i="1" l="1"/>
  <c r="J32" i="1"/>
  <c r="F33" i="1" s="1"/>
  <c r="D33" i="1"/>
  <c r="K33" i="1" l="1"/>
  <c r="C33" i="1"/>
  <c r="E33" i="1"/>
  <c r="G33" i="1" l="1"/>
  <c r="H33" i="1" l="1"/>
  <c r="L33" i="1" s="1"/>
  <c r="I33" i="1" l="1"/>
  <c r="D34" i="1" s="1"/>
  <c r="J33" i="1" l="1"/>
  <c r="F34" i="1" s="1"/>
  <c r="C34" i="1"/>
  <c r="E34" i="1" l="1"/>
  <c r="G34" i="1" s="1"/>
  <c r="K34" i="1"/>
  <c r="H34" i="1" l="1"/>
  <c r="I34" i="1" s="1"/>
  <c r="L34" i="1" l="1"/>
  <c r="J34" i="1"/>
  <c r="F35" i="1" s="1"/>
  <c r="D35" i="1"/>
  <c r="K35" i="1" l="1"/>
  <c r="E35" i="1"/>
  <c r="C35" i="1"/>
  <c r="G35" i="1" l="1"/>
  <c r="H35" i="1" l="1"/>
  <c r="I35" i="1" s="1"/>
  <c r="L35" i="1" l="1"/>
  <c r="J35" i="1"/>
  <c r="F36" i="1" s="1"/>
  <c r="D36" i="1"/>
  <c r="K36" i="1" l="1"/>
  <c r="E36" i="1"/>
  <c r="C36" i="1"/>
  <c r="G36" i="1" l="1"/>
  <c r="H36" i="1" l="1"/>
  <c r="I36" i="1" s="1"/>
  <c r="L36" i="1" l="1"/>
  <c r="J36" i="1"/>
  <c r="F37" i="1" s="1"/>
  <c r="D37" i="1"/>
  <c r="K37" i="1" l="1"/>
  <c r="E37" i="1"/>
  <c r="C37" i="1"/>
  <c r="G37" i="1" l="1"/>
  <c r="H37" i="1" l="1"/>
  <c r="L37" i="1" s="1"/>
  <c r="I37" i="1" l="1"/>
  <c r="D38" i="1" s="1"/>
  <c r="J37" i="1" l="1"/>
  <c r="F38" i="1" s="1"/>
  <c r="E38" i="1" s="1"/>
  <c r="C38" i="1"/>
  <c r="K38" i="1" l="1"/>
  <c r="G38" i="1"/>
  <c r="H38" i="1" l="1"/>
  <c r="I38" i="1" s="1"/>
  <c r="L38" i="1" l="1"/>
  <c r="J38" i="1"/>
  <c r="F39" i="1" s="1"/>
  <c r="D39" i="1"/>
  <c r="K39" i="1" l="1"/>
  <c r="C39" i="1"/>
  <c r="E39" i="1"/>
  <c r="G39" i="1" l="1"/>
  <c r="H39" i="1" l="1"/>
  <c r="I39" i="1" s="1"/>
  <c r="L39" i="1" l="1"/>
  <c r="J39" i="1"/>
  <c r="F40" i="1" s="1"/>
  <c r="D40" i="1"/>
  <c r="K40" i="1" l="1"/>
  <c r="C40" i="1"/>
  <c r="E40" i="1"/>
  <c r="G40" i="1" l="1"/>
  <c r="H40" i="1" l="1"/>
  <c r="I40" i="1" s="1"/>
  <c r="L40" i="1" l="1"/>
  <c r="J40" i="1"/>
  <c r="F41" i="1" s="1"/>
  <c r="D41" i="1"/>
  <c r="K41" i="1" l="1"/>
  <c r="E41" i="1"/>
  <c r="C41" i="1"/>
  <c r="G41" i="1" l="1"/>
  <c r="H41" i="1" l="1"/>
  <c r="I41" i="1" s="1"/>
  <c r="L41" i="1" l="1"/>
  <c r="J41" i="1"/>
  <c r="F42" i="1" s="1"/>
  <c r="D42" i="1"/>
  <c r="K42" i="1" l="1"/>
  <c r="E42" i="1"/>
  <c r="C42" i="1"/>
  <c r="G42" i="1" l="1"/>
  <c r="H42" i="1" l="1"/>
  <c r="I42" i="1" s="1"/>
  <c r="L42" i="1" l="1"/>
  <c r="J42" i="1"/>
  <c r="F43" i="1" s="1"/>
  <c r="D43" i="1"/>
  <c r="K43" i="1" l="1"/>
  <c r="E43" i="1"/>
  <c r="C43" i="1"/>
  <c r="G43" i="1" l="1"/>
  <c r="H43" i="1" l="1"/>
  <c r="I43" i="1" s="1"/>
  <c r="L43" i="1" l="1"/>
  <c r="J43" i="1"/>
  <c r="F44" i="1" s="1"/>
  <c r="D44" i="1"/>
  <c r="K44" i="1" l="1"/>
  <c r="E44" i="1"/>
  <c r="C44" i="1"/>
  <c r="G44" i="1" l="1"/>
  <c r="H44" i="1" l="1"/>
  <c r="I44" i="1" s="1"/>
  <c r="L44" i="1" l="1"/>
  <c r="J44" i="1"/>
  <c r="F45" i="1" s="1"/>
  <c r="D45" i="1"/>
  <c r="K45" i="1" l="1"/>
  <c r="E45" i="1"/>
  <c r="C45" i="1"/>
  <c r="G45" i="1" l="1"/>
  <c r="H45" i="1" l="1"/>
  <c r="I45" i="1" s="1"/>
  <c r="L45" i="1" l="1"/>
  <c r="J45" i="1"/>
  <c r="F46" i="1" s="1"/>
  <c r="D46" i="1"/>
  <c r="K46" i="1" l="1"/>
  <c r="E46" i="1"/>
  <c r="C46" i="1"/>
  <c r="G46" i="1" l="1"/>
  <c r="H46" i="1" l="1"/>
  <c r="I46" i="1" s="1"/>
  <c r="L46" i="1" l="1"/>
  <c r="J46" i="1"/>
  <c r="F47" i="1" s="1"/>
  <c r="D47" i="1"/>
  <c r="K47" i="1" l="1"/>
  <c r="E47" i="1"/>
  <c r="C47" i="1"/>
  <c r="G47" i="1" l="1"/>
  <c r="H47" i="1" l="1"/>
  <c r="I47" i="1" s="1"/>
  <c r="L47" i="1" l="1"/>
  <c r="J47" i="1"/>
  <c r="F48" i="1" s="1"/>
  <c r="D48" i="1"/>
  <c r="K48" i="1" l="1"/>
  <c r="E48" i="1"/>
  <c r="C48" i="1"/>
  <c r="G48" i="1" l="1"/>
  <c r="H48" i="1" l="1"/>
  <c r="I48" i="1" s="1"/>
  <c r="L48" i="1" l="1"/>
  <c r="J48" i="1"/>
  <c r="F49" i="1" s="1"/>
  <c r="D49" i="1"/>
  <c r="K49" i="1" l="1"/>
  <c r="E49" i="1"/>
  <c r="C49" i="1"/>
  <c r="G49" i="1" l="1"/>
  <c r="H49" i="1" l="1"/>
  <c r="L49" i="1" s="1"/>
  <c r="I49" i="1" l="1"/>
  <c r="J49" i="1" s="1"/>
  <c r="F50" i="1" s="1"/>
  <c r="D50" i="1" l="1"/>
  <c r="C50" i="1"/>
  <c r="E50" i="1"/>
  <c r="K50" i="1" l="1"/>
  <c r="G50" i="1"/>
  <c r="H50" i="1" l="1"/>
  <c r="L50" i="1" s="1"/>
  <c r="I50" i="1" l="1"/>
  <c r="J50" i="1" s="1"/>
  <c r="F51" i="1" s="1"/>
  <c r="D51" i="1" l="1"/>
  <c r="C51" i="1" s="1"/>
  <c r="E51" i="1"/>
  <c r="K51" i="1" l="1"/>
  <c r="G51" i="1"/>
  <c r="H51" i="1" l="1"/>
  <c r="L51" i="1" s="1"/>
  <c r="I51" i="1" l="1"/>
  <c r="J51" i="1" s="1"/>
  <c r="F52" i="1" s="1"/>
  <c r="D52" i="1"/>
  <c r="K52" i="1" l="1"/>
  <c r="E52" i="1"/>
  <c r="C52" i="1"/>
  <c r="G52" i="1" l="1"/>
  <c r="H52" i="1" l="1"/>
  <c r="I52" i="1" s="1"/>
  <c r="L52" i="1" l="1"/>
  <c r="J52" i="1"/>
  <c r="F53" i="1" s="1"/>
  <c r="D53" i="1"/>
  <c r="K53" i="1" l="1"/>
  <c r="C53" i="1"/>
  <c r="E53" i="1"/>
  <c r="G53" i="1" l="1"/>
  <c r="H53" i="1" l="1"/>
  <c r="I53" i="1" s="1"/>
  <c r="L53" i="1" l="1"/>
  <c r="J53" i="1"/>
  <c r="F54" i="1" s="1"/>
  <c r="D54" i="1"/>
  <c r="K54" i="1" l="1"/>
  <c r="C54" i="1"/>
  <c r="E54" i="1"/>
  <c r="G54" i="1" l="1"/>
  <c r="H54" i="1" l="1"/>
  <c r="I54" i="1" s="1"/>
  <c r="L54" i="1" l="1"/>
  <c r="J54" i="1"/>
  <c r="F55" i="1" s="1"/>
  <c r="D55" i="1"/>
  <c r="K55" i="1" l="1"/>
  <c r="C55" i="1"/>
  <c r="E55" i="1"/>
  <c r="G55" i="1" l="1"/>
  <c r="H55" i="1" l="1"/>
  <c r="I55" i="1" s="1"/>
  <c r="L55" i="1" l="1"/>
  <c r="J55" i="1"/>
  <c r="F56" i="1" s="1"/>
  <c r="D56" i="1"/>
  <c r="K56" i="1" l="1"/>
  <c r="C56" i="1"/>
  <c r="E56" i="1"/>
  <c r="G56" i="1" l="1"/>
  <c r="H56" i="1" l="1"/>
  <c r="L56" i="1" s="1"/>
  <c r="I56" i="1" l="1"/>
  <c r="D57" i="1" s="1"/>
  <c r="J56" i="1"/>
  <c r="F57" i="1" s="1"/>
  <c r="K57" i="1" l="1"/>
  <c r="C57" i="1"/>
  <c r="E57" i="1"/>
  <c r="G57" i="1" l="1"/>
  <c r="H57" i="1" l="1"/>
  <c r="L57" i="1" s="1"/>
  <c r="I57" i="1" l="1"/>
  <c r="J57" i="1" s="1"/>
  <c r="F58" i="1" s="1"/>
  <c r="D58" i="1"/>
  <c r="K58" i="1" l="1"/>
  <c r="C58" i="1"/>
  <c r="E58" i="1"/>
  <c r="G58" i="1" l="1"/>
  <c r="H58" i="1" l="1"/>
  <c r="L58" i="1" s="1"/>
  <c r="I58" i="1" l="1"/>
  <c r="D59" i="1" s="1"/>
  <c r="J58" i="1"/>
  <c r="F59" i="1" s="1"/>
  <c r="K59" i="1" l="1"/>
  <c r="C59" i="1"/>
  <c r="E59" i="1"/>
  <c r="G59" i="1" l="1"/>
  <c r="H59" i="1" l="1"/>
  <c r="L59" i="1" s="1"/>
  <c r="I59" i="1" l="1"/>
  <c r="D60" i="1" s="1"/>
  <c r="J59" i="1"/>
  <c r="F60" i="1" s="1"/>
  <c r="K60" i="1" l="1"/>
  <c r="C60" i="1"/>
  <c r="E60" i="1"/>
  <c r="G60" i="1" l="1"/>
  <c r="H60" i="1" l="1"/>
  <c r="L60" i="1" s="1"/>
  <c r="I60" i="1" l="1"/>
  <c r="J60" i="1" s="1"/>
  <c r="F61" i="1" s="1"/>
  <c r="D61" i="1"/>
  <c r="K61" i="1" l="1"/>
  <c r="C61" i="1"/>
  <c r="E61" i="1"/>
  <c r="G61" i="1" l="1"/>
  <c r="H61" i="1" l="1"/>
  <c r="L61" i="1" s="1"/>
  <c r="I61" i="1" l="1"/>
  <c r="J61" i="1" s="1"/>
  <c r="F62" i="1" s="1"/>
  <c r="D62" i="1" l="1"/>
  <c r="C62" i="1" s="1"/>
  <c r="E62" i="1"/>
  <c r="K62" i="1" l="1"/>
  <c r="G62" i="1"/>
  <c r="H62" i="1" l="1"/>
  <c r="L62" i="1" s="1"/>
  <c r="I62" i="1" l="1"/>
  <c r="J62" i="1" s="1"/>
  <c r="F63" i="1" s="1"/>
  <c r="D63" i="1" l="1"/>
  <c r="C63" i="1"/>
  <c r="E63" i="1"/>
  <c r="K63" i="1" l="1"/>
  <c r="G63" i="1"/>
  <c r="H63" i="1" l="1"/>
  <c r="I63" i="1" s="1"/>
  <c r="L63" i="1" l="1"/>
  <c r="J63" i="1"/>
  <c r="F64" i="1" s="1"/>
  <c r="D64" i="1"/>
  <c r="K64" i="1" l="1"/>
  <c r="C64" i="1"/>
  <c r="E64" i="1"/>
  <c r="G64" i="1" l="1"/>
  <c r="H64" i="1" l="1"/>
  <c r="I64" i="1" s="1"/>
  <c r="L64" i="1" l="1"/>
  <c r="J64" i="1"/>
  <c r="F65" i="1" s="1"/>
  <c r="D65" i="1"/>
  <c r="K65" i="1" l="1"/>
  <c r="E65" i="1"/>
  <c r="C65" i="1"/>
  <c r="G65" i="1" l="1"/>
  <c r="H65" i="1" l="1"/>
  <c r="I65" i="1" s="1"/>
  <c r="L65" i="1" l="1"/>
  <c r="J65" i="1"/>
  <c r="F66" i="1" s="1"/>
  <c r="D66" i="1"/>
  <c r="K66" i="1" l="1"/>
  <c r="C66" i="1"/>
  <c r="E66" i="1"/>
  <c r="G66" i="1" l="1"/>
  <c r="H66" i="1" l="1"/>
  <c r="I66" i="1" s="1"/>
  <c r="L66" i="1" l="1"/>
  <c r="J66" i="1"/>
  <c r="F67" i="1" s="1"/>
  <c r="D67" i="1"/>
  <c r="K67" i="1" l="1"/>
  <c r="C67" i="1"/>
  <c r="E67" i="1"/>
  <c r="G67" i="1" l="1"/>
  <c r="H67" i="1" l="1"/>
  <c r="L67" i="1" s="1"/>
  <c r="I67" i="1" l="1"/>
  <c r="D68" i="1" s="1"/>
  <c r="J67" i="1" l="1"/>
  <c r="F68" i="1" s="1"/>
  <c r="C68" i="1"/>
  <c r="K68" i="1" l="1"/>
  <c r="E68" i="1"/>
  <c r="G68" i="1" s="1"/>
  <c r="H68" i="1" l="1"/>
  <c r="I68" i="1" s="1"/>
  <c r="L68" i="1" l="1"/>
  <c r="J68" i="1"/>
  <c r="F69" i="1" s="1"/>
  <c r="D69" i="1"/>
  <c r="K69" i="1" l="1"/>
  <c r="C69" i="1"/>
  <c r="E69" i="1"/>
  <c r="G69" i="1" l="1"/>
  <c r="H69" i="1" l="1"/>
  <c r="I69" i="1" s="1"/>
  <c r="L69" i="1" l="1"/>
  <c r="J69" i="1"/>
  <c r="F70" i="1" s="1"/>
  <c r="D70" i="1"/>
  <c r="K70" i="1" l="1"/>
  <c r="C70" i="1"/>
  <c r="E70" i="1"/>
  <c r="G70" i="1" l="1"/>
  <c r="H70" i="1" l="1"/>
  <c r="L70" i="1" s="1"/>
  <c r="I70" i="1" l="1"/>
  <c r="J70" i="1" s="1"/>
  <c r="F71" i="1" s="1"/>
  <c r="D71" i="1" l="1"/>
  <c r="C71" i="1" s="1"/>
  <c r="E71" i="1"/>
  <c r="K71" i="1" l="1"/>
  <c r="G71" i="1"/>
  <c r="H71" i="1" l="1"/>
  <c r="L71" i="1" s="1"/>
  <c r="I71" i="1" l="1"/>
  <c r="D72" i="1" s="1"/>
  <c r="J71" i="1"/>
  <c r="F72" i="1" s="1"/>
  <c r="K72" i="1" l="1"/>
  <c r="C72" i="1"/>
  <c r="E72" i="1"/>
  <c r="G72" i="1" l="1"/>
  <c r="H72" i="1" l="1"/>
  <c r="L72" i="1" s="1"/>
  <c r="I72" i="1" l="1"/>
  <c r="J72" i="1" s="1"/>
  <c r="F73" i="1" s="1"/>
  <c r="D73" i="1"/>
  <c r="K73" i="1" l="1"/>
  <c r="C73" i="1"/>
  <c r="E73" i="1"/>
  <c r="G73" i="1" l="1"/>
  <c r="H73" i="1" l="1"/>
  <c r="I73" i="1" s="1"/>
  <c r="L73" i="1" l="1"/>
  <c r="J73" i="1"/>
  <c r="F74" i="1" s="1"/>
  <c r="D74" i="1"/>
  <c r="K74" i="1" l="1"/>
  <c r="C74" i="1"/>
  <c r="E74" i="1"/>
  <c r="G74" i="1" l="1"/>
  <c r="H74" i="1" l="1"/>
  <c r="L74" i="1" s="1"/>
  <c r="I74" i="1" l="1"/>
  <c r="J74" i="1" s="1"/>
  <c r="F75" i="1" s="1"/>
  <c r="D75" i="1"/>
  <c r="K75" i="1" l="1"/>
  <c r="C75" i="1"/>
  <c r="E75" i="1"/>
  <c r="G75" i="1" l="1"/>
  <c r="H75" i="1" l="1"/>
  <c r="L75" i="1" s="1"/>
  <c r="I75" i="1" l="1"/>
  <c r="D76" i="1" s="1"/>
  <c r="J75" i="1"/>
  <c r="F76" i="1" s="1"/>
  <c r="K76" i="1" l="1"/>
  <c r="C76" i="1"/>
  <c r="E76" i="1"/>
  <c r="G76" i="1" l="1"/>
  <c r="H76" i="1" l="1"/>
  <c r="I76" i="1" s="1"/>
  <c r="L76" i="1" l="1"/>
  <c r="J76" i="1"/>
  <c r="F77" i="1" s="1"/>
  <c r="D77" i="1"/>
  <c r="K77" i="1" l="1"/>
  <c r="C77" i="1"/>
  <c r="E77" i="1"/>
  <c r="G77" i="1" l="1"/>
  <c r="H77" i="1" l="1"/>
  <c r="L77" i="1" s="1"/>
  <c r="I77" i="1" l="1"/>
  <c r="J77" i="1" s="1"/>
  <c r="F78" i="1" s="1"/>
  <c r="D78" i="1" l="1"/>
  <c r="E78" i="1"/>
  <c r="K78" i="1" l="1"/>
  <c r="C78" i="1"/>
  <c r="G78" i="1" s="1"/>
  <c r="H78" i="1" l="1"/>
  <c r="L78" i="1" s="1"/>
  <c r="I78" i="1"/>
  <c r="J78" i="1" l="1"/>
  <c r="F79" i="1" s="1"/>
  <c r="D79" i="1"/>
  <c r="K79" i="1" l="1"/>
  <c r="C79" i="1"/>
  <c r="E79" i="1"/>
  <c r="G79" i="1" l="1"/>
  <c r="H79" i="1" l="1"/>
  <c r="L79" i="1" s="1"/>
  <c r="I79" i="1" l="1"/>
  <c r="D80" i="1" s="1"/>
  <c r="J79" i="1"/>
  <c r="F80" i="1" s="1"/>
  <c r="K80" i="1" l="1"/>
  <c r="C80" i="1"/>
  <c r="E80" i="1"/>
  <c r="G80" i="1" l="1"/>
  <c r="H80" i="1" l="1"/>
  <c r="L80" i="1" s="1"/>
  <c r="I80" i="1" l="1"/>
  <c r="J80" i="1" s="1"/>
  <c r="F81" i="1" s="1"/>
  <c r="D81" i="1" l="1"/>
  <c r="C81" i="1"/>
  <c r="E81" i="1"/>
  <c r="K81" i="1" l="1"/>
  <c r="G81" i="1"/>
  <c r="H81" i="1" l="1"/>
  <c r="I81" i="1" s="1"/>
  <c r="L81" i="1" l="1"/>
  <c r="J81" i="1"/>
  <c r="F82" i="1" s="1"/>
  <c r="D82" i="1"/>
  <c r="K82" i="1" l="1"/>
  <c r="E82" i="1"/>
  <c r="C82" i="1"/>
  <c r="G82" i="1" l="1"/>
  <c r="H82" i="1" l="1"/>
  <c r="I82" i="1" s="1"/>
  <c r="L82" i="1" l="1"/>
  <c r="J82" i="1"/>
  <c r="F83" i="1" s="1"/>
  <c r="D83" i="1"/>
  <c r="K83" i="1" l="1"/>
  <c r="C83" i="1"/>
  <c r="E83" i="1"/>
  <c r="G83" i="1" l="1"/>
  <c r="H83" i="1" l="1"/>
  <c r="I83" i="1" s="1"/>
  <c r="L83" i="1" l="1"/>
  <c r="J83" i="1"/>
  <c r="F84" i="1" s="1"/>
  <c r="D84" i="1"/>
  <c r="K84" i="1" l="1"/>
  <c r="E84" i="1"/>
  <c r="C84" i="1"/>
  <c r="G84" i="1" l="1"/>
  <c r="H84" i="1" l="1"/>
  <c r="I84" i="1" s="1"/>
  <c r="L84" i="1" l="1"/>
  <c r="J84" i="1"/>
  <c r="F85" i="1" s="1"/>
  <c r="D85" i="1"/>
  <c r="K85" i="1" l="1"/>
  <c r="C85" i="1"/>
  <c r="E85" i="1"/>
  <c r="G85" i="1" l="1"/>
  <c r="H85" i="1" l="1"/>
  <c r="L85" i="1" s="1"/>
  <c r="I85" i="1"/>
  <c r="J85" i="1" l="1"/>
  <c r="F86" i="1" s="1"/>
  <c r="D86" i="1"/>
  <c r="K86" i="1" l="1"/>
  <c r="C86" i="1"/>
  <c r="E86" i="1"/>
  <c r="G86" i="1" l="1"/>
  <c r="H86" i="1" l="1"/>
  <c r="I86" i="1" s="1"/>
  <c r="L86" i="1" l="1"/>
  <c r="J86" i="1"/>
  <c r="F87" i="1" s="1"/>
  <c r="D87" i="1"/>
  <c r="K87" i="1" l="1"/>
  <c r="C87" i="1"/>
  <c r="E87" i="1"/>
  <c r="G87" i="1" l="1"/>
  <c r="H87" i="1" l="1"/>
  <c r="L87" i="1" s="1"/>
  <c r="I87" i="1" l="1"/>
  <c r="J87" i="1" s="1"/>
  <c r="F88" i="1" s="1"/>
  <c r="D88" i="1" l="1"/>
  <c r="C88" i="1"/>
  <c r="E88" i="1"/>
  <c r="K88" i="1" l="1"/>
  <c r="G88" i="1"/>
  <c r="H88" i="1" l="1"/>
  <c r="L88" i="1" s="1"/>
  <c r="I88" i="1" l="1"/>
  <c r="D89" i="1" s="1"/>
  <c r="J88" i="1" l="1"/>
  <c r="F89" i="1" s="1"/>
  <c r="K89" i="1" s="1"/>
  <c r="C89" i="1"/>
  <c r="E89" i="1" l="1"/>
  <c r="G89" i="1" s="1"/>
  <c r="H89" i="1" l="1"/>
  <c r="L89" i="1" s="1"/>
  <c r="I89" i="1"/>
  <c r="J89" i="1" l="1"/>
  <c r="F90" i="1" s="1"/>
  <c r="D90" i="1"/>
  <c r="K90" i="1" l="1"/>
  <c r="C90" i="1"/>
  <c r="E90" i="1"/>
  <c r="G90" i="1" l="1"/>
  <c r="H90" i="1" l="1"/>
  <c r="L90" i="1" s="1"/>
  <c r="I90" i="1"/>
  <c r="J90" i="1" l="1"/>
  <c r="F91" i="1" s="1"/>
  <c r="D91" i="1"/>
  <c r="K91" i="1" l="1"/>
  <c r="E91" i="1"/>
  <c r="C91" i="1"/>
  <c r="G91" i="1" l="1"/>
  <c r="H91" i="1" l="1"/>
  <c r="I91" i="1" s="1"/>
  <c r="L91" i="1" l="1"/>
  <c r="J91" i="1"/>
  <c r="F92" i="1" s="1"/>
  <c r="D92" i="1"/>
  <c r="K92" i="1" l="1"/>
  <c r="C92" i="1"/>
  <c r="E92" i="1"/>
  <c r="G92" i="1" l="1"/>
  <c r="H92" i="1" l="1"/>
  <c r="L92" i="1" s="1"/>
  <c r="I92" i="1" l="1"/>
  <c r="J92" i="1" s="1"/>
  <c r="F93" i="1" s="1"/>
  <c r="D93" i="1" l="1"/>
  <c r="C93" i="1" s="1"/>
  <c r="E93" i="1"/>
  <c r="K93" i="1" l="1"/>
  <c r="G93" i="1"/>
  <c r="H93" i="1" l="1"/>
  <c r="L93" i="1" s="1"/>
  <c r="I93" i="1" l="1"/>
  <c r="J93" i="1" s="1"/>
  <c r="F94" i="1" s="1"/>
  <c r="D94" i="1"/>
  <c r="K94" i="1" l="1"/>
  <c r="C94" i="1"/>
  <c r="E94" i="1"/>
  <c r="G94" i="1" l="1"/>
  <c r="H94" i="1" l="1"/>
  <c r="L94" i="1" s="1"/>
  <c r="I94" i="1"/>
  <c r="J94" i="1" l="1"/>
  <c r="F95" i="1" s="1"/>
  <c r="D95" i="1"/>
  <c r="K95" i="1" l="1"/>
  <c r="C95" i="1"/>
  <c r="E95" i="1"/>
  <c r="G95" i="1" l="1"/>
  <c r="H95" i="1" l="1"/>
  <c r="I95" i="1" s="1"/>
  <c r="L95" i="1" l="1"/>
  <c r="J95" i="1"/>
  <c r="F96" i="1" s="1"/>
  <c r="D96" i="1"/>
  <c r="K96" i="1" l="1"/>
  <c r="C96" i="1"/>
  <c r="E96" i="1"/>
  <c r="G96" i="1" l="1"/>
  <c r="H96" i="1" l="1"/>
  <c r="I96" i="1" s="1"/>
  <c r="L96" i="1" l="1"/>
  <c r="J96" i="1"/>
  <c r="F97" i="1" s="1"/>
  <c r="D97" i="1"/>
  <c r="K97" i="1" l="1"/>
  <c r="C97" i="1"/>
  <c r="E97" i="1"/>
  <c r="G97" i="1" l="1"/>
  <c r="H97" i="1" l="1"/>
  <c r="I97" i="1" s="1"/>
  <c r="L97" i="1" l="1"/>
  <c r="J97" i="1"/>
  <c r="F98" i="1" s="1"/>
  <c r="D98" i="1"/>
  <c r="K98" i="1" l="1"/>
  <c r="C98" i="1"/>
  <c r="E98" i="1"/>
  <c r="G98" i="1" l="1"/>
  <c r="H98" i="1" l="1"/>
  <c r="I98" i="1" s="1"/>
  <c r="L98" i="1" l="1"/>
  <c r="J98" i="1"/>
  <c r="F99" i="1" s="1"/>
  <c r="D99" i="1"/>
  <c r="K99" i="1" l="1"/>
  <c r="C99" i="1"/>
  <c r="E99" i="1"/>
  <c r="G99" i="1" l="1"/>
  <c r="H99" i="1" l="1"/>
  <c r="I99" i="1" s="1"/>
  <c r="L99" i="1" l="1"/>
  <c r="J99" i="1"/>
  <c r="F100" i="1" s="1"/>
  <c r="D100" i="1"/>
  <c r="K100" i="1" l="1"/>
  <c r="C100" i="1"/>
  <c r="E100" i="1"/>
  <c r="G100" i="1" l="1"/>
  <c r="H100" i="1" l="1"/>
  <c r="I100" i="1" s="1"/>
  <c r="L100" i="1" l="1"/>
  <c r="J100" i="1"/>
  <c r="F101" i="1" s="1"/>
  <c r="D101" i="1"/>
  <c r="K101" i="1" l="1"/>
  <c r="C101" i="1"/>
  <c r="E101" i="1"/>
  <c r="G101" i="1" l="1"/>
  <c r="H101" i="1" l="1"/>
  <c r="L101" i="1" s="1"/>
  <c r="I101" i="1"/>
  <c r="J101" i="1" l="1"/>
  <c r="F102" i="1" s="1"/>
  <c r="D102" i="1"/>
  <c r="K102" i="1" l="1"/>
  <c r="C102" i="1"/>
  <c r="E102" i="1"/>
  <c r="G102" i="1" l="1"/>
  <c r="H102" i="1" l="1"/>
  <c r="I102" i="1" s="1"/>
  <c r="L102" i="1" l="1"/>
  <c r="J102" i="1"/>
  <c r="F103" i="1" s="1"/>
  <c r="D103" i="1"/>
  <c r="K103" i="1" l="1"/>
  <c r="C103" i="1"/>
  <c r="E103" i="1"/>
  <c r="G103" i="1" l="1"/>
  <c r="H103" i="1" l="1"/>
  <c r="I103" i="1" s="1"/>
  <c r="L103" i="1" l="1"/>
  <c r="J103" i="1"/>
  <c r="F104" i="1" s="1"/>
  <c r="D104" i="1"/>
  <c r="K104" i="1" l="1"/>
  <c r="E104" i="1"/>
  <c r="C104" i="1"/>
  <c r="G104" i="1" l="1"/>
  <c r="H104" i="1" l="1"/>
  <c r="I104" i="1" s="1"/>
  <c r="L104" i="1" l="1"/>
  <c r="J104" i="1"/>
  <c r="F105" i="1" s="1"/>
  <c r="D105" i="1"/>
  <c r="K105" i="1" l="1"/>
  <c r="E105" i="1"/>
  <c r="C105" i="1"/>
  <c r="G105" i="1" l="1"/>
  <c r="H105" i="1" l="1"/>
  <c r="I105" i="1" s="1"/>
  <c r="L105" i="1" l="1"/>
  <c r="J105" i="1"/>
  <c r="F106" i="1" s="1"/>
  <c r="D106" i="1"/>
  <c r="K106" i="1" l="1"/>
  <c r="E106" i="1"/>
  <c r="C106" i="1"/>
  <c r="G106" i="1" l="1"/>
  <c r="H106" i="1" l="1"/>
  <c r="L106" i="1" s="1"/>
  <c r="I106" i="1" l="1"/>
  <c r="J106" i="1" s="1"/>
  <c r="F107" i="1" s="1"/>
  <c r="D107" i="1"/>
  <c r="K107" i="1" l="1"/>
  <c r="C107" i="1"/>
  <c r="E107" i="1"/>
  <c r="G107" i="1" l="1"/>
  <c r="H107" i="1" l="1"/>
  <c r="L107" i="1" s="1"/>
  <c r="I107" i="1" l="1"/>
  <c r="J107" i="1" s="1"/>
  <c r="F108" i="1" s="1"/>
  <c r="D108" i="1"/>
  <c r="K108" i="1" l="1"/>
  <c r="C108" i="1"/>
  <c r="E108" i="1"/>
  <c r="G108" i="1" l="1"/>
  <c r="H108" i="1" l="1"/>
  <c r="L108" i="1" s="1"/>
  <c r="I108" i="1" l="1"/>
  <c r="J108" i="1" s="1"/>
  <c r="F109" i="1" s="1"/>
  <c r="D109" i="1" l="1"/>
  <c r="C109" i="1" s="1"/>
  <c r="E109" i="1"/>
  <c r="K109" i="1" l="1"/>
  <c r="G109" i="1"/>
  <c r="H109" i="1" l="1"/>
  <c r="L109" i="1" s="1"/>
  <c r="I109" i="1" l="1"/>
  <c r="D110" i="1" s="1"/>
  <c r="J109" i="1"/>
  <c r="F110" i="1" s="1"/>
  <c r="K110" i="1" l="1"/>
  <c r="C110" i="1"/>
  <c r="E110" i="1"/>
  <c r="G110" i="1" l="1"/>
  <c r="H110" i="1" l="1"/>
  <c r="L110" i="1" s="1"/>
  <c r="I110" i="1" l="1"/>
  <c r="D111" i="1" s="1"/>
  <c r="J110" i="1"/>
  <c r="F111" i="1" s="1"/>
  <c r="K111" i="1" l="1"/>
  <c r="C111" i="1"/>
  <c r="E111" i="1"/>
  <c r="G111" i="1" l="1"/>
  <c r="H111" i="1" l="1"/>
  <c r="L111" i="1" s="1"/>
  <c r="I111" i="1" l="1"/>
  <c r="D112" i="1" s="1"/>
  <c r="J111" i="1"/>
  <c r="F112" i="1" s="1"/>
  <c r="K112" i="1" l="1"/>
  <c r="C112" i="1"/>
  <c r="E112" i="1"/>
  <c r="G112" i="1" l="1"/>
  <c r="H112" i="1" l="1"/>
  <c r="L112" i="1" s="1"/>
  <c r="I112" i="1"/>
  <c r="J112" i="1" l="1"/>
  <c r="F113" i="1" s="1"/>
  <c r="D113" i="1"/>
  <c r="K113" i="1" l="1"/>
  <c r="C113" i="1"/>
  <c r="E113" i="1"/>
  <c r="G113" i="1" l="1"/>
  <c r="H113" i="1" l="1"/>
  <c r="I113" i="1" s="1"/>
  <c r="L113" i="1" l="1"/>
  <c r="J113" i="1"/>
  <c r="F114" i="1" s="1"/>
  <c r="D114" i="1"/>
  <c r="K114" i="1" l="1"/>
  <c r="C114" i="1"/>
  <c r="E114" i="1"/>
  <c r="G114" i="1" l="1"/>
  <c r="H114" i="1" l="1"/>
  <c r="I114" i="1" s="1"/>
  <c r="L114" i="1" l="1"/>
  <c r="J114" i="1"/>
  <c r="F115" i="1" s="1"/>
  <c r="D115" i="1"/>
  <c r="K115" i="1" l="1"/>
  <c r="C115" i="1"/>
  <c r="E115" i="1"/>
  <c r="G115" i="1" l="1"/>
  <c r="H115" i="1" l="1"/>
  <c r="I115" i="1" s="1"/>
  <c r="L115" i="1" l="1"/>
  <c r="J115" i="1"/>
  <c r="F116" i="1" s="1"/>
  <c r="D116" i="1"/>
  <c r="K116" i="1" l="1"/>
  <c r="C116" i="1"/>
  <c r="E116" i="1"/>
  <c r="G116" i="1" l="1"/>
  <c r="H116" i="1" l="1"/>
  <c r="I116" i="1" s="1"/>
  <c r="L116" i="1" l="1"/>
  <c r="J116" i="1"/>
  <c r="F117" i="1" s="1"/>
  <c r="D117" i="1"/>
  <c r="K117" i="1" l="1"/>
  <c r="C117" i="1"/>
  <c r="E117" i="1"/>
  <c r="G117" i="1" l="1"/>
  <c r="H117" i="1" l="1"/>
  <c r="I117" i="1" s="1"/>
  <c r="L117" i="1" l="1"/>
  <c r="J117" i="1"/>
  <c r="F118" i="1" s="1"/>
  <c r="D118" i="1"/>
  <c r="K118" i="1" l="1"/>
  <c r="C118" i="1"/>
  <c r="E118" i="1"/>
  <c r="G118" i="1" l="1"/>
  <c r="H118" i="1" l="1"/>
  <c r="I118" i="1" s="1"/>
  <c r="L118" i="1" l="1"/>
  <c r="J118" i="1"/>
  <c r="F119" i="1" s="1"/>
  <c r="D119" i="1"/>
  <c r="K119" i="1" l="1"/>
  <c r="C119" i="1"/>
  <c r="E119" i="1"/>
  <c r="G119" i="1" l="1"/>
  <c r="H119" i="1" l="1"/>
  <c r="I119" i="1" s="1"/>
  <c r="L119" i="1" l="1"/>
  <c r="J119" i="1"/>
  <c r="F120" i="1" s="1"/>
  <c r="D120" i="1"/>
  <c r="K120" i="1" l="1"/>
  <c r="C120" i="1"/>
  <c r="E120" i="1"/>
  <c r="G120" i="1" l="1"/>
  <c r="H120" i="1" l="1"/>
  <c r="L120" i="1" s="1"/>
  <c r="I120" i="1" l="1"/>
  <c r="D121" i="1" s="1"/>
  <c r="J120" i="1"/>
  <c r="F121" i="1" s="1"/>
  <c r="K121" i="1" l="1"/>
  <c r="C121" i="1"/>
  <c r="E121" i="1"/>
  <c r="G121" i="1" l="1"/>
  <c r="H121" i="1" l="1"/>
  <c r="L121" i="1" s="1"/>
  <c r="I121" i="1" l="1"/>
  <c r="D122" i="1" s="1"/>
  <c r="J121" i="1"/>
  <c r="F122" i="1" s="1"/>
  <c r="K122" i="1" l="1"/>
  <c r="C122" i="1"/>
  <c r="E122" i="1"/>
  <c r="G122" i="1" l="1"/>
  <c r="H122" i="1" l="1"/>
  <c r="L122" i="1" s="1"/>
  <c r="I122" i="1" l="1"/>
  <c r="J122" i="1" s="1"/>
  <c r="F123" i="1" s="1"/>
  <c r="D123" i="1" l="1"/>
  <c r="C123" i="1"/>
  <c r="E123" i="1"/>
  <c r="K123" i="1" l="1"/>
  <c r="G123" i="1"/>
  <c r="H123" i="1" l="1"/>
  <c r="L123" i="1" s="1"/>
  <c r="I123" i="1" l="1"/>
  <c r="D124" i="1" s="1"/>
  <c r="J123" i="1"/>
  <c r="F124" i="1" s="1"/>
  <c r="K124" i="1" l="1"/>
  <c r="C124" i="1"/>
  <c r="E124" i="1"/>
  <c r="G124" i="1" l="1"/>
  <c r="H124" i="1" l="1"/>
  <c r="L124" i="1" s="1"/>
  <c r="I124" i="1" l="1"/>
  <c r="J124" i="1" s="1"/>
  <c r="F125" i="1" s="1"/>
  <c r="D125" i="1" l="1"/>
  <c r="C125" i="1" s="1"/>
  <c r="E125" i="1"/>
  <c r="K125" i="1" l="1"/>
  <c r="G125" i="1"/>
  <c r="H125" i="1" l="1"/>
  <c r="L125" i="1" s="1"/>
  <c r="I125" i="1" l="1"/>
  <c r="J125" i="1" s="1"/>
  <c r="F126" i="1" s="1"/>
  <c r="D126" i="1" l="1"/>
  <c r="C126" i="1"/>
  <c r="E126" i="1"/>
  <c r="K126" i="1" l="1"/>
  <c r="G126" i="1"/>
  <c r="H126" i="1" l="1"/>
  <c r="L126" i="1" s="1"/>
  <c r="I126" i="1" l="1"/>
  <c r="D127" i="1" s="1"/>
  <c r="J126" i="1"/>
  <c r="F127" i="1" s="1"/>
  <c r="K127" i="1" l="1"/>
  <c r="C127" i="1"/>
  <c r="E127" i="1"/>
  <c r="G127" i="1" l="1"/>
  <c r="H127" i="1" l="1"/>
  <c r="L127" i="1" s="1"/>
  <c r="I127" i="1" l="1"/>
  <c r="D128" i="1" s="1"/>
  <c r="J127" i="1"/>
  <c r="F128" i="1" s="1"/>
  <c r="K128" i="1" l="1"/>
  <c r="C128" i="1"/>
  <c r="E128" i="1"/>
  <c r="G128" i="1" l="1"/>
  <c r="H128" i="1" l="1"/>
  <c r="L128" i="1" s="1"/>
  <c r="I128" i="1" l="1"/>
  <c r="J128" i="1" s="1"/>
  <c r="F129" i="1" s="1"/>
  <c r="D129" i="1" l="1"/>
  <c r="C129" i="1"/>
  <c r="E129" i="1"/>
  <c r="K129" i="1" l="1"/>
  <c r="G129" i="1"/>
  <c r="H129" i="1" l="1"/>
  <c r="L129" i="1" s="1"/>
  <c r="I129" i="1" l="1"/>
  <c r="J129" i="1" s="1"/>
  <c r="F130" i="1" s="1"/>
  <c r="D130" i="1" l="1"/>
  <c r="E130" i="1"/>
  <c r="K130" i="1" l="1"/>
  <c r="C130" i="1"/>
  <c r="G130" i="1" s="1"/>
  <c r="H130" i="1" l="1"/>
  <c r="I130" i="1" s="1"/>
  <c r="L130" i="1" l="1"/>
  <c r="J130" i="1"/>
  <c r="F131" i="1" s="1"/>
  <c r="D131" i="1"/>
  <c r="K131" i="1" l="1"/>
  <c r="C131" i="1"/>
  <c r="E131" i="1"/>
  <c r="G131" i="1" l="1"/>
  <c r="H131" i="1" l="1"/>
  <c r="I131" i="1" s="1"/>
  <c r="L131" i="1" l="1"/>
  <c r="J131" i="1"/>
  <c r="F132" i="1" s="1"/>
  <c r="D132" i="1"/>
  <c r="K132" i="1" l="1"/>
  <c r="C132" i="1"/>
  <c r="E132" i="1"/>
  <c r="G132" i="1" l="1"/>
  <c r="H132" i="1" l="1"/>
  <c r="I132" i="1" s="1"/>
  <c r="L132" i="1" l="1"/>
  <c r="J132" i="1"/>
  <c r="F133" i="1" s="1"/>
  <c r="D133" i="1"/>
  <c r="K133" i="1" l="1"/>
  <c r="E133" i="1"/>
  <c r="C133" i="1"/>
  <c r="G133" i="1" l="1"/>
  <c r="H133" i="1" l="1"/>
  <c r="I133" i="1" s="1"/>
  <c r="L133" i="1" l="1"/>
  <c r="J133" i="1"/>
  <c r="F134" i="1" s="1"/>
  <c r="D134" i="1"/>
  <c r="K134" i="1" l="1"/>
  <c r="E134" i="1"/>
  <c r="C134" i="1"/>
  <c r="G134" i="1" l="1"/>
  <c r="H134" i="1" l="1"/>
  <c r="L134" i="1" s="1"/>
  <c r="I134" i="1" l="1"/>
  <c r="J134" i="1" s="1"/>
  <c r="F135" i="1" s="1"/>
  <c r="D135" i="1" l="1"/>
  <c r="C135" i="1" s="1"/>
  <c r="E135" i="1"/>
  <c r="K135" i="1" l="1"/>
  <c r="G135" i="1"/>
  <c r="H135" i="1" l="1"/>
  <c r="L135" i="1" s="1"/>
  <c r="I135" i="1" l="1"/>
  <c r="D136" i="1" s="1"/>
  <c r="J135" i="1" l="1"/>
  <c r="F136" i="1" s="1"/>
  <c r="C136" i="1"/>
  <c r="K136" i="1" l="1"/>
  <c r="E136" i="1"/>
  <c r="G136" i="1" s="1"/>
  <c r="H136" i="1" l="1"/>
  <c r="L136" i="1" s="1"/>
  <c r="I136" i="1" l="1"/>
  <c r="D137" i="1" s="1"/>
  <c r="J136" i="1" l="1"/>
  <c r="F137" i="1" s="1"/>
  <c r="C137" i="1"/>
  <c r="E137" i="1" l="1"/>
  <c r="G137" i="1" s="1"/>
  <c r="K137" i="1"/>
  <c r="H137" i="1" l="1"/>
  <c r="L137" i="1" s="1"/>
  <c r="I137" i="1" l="1"/>
  <c r="D138" i="1" s="1"/>
  <c r="J137" i="1"/>
  <c r="F138" i="1" s="1"/>
  <c r="K138" i="1" l="1"/>
  <c r="C138" i="1"/>
  <c r="E138" i="1"/>
  <c r="G138" i="1" l="1"/>
  <c r="H138" i="1" l="1"/>
  <c r="I138" i="1" s="1"/>
  <c r="L138" i="1" l="1"/>
  <c r="J138" i="1"/>
  <c r="F139" i="1" s="1"/>
  <c r="D139" i="1"/>
  <c r="K139" i="1" l="1"/>
  <c r="C139" i="1"/>
  <c r="E139" i="1"/>
  <c r="G139" i="1" l="1"/>
  <c r="H139" i="1" l="1"/>
  <c r="I139" i="1" s="1"/>
  <c r="L139" i="1" l="1"/>
  <c r="J139" i="1"/>
  <c r="F140" i="1" s="1"/>
  <c r="D140" i="1"/>
  <c r="K140" i="1" l="1"/>
  <c r="C140" i="1"/>
  <c r="E140" i="1"/>
  <c r="G140" i="1" l="1"/>
  <c r="H140" i="1" l="1"/>
  <c r="I140" i="1" s="1"/>
  <c r="L140" i="1" l="1"/>
  <c r="J140" i="1"/>
  <c r="F141" i="1" s="1"/>
  <c r="D141" i="1"/>
  <c r="K141" i="1" l="1"/>
  <c r="C141" i="1"/>
  <c r="E141" i="1"/>
  <c r="G141" i="1" l="1"/>
  <c r="H141" i="1" l="1"/>
  <c r="L141" i="1" s="1"/>
  <c r="I141" i="1"/>
  <c r="J141" i="1" l="1"/>
  <c r="F142" i="1" s="1"/>
  <c r="D142" i="1"/>
  <c r="K142" i="1" l="1"/>
  <c r="C142" i="1"/>
  <c r="E142" i="1"/>
  <c r="G142" i="1" l="1"/>
  <c r="H142" i="1" l="1"/>
  <c r="L142" i="1" s="1"/>
  <c r="I142" i="1" l="1"/>
  <c r="J142" i="1" s="1"/>
  <c r="F143" i="1" s="1"/>
  <c r="D143" i="1" l="1"/>
  <c r="E143" i="1"/>
  <c r="K143" i="1" l="1"/>
  <c r="C143" i="1"/>
  <c r="G143" i="1" s="1"/>
  <c r="H143" i="1" l="1"/>
  <c r="L143" i="1" s="1"/>
  <c r="I143" i="1" l="1"/>
  <c r="J143" i="1" s="1"/>
  <c r="F144" i="1" s="1"/>
  <c r="D144" i="1" l="1"/>
  <c r="E144" i="1"/>
  <c r="K144" i="1" l="1"/>
  <c r="C144" i="1"/>
  <c r="G144" i="1" s="1"/>
  <c r="H144" i="1" l="1"/>
  <c r="I144" i="1" s="1"/>
  <c r="L144" i="1" l="1"/>
  <c r="J144" i="1"/>
  <c r="F145" i="1" s="1"/>
  <c r="D145" i="1"/>
  <c r="K145" i="1" l="1"/>
  <c r="C145" i="1"/>
  <c r="E145" i="1"/>
  <c r="G145" i="1" l="1"/>
  <c r="H145" i="1" l="1"/>
  <c r="I145" i="1" s="1"/>
  <c r="L145" i="1" l="1"/>
  <c r="J145" i="1"/>
  <c r="F146" i="1" s="1"/>
  <c r="D146" i="1"/>
  <c r="K146" i="1" l="1"/>
  <c r="C146" i="1"/>
  <c r="E146" i="1"/>
  <c r="G146" i="1" l="1"/>
  <c r="H146" i="1" l="1"/>
  <c r="L146" i="1" s="1"/>
  <c r="I146" i="1" l="1"/>
  <c r="J146" i="1" s="1"/>
  <c r="F147" i="1" s="1"/>
  <c r="D147" i="1"/>
  <c r="K147" i="1" l="1"/>
  <c r="C147" i="1"/>
  <c r="E147" i="1"/>
  <c r="G147" i="1" l="1"/>
  <c r="H147" i="1" l="1"/>
  <c r="L147" i="1" s="1"/>
  <c r="I147" i="1" l="1"/>
  <c r="D148" i="1" s="1"/>
  <c r="J147" i="1" l="1"/>
  <c r="F148" i="1" s="1"/>
  <c r="C148" i="1"/>
  <c r="K148" i="1" l="1"/>
  <c r="E148" i="1"/>
  <c r="G148" i="1" s="1"/>
  <c r="H148" i="1" l="1"/>
  <c r="L148" i="1" s="1"/>
  <c r="I148" i="1" l="1"/>
  <c r="J148" i="1" s="1"/>
  <c r="F149" i="1" s="1"/>
  <c r="D149" i="1" l="1"/>
  <c r="C149" i="1" s="1"/>
  <c r="E149" i="1"/>
  <c r="K149" i="1" l="1"/>
  <c r="G149" i="1"/>
  <c r="H149" i="1" l="1"/>
  <c r="L149" i="1" s="1"/>
  <c r="I149" i="1" l="1"/>
  <c r="D150" i="1" s="1"/>
  <c r="J149" i="1"/>
  <c r="F150" i="1" s="1"/>
  <c r="K150" i="1" l="1"/>
  <c r="C150" i="1"/>
  <c r="E150" i="1"/>
  <c r="G150" i="1" l="1"/>
  <c r="H150" i="1" l="1"/>
  <c r="I150" i="1" s="1"/>
  <c r="L150" i="1" l="1"/>
  <c r="J150" i="1"/>
  <c r="F151" i="1" s="1"/>
  <c r="D151" i="1"/>
  <c r="K151" i="1" l="1"/>
  <c r="C151" i="1"/>
  <c r="E151" i="1"/>
  <c r="G151" i="1" l="1"/>
  <c r="H151" i="1" l="1"/>
  <c r="L151" i="1" s="1"/>
  <c r="I151" i="1" l="1"/>
  <c r="J151" i="1" s="1"/>
  <c r="F152" i="1" s="1"/>
  <c r="D152" i="1"/>
  <c r="K152" i="1" l="1"/>
  <c r="C152" i="1"/>
  <c r="E152" i="1"/>
  <c r="G152" i="1" l="1"/>
  <c r="H152" i="1" l="1"/>
  <c r="L152" i="1" s="1"/>
  <c r="I152" i="1" l="1"/>
  <c r="J152" i="1" s="1"/>
  <c r="F153" i="1" s="1"/>
  <c r="D153" i="1"/>
  <c r="K153" i="1" l="1"/>
  <c r="C153" i="1"/>
  <c r="E153" i="1"/>
  <c r="G153" i="1" l="1"/>
  <c r="H153" i="1" l="1"/>
  <c r="L153" i="1" s="1"/>
  <c r="I153" i="1" l="1"/>
  <c r="J153" i="1" s="1"/>
  <c r="F154" i="1" s="1"/>
  <c r="D154" i="1"/>
  <c r="K154" i="1" l="1"/>
  <c r="C154" i="1"/>
  <c r="E154" i="1"/>
  <c r="G154" i="1" l="1"/>
  <c r="H154" i="1" l="1"/>
  <c r="I154" i="1" s="1"/>
  <c r="L154" i="1" l="1"/>
  <c r="J154" i="1"/>
  <c r="F155" i="1" s="1"/>
  <c r="D155" i="1"/>
  <c r="K155" i="1" l="1"/>
  <c r="C155" i="1"/>
  <c r="E155" i="1"/>
  <c r="G155" i="1" l="1"/>
  <c r="H155" i="1" l="1"/>
  <c r="L155" i="1" s="1"/>
  <c r="I155" i="1" l="1"/>
  <c r="J155" i="1" s="1"/>
  <c r="F156" i="1" s="1"/>
  <c r="D156" i="1"/>
  <c r="K156" i="1" l="1"/>
  <c r="C156" i="1"/>
  <c r="E156" i="1"/>
  <c r="G156" i="1" l="1"/>
  <c r="H156" i="1" l="1"/>
  <c r="L156" i="1" s="1"/>
  <c r="I156" i="1" l="1"/>
  <c r="J156" i="1" s="1"/>
  <c r="F157" i="1" s="1"/>
  <c r="D157" i="1"/>
  <c r="K157" i="1" l="1"/>
  <c r="C157" i="1"/>
  <c r="E157" i="1"/>
  <c r="G157" i="1" l="1"/>
  <c r="H157" i="1" l="1"/>
  <c r="L157" i="1" s="1"/>
  <c r="I157" i="1" l="1"/>
  <c r="D158" i="1" s="1"/>
  <c r="J157" i="1" l="1"/>
  <c r="F158" i="1" s="1"/>
  <c r="C158" i="1"/>
  <c r="K158" i="1" l="1"/>
  <c r="E158" i="1"/>
  <c r="G158" i="1" s="1"/>
  <c r="H158" i="1" l="1"/>
  <c r="L158" i="1" s="1"/>
  <c r="I158" i="1" l="1"/>
  <c r="J158" i="1" s="1"/>
  <c r="F159" i="1" s="1"/>
  <c r="D159" i="1"/>
  <c r="K159" i="1" l="1"/>
  <c r="C159" i="1"/>
  <c r="E159" i="1"/>
  <c r="G159" i="1" l="1"/>
  <c r="H159" i="1" l="1"/>
  <c r="L159" i="1" s="1"/>
  <c r="I159" i="1" l="1"/>
  <c r="D160" i="1" s="1"/>
  <c r="J159" i="1"/>
  <c r="F160" i="1" s="1"/>
  <c r="K160" i="1" l="1"/>
  <c r="C160" i="1"/>
  <c r="E160" i="1"/>
  <c r="G160" i="1" l="1"/>
  <c r="H160" i="1" l="1"/>
  <c r="L160" i="1" s="1"/>
  <c r="I160" i="1" l="1"/>
  <c r="D161" i="1" s="1"/>
  <c r="J160" i="1"/>
  <c r="F161" i="1" s="1"/>
  <c r="K161" i="1" l="1"/>
  <c r="C161" i="1"/>
  <c r="E161" i="1"/>
  <c r="G161" i="1" l="1"/>
  <c r="H161" i="1" l="1"/>
  <c r="L161" i="1" s="1"/>
  <c r="I161" i="1" l="1"/>
  <c r="D162" i="1" s="1"/>
  <c r="J161" i="1"/>
  <c r="F162" i="1" s="1"/>
  <c r="K162" i="1" l="1"/>
  <c r="C162" i="1"/>
  <c r="E162" i="1"/>
  <c r="G162" i="1" l="1"/>
  <c r="H162" i="1" l="1"/>
  <c r="L162" i="1" s="1"/>
  <c r="I162" i="1" l="1"/>
  <c r="D163" i="1" s="1"/>
  <c r="J162" i="1"/>
  <c r="F163" i="1" s="1"/>
  <c r="K163" i="1" l="1"/>
  <c r="C163" i="1"/>
  <c r="E163" i="1"/>
  <c r="G163" i="1" l="1"/>
  <c r="H163" i="1" l="1"/>
  <c r="I163" i="1" s="1"/>
  <c r="L163" i="1" l="1"/>
  <c r="J163" i="1"/>
  <c r="F164" i="1" s="1"/>
  <c r="D164" i="1"/>
  <c r="K164" i="1" l="1"/>
  <c r="C164" i="1"/>
  <c r="E164" i="1"/>
  <c r="G164" i="1" l="1"/>
  <c r="H164" i="1" l="1"/>
  <c r="I164" i="1" s="1"/>
  <c r="L164" i="1" l="1"/>
  <c r="J164" i="1"/>
  <c r="F165" i="1" s="1"/>
  <c r="D165" i="1"/>
  <c r="K165" i="1" l="1"/>
  <c r="C165" i="1"/>
  <c r="E165" i="1"/>
  <c r="G165" i="1" l="1"/>
  <c r="H165" i="1" l="1"/>
  <c r="I165" i="1" s="1"/>
  <c r="L165" i="1" l="1"/>
  <c r="J165" i="1"/>
  <c r="F166" i="1" s="1"/>
  <c r="D166" i="1"/>
  <c r="K166" i="1" l="1"/>
  <c r="C166" i="1"/>
  <c r="E166" i="1"/>
  <c r="G166" i="1" l="1"/>
  <c r="H166" i="1" l="1"/>
  <c r="L166" i="1" s="1"/>
  <c r="I166" i="1" l="1"/>
  <c r="J166" i="1" s="1"/>
  <c r="F167" i="1" s="1"/>
  <c r="D167" i="1" l="1"/>
  <c r="C167" i="1"/>
  <c r="E167" i="1"/>
  <c r="K167" i="1" l="1"/>
  <c r="G167" i="1"/>
  <c r="H167" i="1" l="1"/>
  <c r="L167" i="1" s="1"/>
  <c r="I167" i="1" l="1"/>
  <c r="D168" i="1" s="1"/>
  <c r="J167" i="1" l="1"/>
  <c r="F168" i="1" s="1"/>
  <c r="C168" i="1"/>
  <c r="K168" i="1" l="1"/>
  <c r="E168" i="1"/>
  <c r="G168" i="1" s="1"/>
  <c r="H168" i="1" l="1"/>
  <c r="L168" i="1" s="1"/>
  <c r="I168" i="1" l="1"/>
  <c r="D169" i="1" s="1"/>
  <c r="J168" i="1"/>
  <c r="F169" i="1" s="1"/>
  <c r="K169" i="1" l="1"/>
  <c r="C169" i="1"/>
  <c r="E169" i="1"/>
  <c r="G169" i="1" l="1"/>
  <c r="H169" i="1" l="1"/>
  <c r="L169" i="1" s="1"/>
  <c r="I169" i="1" l="1"/>
  <c r="D170" i="1" s="1"/>
  <c r="J169" i="1" l="1"/>
  <c r="F170" i="1" s="1"/>
  <c r="C170" i="1"/>
  <c r="K170" i="1" l="1"/>
  <c r="E170" i="1"/>
  <c r="G170" i="1" s="1"/>
  <c r="H170" i="1" l="1"/>
  <c r="L170" i="1" s="1"/>
  <c r="I170" i="1" l="1"/>
  <c r="J170" i="1" s="1"/>
  <c r="F171" i="1" s="1"/>
  <c r="D171" i="1" l="1"/>
  <c r="C171" i="1" s="1"/>
  <c r="E171" i="1"/>
  <c r="K171" i="1" l="1"/>
  <c r="G171" i="1"/>
  <c r="H171" i="1" l="1"/>
  <c r="L171" i="1" s="1"/>
  <c r="I171" i="1" l="1"/>
  <c r="J171" i="1" s="1"/>
  <c r="F172" i="1" s="1"/>
  <c r="D172" i="1"/>
  <c r="K172" i="1" l="1"/>
  <c r="C172" i="1"/>
  <c r="E172" i="1"/>
  <c r="G172" i="1" l="1"/>
  <c r="H172" i="1" l="1"/>
  <c r="I172" i="1" s="1"/>
  <c r="L172" i="1" l="1"/>
  <c r="J172" i="1"/>
  <c r="F173" i="1" s="1"/>
  <c r="D173" i="1"/>
  <c r="K173" i="1" l="1"/>
  <c r="C173" i="1"/>
  <c r="E173" i="1"/>
  <c r="G173" i="1" l="1"/>
  <c r="H173" i="1" l="1"/>
  <c r="I173" i="1" s="1"/>
  <c r="L173" i="1" l="1"/>
  <c r="J173" i="1"/>
  <c r="F174" i="1" s="1"/>
  <c r="D174" i="1"/>
  <c r="K174" i="1" l="1"/>
  <c r="C174" i="1"/>
  <c r="E174" i="1"/>
  <c r="G174" i="1" l="1"/>
  <c r="H174" i="1" l="1"/>
  <c r="I174" i="1" s="1"/>
  <c r="L174" i="1" l="1"/>
  <c r="J174" i="1"/>
  <c r="F175" i="1" s="1"/>
  <c r="D175" i="1"/>
  <c r="K175" i="1" l="1"/>
  <c r="C175" i="1"/>
  <c r="E175" i="1"/>
  <c r="G175" i="1" l="1"/>
  <c r="H175" i="1" l="1"/>
  <c r="L175" i="1" s="1"/>
  <c r="I175" i="1"/>
  <c r="J175" i="1" l="1"/>
  <c r="F176" i="1" s="1"/>
  <c r="D176" i="1"/>
  <c r="K176" i="1" l="1"/>
  <c r="C176" i="1"/>
  <c r="E176" i="1"/>
  <c r="G176" i="1" l="1"/>
  <c r="H176" i="1" l="1"/>
  <c r="L176" i="1" s="1"/>
  <c r="I176" i="1" l="1"/>
  <c r="J176" i="1" s="1"/>
  <c r="F177" i="1" s="1"/>
  <c r="D177" i="1" l="1"/>
  <c r="C177" i="1" s="1"/>
  <c r="E177" i="1"/>
  <c r="K177" i="1" l="1"/>
  <c r="G177" i="1"/>
  <c r="H177" i="1" l="1"/>
  <c r="L177" i="1" s="1"/>
  <c r="I177" i="1" l="1"/>
  <c r="J177" i="1" s="1"/>
  <c r="F178" i="1" s="1"/>
  <c r="D178" i="1" l="1"/>
  <c r="C178" i="1"/>
  <c r="E178" i="1"/>
  <c r="K178" i="1" l="1"/>
  <c r="G178" i="1"/>
  <c r="H178" i="1" l="1"/>
  <c r="L178" i="1" s="1"/>
  <c r="I178" i="1" l="1"/>
  <c r="J178" i="1" s="1"/>
  <c r="F179" i="1" s="1"/>
  <c r="D179" i="1"/>
  <c r="K179" i="1" l="1"/>
  <c r="C179" i="1"/>
  <c r="E179" i="1"/>
  <c r="G179" i="1" l="1"/>
  <c r="H179" i="1" l="1"/>
  <c r="L179" i="1" s="1"/>
  <c r="I179" i="1"/>
  <c r="J179" i="1" l="1"/>
  <c r="F180" i="1" s="1"/>
  <c r="D180" i="1"/>
  <c r="K180" i="1" l="1"/>
  <c r="C180" i="1"/>
  <c r="E180" i="1"/>
  <c r="G180" i="1" l="1"/>
  <c r="H180" i="1" l="1"/>
  <c r="L180" i="1" s="1"/>
  <c r="I180" i="1" l="1"/>
  <c r="J180" i="1" s="1"/>
  <c r="F181" i="1" s="1"/>
  <c r="D181" i="1"/>
  <c r="K181" i="1" l="1"/>
  <c r="C181" i="1"/>
  <c r="E181" i="1"/>
  <c r="G181" i="1" l="1"/>
  <c r="H181" i="1" l="1"/>
  <c r="I181" i="1" s="1"/>
  <c r="L181" i="1" l="1"/>
  <c r="J181" i="1"/>
  <c r="F182" i="1" s="1"/>
  <c r="D182" i="1"/>
  <c r="K182" i="1" l="1"/>
  <c r="E182" i="1"/>
  <c r="C182" i="1"/>
  <c r="G182" i="1" l="1"/>
  <c r="H182" i="1" l="1"/>
  <c r="I182" i="1" s="1"/>
  <c r="L182" i="1" l="1"/>
  <c r="J182" i="1"/>
  <c r="F183" i="1" s="1"/>
  <c r="D183" i="1"/>
  <c r="K183" i="1" l="1"/>
  <c r="E183" i="1"/>
  <c r="C183" i="1"/>
  <c r="G183" i="1" l="1"/>
  <c r="H183" i="1" l="1"/>
  <c r="L183" i="1" s="1"/>
  <c r="I183" i="1" l="1"/>
  <c r="D184" i="1" s="1"/>
  <c r="J183" i="1"/>
  <c r="F184" i="1" s="1"/>
  <c r="K184" i="1" l="1"/>
  <c r="C184" i="1"/>
  <c r="E184" i="1"/>
  <c r="G184" i="1" l="1"/>
  <c r="H184" i="1" l="1"/>
  <c r="L184" i="1" s="1"/>
  <c r="I184" i="1"/>
  <c r="J184" i="1" l="1"/>
  <c r="F185" i="1" s="1"/>
  <c r="D185" i="1"/>
  <c r="K185" i="1" l="1"/>
  <c r="C185" i="1"/>
  <c r="E185" i="1"/>
  <c r="G185" i="1" l="1"/>
  <c r="H185" i="1" l="1"/>
  <c r="L185" i="1" s="1"/>
  <c r="I185" i="1" l="1"/>
  <c r="J185" i="1" s="1"/>
  <c r="F186" i="1" s="1"/>
  <c r="D186" i="1"/>
  <c r="K186" i="1" l="1"/>
  <c r="C186" i="1"/>
  <c r="E186" i="1"/>
  <c r="G186" i="1" l="1"/>
  <c r="H186" i="1" l="1"/>
  <c r="L186" i="1" s="1"/>
  <c r="I186" i="1" l="1"/>
  <c r="D187" i="1" s="1"/>
  <c r="J186" i="1"/>
  <c r="F187" i="1" s="1"/>
  <c r="K187" i="1" l="1"/>
  <c r="C187" i="1"/>
  <c r="E187" i="1"/>
  <c r="G187" i="1" l="1"/>
  <c r="H187" i="1" l="1"/>
  <c r="I187" i="1" s="1"/>
  <c r="L187" i="1" l="1"/>
  <c r="J187" i="1"/>
  <c r="F188" i="1" s="1"/>
  <c r="D188" i="1"/>
  <c r="K188" i="1" l="1"/>
  <c r="C188" i="1"/>
  <c r="E188" i="1"/>
  <c r="G188" i="1" l="1"/>
  <c r="H188" i="1" l="1"/>
  <c r="I188" i="1" s="1"/>
  <c r="L188" i="1" l="1"/>
  <c r="J188" i="1"/>
  <c r="F189" i="1" s="1"/>
  <c r="D189" i="1"/>
  <c r="K189" i="1" l="1"/>
  <c r="C189" i="1"/>
  <c r="E189" i="1"/>
  <c r="G189" i="1" l="1"/>
  <c r="H189" i="1" l="1"/>
  <c r="I189" i="1" s="1"/>
  <c r="L189" i="1" l="1"/>
  <c r="J189" i="1"/>
  <c r="F190" i="1" s="1"/>
  <c r="D190" i="1"/>
  <c r="K190" i="1" l="1"/>
  <c r="C190" i="1"/>
  <c r="E190" i="1"/>
  <c r="G190" i="1" l="1"/>
  <c r="H190" i="1" l="1"/>
  <c r="L190" i="1" s="1"/>
  <c r="I190" i="1" l="1"/>
  <c r="J190" i="1" s="1"/>
  <c r="F191" i="1" s="1"/>
  <c r="D191" i="1" l="1"/>
  <c r="C191" i="1" s="1"/>
  <c r="E191" i="1"/>
  <c r="K191" i="1" l="1"/>
  <c r="G191" i="1"/>
  <c r="H191" i="1" l="1"/>
  <c r="L191" i="1" s="1"/>
  <c r="I191" i="1" l="1"/>
  <c r="J191" i="1" s="1"/>
  <c r="F192" i="1" s="1"/>
  <c r="D192" i="1" l="1"/>
  <c r="C192" i="1" s="1"/>
  <c r="E192" i="1"/>
  <c r="K192" i="1" l="1"/>
  <c r="G192" i="1"/>
  <c r="H192" i="1" l="1"/>
  <c r="I192" i="1" s="1"/>
  <c r="L192" i="1" l="1"/>
  <c r="J192" i="1"/>
  <c r="F193" i="1" s="1"/>
  <c r="D193" i="1"/>
  <c r="K193" i="1" l="1"/>
  <c r="C193" i="1"/>
  <c r="E193" i="1"/>
  <c r="G193" i="1" l="1"/>
  <c r="H193" i="1" l="1"/>
  <c r="L193" i="1" s="1"/>
  <c r="I193" i="1" l="1"/>
  <c r="J193" i="1" s="1"/>
  <c r="F194" i="1" s="1"/>
  <c r="D194" i="1" l="1"/>
  <c r="C194" i="1"/>
  <c r="E194" i="1"/>
  <c r="K194" i="1" l="1"/>
  <c r="G194" i="1"/>
  <c r="H194" i="1" l="1"/>
  <c r="I194" i="1" s="1"/>
  <c r="L194" i="1" l="1"/>
  <c r="J194" i="1"/>
  <c r="F195" i="1" s="1"/>
  <c r="D195" i="1"/>
  <c r="K195" i="1" l="1"/>
  <c r="C195" i="1"/>
  <c r="E195" i="1"/>
  <c r="G195" i="1" l="1"/>
  <c r="H195" i="1" l="1"/>
  <c r="I195" i="1" s="1"/>
  <c r="L195" i="1" l="1"/>
  <c r="J195" i="1"/>
  <c r="F196" i="1" s="1"/>
  <c r="D196" i="1"/>
  <c r="K196" i="1" l="1"/>
  <c r="C196" i="1"/>
  <c r="E196" i="1"/>
  <c r="G196" i="1" l="1"/>
  <c r="H196" i="1" l="1"/>
  <c r="I196" i="1" s="1"/>
  <c r="L196" i="1" l="1"/>
  <c r="J196" i="1"/>
  <c r="F197" i="1" s="1"/>
  <c r="D197" i="1"/>
  <c r="K197" i="1" l="1"/>
  <c r="C197" i="1"/>
  <c r="E197" i="1"/>
  <c r="G197" i="1" l="1"/>
  <c r="H197" i="1" l="1"/>
  <c r="I197" i="1" s="1"/>
  <c r="L197" i="1" l="1"/>
  <c r="J197" i="1"/>
  <c r="F198" i="1" s="1"/>
  <c r="D198" i="1"/>
  <c r="K198" i="1" l="1"/>
  <c r="E198" i="1"/>
  <c r="C198" i="1"/>
  <c r="G198" i="1" l="1"/>
  <c r="H198" i="1" l="1"/>
  <c r="I198" i="1" s="1"/>
  <c r="L198" i="1" l="1"/>
  <c r="J198" i="1"/>
  <c r="F199" i="1" s="1"/>
  <c r="D199" i="1"/>
  <c r="K199" i="1" l="1"/>
  <c r="E199" i="1"/>
  <c r="C199" i="1"/>
  <c r="G199" i="1" l="1"/>
  <c r="H199" i="1" l="1"/>
  <c r="I199" i="1" s="1"/>
  <c r="L199" i="1" l="1"/>
  <c r="J199" i="1"/>
  <c r="F200" i="1" s="1"/>
  <c r="D200" i="1"/>
  <c r="K200" i="1" l="1"/>
  <c r="E200" i="1"/>
  <c r="C200" i="1"/>
  <c r="G200" i="1" l="1"/>
  <c r="H200" i="1" l="1"/>
  <c r="I200" i="1" s="1"/>
  <c r="L200" i="1" l="1"/>
  <c r="J200" i="1"/>
  <c r="F201" i="1" s="1"/>
  <c r="D201" i="1"/>
  <c r="K201" i="1" l="1"/>
  <c r="E201" i="1"/>
  <c r="C201" i="1"/>
  <c r="G201" i="1" l="1"/>
  <c r="H201" i="1" l="1"/>
  <c r="I201" i="1" s="1"/>
  <c r="L201" i="1" l="1"/>
  <c r="J201" i="1"/>
  <c r="F202" i="1" s="1"/>
  <c r="D202" i="1"/>
  <c r="K202" i="1" l="1"/>
  <c r="E202" i="1"/>
  <c r="C202" i="1"/>
  <c r="G202" i="1" l="1"/>
  <c r="H202" i="1" l="1"/>
  <c r="I202" i="1" s="1"/>
  <c r="L202" i="1" l="1"/>
  <c r="J202" i="1"/>
  <c r="F203" i="1" s="1"/>
  <c r="D203" i="1"/>
  <c r="K203" i="1" l="1"/>
  <c r="E203" i="1"/>
  <c r="C203" i="1"/>
  <c r="G203" i="1" l="1"/>
  <c r="H203" i="1" l="1"/>
  <c r="I203" i="1" s="1"/>
  <c r="L203" i="1" l="1"/>
  <c r="J203" i="1"/>
  <c r="F204" i="1" s="1"/>
  <c r="D204" i="1"/>
  <c r="K204" i="1" l="1"/>
  <c r="E204" i="1"/>
  <c r="C204" i="1"/>
  <c r="G204" i="1" l="1"/>
  <c r="H204" i="1" l="1"/>
  <c r="I204" i="1" s="1"/>
  <c r="L204" i="1" l="1"/>
  <c r="J204" i="1"/>
  <c r="F205" i="1" s="1"/>
  <c r="D205" i="1"/>
  <c r="K205" i="1" l="1"/>
  <c r="E205" i="1"/>
  <c r="C205" i="1"/>
  <c r="G205" i="1" l="1"/>
  <c r="H205" i="1" l="1"/>
  <c r="I205" i="1" s="1"/>
  <c r="L205" i="1" l="1"/>
  <c r="J205" i="1"/>
  <c r="F206" i="1" s="1"/>
  <c r="D206" i="1"/>
  <c r="K206" i="1" l="1"/>
  <c r="E206" i="1"/>
  <c r="C206" i="1"/>
  <c r="G206" i="1" l="1"/>
  <c r="H206" i="1" l="1"/>
  <c r="I206" i="1" s="1"/>
  <c r="L206" i="1" l="1"/>
  <c r="J206" i="1"/>
  <c r="F207" i="1" s="1"/>
  <c r="D207" i="1"/>
  <c r="K207" i="1" l="1"/>
  <c r="C207" i="1"/>
  <c r="E207" i="1"/>
  <c r="G207" i="1" l="1"/>
  <c r="H207" i="1" l="1"/>
  <c r="I207" i="1" s="1"/>
  <c r="L207" i="1" l="1"/>
  <c r="J207" i="1"/>
  <c r="F208" i="1" s="1"/>
  <c r="D208" i="1"/>
  <c r="K208" i="1" l="1"/>
  <c r="E208" i="1"/>
  <c r="C208" i="1"/>
  <c r="G208" i="1" l="1"/>
  <c r="H208" i="1" l="1"/>
  <c r="I208" i="1" s="1"/>
  <c r="L208" i="1" l="1"/>
  <c r="J208" i="1"/>
  <c r="F209" i="1" s="1"/>
  <c r="D209" i="1"/>
  <c r="K209" i="1" l="1"/>
  <c r="E209" i="1"/>
  <c r="C209" i="1"/>
  <c r="G209" i="1" l="1"/>
  <c r="H209" i="1" l="1"/>
  <c r="I209" i="1" s="1"/>
  <c r="L209" i="1" l="1"/>
  <c r="J209" i="1"/>
  <c r="F210" i="1" s="1"/>
  <c r="D210" i="1"/>
  <c r="K210" i="1" l="1"/>
  <c r="E210" i="1"/>
  <c r="C210" i="1"/>
  <c r="G210" i="1" l="1"/>
  <c r="H210" i="1" l="1"/>
  <c r="I210" i="1" s="1"/>
  <c r="L210" i="1" l="1"/>
  <c r="J210" i="1"/>
  <c r="F211" i="1" s="1"/>
  <c r="D211" i="1"/>
  <c r="K211" i="1" l="1"/>
  <c r="E211" i="1"/>
  <c r="C211" i="1"/>
  <c r="G211" i="1" l="1"/>
  <c r="H211" i="1" l="1"/>
  <c r="I211" i="1" s="1"/>
  <c r="L211" i="1" l="1"/>
  <c r="J211" i="1"/>
  <c r="F212" i="1" s="1"/>
  <c r="D212" i="1"/>
  <c r="K212" i="1" l="1"/>
  <c r="E212" i="1"/>
  <c r="C212" i="1"/>
  <c r="G212" i="1" l="1"/>
  <c r="H212" i="1" l="1"/>
  <c r="I212" i="1" s="1"/>
  <c r="L212" i="1" l="1"/>
  <c r="J212" i="1"/>
  <c r="F213" i="1" s="1"/>
  <c r="D213" i="1"/>
  <c r="K213" i="1" l="1"/>
  <c r="E213" i="1"/>
  <c r="C213" i="1"/>
  <c r="G213" i="1" l="1"/>
  <c r="H213" i="1" l="1"/>
  <c r="I213" i="1" s="1"/>
  <c r="L213" i="1" l="1"/>
  <c r="J213" i="1"/>
  <c r="F214" i="1" s="1"/>
  <c r="D214" i="1"/>
  <c r="K214" i="1" l="1"/>
  <c r="E214" i="1"/>
  <c r="C214" i="1"/>
  <c r="G214" i="1" l="1"/>
  <c r="H214" i="1" l="1"/>
  <c r="I214" i="1" s="1"/>
  <c r="L214" i="1" l="1"/>
  <c r="J214" i="1"/>
  <c r="F215" i="1" s="1"/>
  <c r="D215" i="1"/>
  <c r="K215" i="1" l="1"/>
  <c r="E215" i="1"/>
  <c r="C215" i="1"/>
  <c r="G215" i="1" l="1"/>
  <c r="H215" i="1" l="1"/>
  <c r="I215" i="1" s="1"/>
  <c r="L215" i="1" l="1"/>
  <c r="J215" i="1"/>
  <c r="F216" i="1" s="1"/>
  <c r="D216" i="1"/>
  <c r="K216" i="1" l="1"/>
  <c r="E216" i="1"/>
  <c r="C216" i="1"/>
  <c r="G216" i="1" l="1"/>
  <c r="H216" i="1" l="1"/>
  <c r="I216" i="1" s="1"/>
  <c r="L216" i="1" l="1"/>
  <c r="J216" i="1"/>
  <c r="F217" i="1" s="1"/>
  <c r="D217" i="1"/>
  <c r="K217" i="1" l="1"/>
  <c r="C217" i="1"/>
  <c r="E217" i="1"/>
  <c r="G217" i="1" l="1"/>
  <c r="H217" i="1" l="1"/>
  <c r="I217" i="1" s="1"/>
  <c r="L217" i="1" l="1"/>
  <c r="J217" i="1"/>
  <c r="F218" i="1" s="1"/>
  <c r="D218" i="1"/>
  <c r="K218" i="1" l="1"/>
  <c r="C218" i="1"/>
  <c r="E218" i="1"/>
  <c r="G218" i="1" l="1"/>
  <c r="H218" i="1" l="1"/>
  <c r="I218" i="1" s="1"/>
  <c r="L218" i="1" l="1"/>
  <c r="J218" i="1"/>
  <c r="F219" i="1" s="1"/>
  <c r="D219" i="1"/>
  <c r="K219" i="1" l="1"/>
  <c r="E219" i="1"/>
  <c r="C219" i="1"/>
  <c r="G219" i="1" l="1"/>
  <c r="H219" i="1" l="1"/>
  <c r="I219" i="1" s="1"/>
  <c r="L219" i="1" l="1"/>
  <c r="J219" i="1"/>
  <c r="F220" i="1" s="1"/>
  <c r="D220" i="1"/>
  <c r="K220" i="1" l="1"/>
  <c r="E220" i="1"/>
  <c r="C220" i="1"/>
  <c r="G220" i="1" l="1"/>
  <c r="H220" i="1" l="1"/>
  <c r="I220" i="1" s="1"/>
  <c r="L220" i="1" l="1"/>
  <c r="J220" i="1"/>
  <c r="F221" i="1" s="1"/>
  <c r="D221" i="1"/>
  <c r="K221" i="1" l="1"/>
  <c r="E221" i="1"/>
  <c r="C221" i="1"/>
  <c r="G221" i="1" l="1"/>
  <c r="H221" i="1" l="1"/>
  <c r="I221" i="1" s="1"/>
  <c r="L221" i="1" l="1"/>
  <c r="J221" i="1"/>
  <c r="F222" i="1" s="1"/>
  <c r="D222" i="1"/>
  <c r="K222" i="1" l="1"/>
  <c r="C222" i="1"/>
  <c r="E222" i="1"/>
  <c r="G222" i="1" l="1"/>
  <c r="H222" i="1" l="1"/>
  <c r="I222" i="1" s="1"/>
  <c r="L222" i="1" l="1"/>
  <c r="J222" i="1"/>
  <c r="F223" i="1" s="1"/>
  <c r="D223" i="1"/>
  <c r="K223" i="1" l="1"/>
  <c r="C223" i="1"/>
  <c r="E223" i="1"/>
  <c r="G223" i="1" l="1"/>
  <c r="H223" i="1" l="1"/>
  <c r="I223" i="1" s="1"/>
  <c r="L223" i="1" l="1"/>
  <c r="J223" i="1"/>
  <c r="F224" i="1" s="1"/>
  <c r="D224" i="1"/>
  <c r="K224" i="1" l="1"/>
  <c r="C224" i="1"/>
  <c r="E224" i="1"/>
  <c r="G224" i="1" l="1"/>
  <c r="H224" i="1" l="1"/>
  <c r="I224" i="1" s="1"/>
  <c r="L224" i="1" l="1"/>
  <c r="J224" i="1"/>
  <c r="F225" i="1" s="1"/>
  <c r="D225" i="1"/>
  <c r="K225" i="1" l="1"/>
  <c r="C225" i="1"/>
  <c r="E225" i="1"/>
  <c r="G225" i="1" l="1"/>
  <c r="H225" i="1" l="1"/>
  <c r="I225" i="1" s="1"/>
  <c r="L225" i="1" l="1"/>
  <c r="J225" i="1"/>
  <c r="F226" i="1" s="1"/>
  <c r="D226" i="1"/>
  <c r="K226" i="1" l="1"/>
  <c r="E226" i="1"/>
  <c r="C226" i="1"/>
  <c r="G226" i="1" l="1"/>
  <c r="H226" i="1" l="1"/>
  <c r="I226" i="1" s="1"/>
  <c r="L226" i="1" l="1"/>
  <c r="J226" i="1"/>
  <c r="F227" i="1" s="1"/>
  <c r="D227" i="1"/>
  <c r="K227" i="1" l="1"/>
  <c r="C227" i="1"/>
  <c r="E227" i="1"/>
  <c r="G227" i="1" l="1"/>
  <c r="H227" i="1" l="1"/>
  <c r="I227" i="1" s="1"/>
  <c r="L227" i="1" l="1"/>
  <c r="J227" i="1"/>
  <c r="F228" i="1" s="1"/>
  <c r="D228" i="1"/>
  <c r="K228" i="1" l="1"/>
  <c r="C228" i="1"/>
  <c r="E228" i="1"/>
  <c r="G228" i="1" l="1"/>
  <c r="H228" i="1" l="1"/>
  <c r="I228" i="1" s="1"/>
  <c r="L228" i="1" l="1"/>
  <c r="J228" i="1"/>
  <c r="F229" i="1" s="1"/>
  <c r="D229" i="1"/>
  <c r="K229" i="1" l="1"/>
  <c r="C229" i="1"/>
  <c r="E229" i="1"/>
  <c r="G229" i="1" l="1"/>
  <c r="H229" i="1" l="1"/>
  <c r="I229" i="1" s="1"/>
  <c r="L229" i="1" l="1"/>
  <c r="J229" i="1"/>
  <c r="F230" i="1" s="1"/>
  <c r="D230" i="1"/>
  <c r="K230" i="1" l="1"/>
  <c r="E230" i="1"/>
  <c r="C230" i="1"/>
  <c r="G230" i="1" l="1"/>
  <c r="L230" i="1" l="1"/>
  <c r="H230" i="1"/>
  <c r="I230" i="1" s="1"/>
  <c r="J230" i="1" l="1"/>
  <c r="F231" i="1" s="1"/>
  <c r="D231" i="1"/>
  <c r="K231" i="1" l="1"/>
  <c r="E231" i="1"/>
  <c r="C231" i="1"/>
  <c r="G231" i="1" l="1"/>
  <c r="H231" i="1" l="1"/>
  <c r="I231" i="1" s="1"/>
  <c r="L231" i="1" l="1"/>
  <c r="J231" i="1"/>
  <c r="F232" i="1" s="1"/>
  <c r="D232" i="1"/>
  <c r="K232" i="1" l="1"/>
  <c r="C232" i="1"/>
  <c r="E232" i="1"/>
  <c r="G232" i="1" l="1"/>
  <c r="H232" i="1" l="1"/>
  <c r="I232" i="1" s="1"/>
  <c r="L232" i="1" l="1"/>
  <c r="J232" i="1"/>
  <c r="F233" i="1" s="1"/>
  <c r="D233" i="1"/>
  <c r="K233" i="1" l="1"/>
  <c r="C233" i="1"/>
  <c r="E233" i="1"/>
  <c r="G233" i="1" l="1"/>
  <c r="H233" i="1" l="1"/>
  <c r="I233" i="1" s="1"/>
  <c r="L233" i="1" l="1"/>
  <c r="J233" i="1"/>
  <c r="F234" i="1" s="1"/>
  <c r="D234" i="1"/>
  <c r="K234" i="1" l="1"/>
  <c r="E234" i="1"/>
  <c r="C234" i="1"/>
  <c r="G234" i="1" l="1"/>
  <c r="H234" i="1" l="1"/>
  <c r="I234" i="1" s="1"/>
  <c r="L234" i="1" l="1"/>
  <c r="J234" i="1"/>
  <c r="F235" i="1" s="1"/>
  <c r="D235" i="1"/>
  <c r="K235" i="1" l="1"/>
  <c r="C235" i="1"/>
  <c r="E235" i="1"/>
  <c r="G235" i="1" l="1"/>
  <c r="H235" i="1" l="1"/>
  <c r="I235" i="1" s="1"/>
  <c r="L235" i="1" l="1"/>
  <c r="J235" i="1"/>
  <c r="F236" i="1" s="1"/>
  <c r="D236" i="1"/>
  <c r="K236" i="1" l="1"/>
  <c r="C236" i="1"/>
  <c r="E236" i="1"/>
  <c r="G236" i="1" l="1"/>
  <c r="H236" i="1" l="1"/>
  <c r="I236" i="1" s="1"/>
  <c r="L236" i="1" l="1"/>
  <c r="J236" i="1"/>
  <c r="F237" i="1" s="1"/>
  <c r="D237" i="1"/>
  <c r="K237" i="1" l="1"/>
  <c r="E237" i="1"/>
  <c r="C237" i="1"/>
  <c r="G237" i="1" l="1"/>
  <c r="H237" i="1" l="1"/>
  <c r="I237" i="1" s="1"/>
  <c r="L237" i="1" l="1"/>
  <c r="J237" i="1"/>
  <c r="F238" i="1" s="1"/>
  <c r="D238" i="1"/>
  <c r="K238" i="1" l="1"/>
  <c r="C238" i="1"/>
  <c r="E238" i="1"/>
  <c r="G238" i="1" l="1"/>
  <c r="H238" i="1" l="1"/>
  <c r="I238" i="1" s="1"/>
  <c r="L238" i="1" l="1"/>
  <c r="J238" i="1"/>
  <c r="F239" i="1" s="1"/>
  <c r="D239" i="1"/>
  <c r="K239" i="1" l="1"/>
  <c r="C239" i="1"/>
  <c r="E239" i="1"/>
  <c r="G239" i="1" l="1"/>
  <c r="H239" i="1" l="1"/>
  <c r="I239" i="1" s="1"/>
  <c r="L239" i="1" l="1"/>
  <c r="J239" i="1"/>
  <c r="F240" i="1" s="1"/>
  <c r="D240" i="1"/>
  <c r="K240" i="1" l="1"/>
  <c r="E240" i="1"/>
  <c r="C240" i="1"/>
  <c r="G240" i="1" l="1"/>
  <c r="H240" i="1" l="1"/>
  <c r="I240" i="1" s="1"/>
  <c r="L240" i="1" l="1"/>
  <c r="J240" i="1"/>
  <c r="F241" i="1" s="1"/>
  <c r="D241" i="1"/>
  <c r="K241" i="1" l="1"/>
  <c r="E241" i="1"/>
  <c r="C241" i="1"/>
  <c r="G241" i="1" l="1"/>
  <c r="H241" i="1" l="1"/>
  <c r="I241" i="1" s="1"/>
  <c r="L241" i="1" l="1"/>
  <c r="J241" i="1"/>
  <c r="F242" i="1" s="1"/>
  <c r="D242" i="1"/>
  <c r="K242" i="1" l="1"/>
  <c r="E242" i="1"/>
  <c r="C242" i="1"/>
  <c r="G242" i="1" l="1"/>
  <c r="H242" i="1" l="1"/>
  <c r="I242" i="1" s="1"/>
  <c r="L242" i="1" l="1"/>
  <c r="J242" i="1"/>
  <c r="F243" i="1" s="1"/>
  <c r="D243" i="1"/>
  <c r="K243" i="1" l="1"/>
  <c r="E243" i="1"/>
  <c r="C243" i="1"/>
  <c r="G243" i="1" l="1"/>
  <c r="H243" i="1" l="1"/>
  <c r="I243" i="1" s="1"/>
  <c r="L243" i="1" l="1"/>
  <c r="J243" i="1"/>
  <c r="F244" i="1" s="1"/>
  <c r="D244" i="1"/>
  <c r="K244" i="1" l="1"/>
  <c r="E244" i="1"/>
  <c r="C244" i="1"/>
  <c r="G244" i="1" l="1"/>
  <c r="L244" i="1" l="1"/>
  <c r="H244" i="1"/>
  <c r="I244" i="1" s="1"/>
  <c r="J244" i="1" l="1"/>
  <c r="F245" i="1" s="1"/>
  <c r="D245" i="1"/>
  <c r="K245" i="1" l="1"/>
  <c r="C245" i="1"/>
  <c r="E245" i="1"/>
  <c r="G245" i="1" l="1"/>
  <c r="H245" i="1" l="1"/>
  <c r="I245" i="1" s="1"/>
  <c r="L245" i="1" l="1"/>
  <c r="J245" i="1"/>
  <c r="F246" i="1" s="1"/>
  <c r="D246" i="1"/>
  <c r="K246" i="1" l="1"/>
  <c r="E246" i="1"/>
  <c r="C246" i="1"/>
  <c r="G246" i="1" l="1"/>
  <c r="H246" i="1" l="1"/>
  <c r="I246" i="1" s="1"/>
  <c r="L246" i="1" l="1"/>
  <c r="J246" i="1"/>
  <c r="F247" i="1" s="1"/>
  <c r="D247" i="1"/>
  <c r="K247" i="1" l="1"/>
  <c r="E247" i="1"/>
  <c r="C247" i="1"/>
  <c r="G247" i="1" l="1"/>
  <c r="H247" i="1" l="1"/>
  <c r="I247" i="1" s="1"/>
  <c r="L247" i="1" l="1"/>
  <c r="J247" i="1"/>
  <c r="F248" i="1" s="1"/>
  <c r="D248" i="1"/>
  <c r="K248" i="1" l="1"/>
  <c r="E248" i="1"/>
  <c r="C248" i="1"/>
  <c r="G248" i="1" l="1"/>
  <c r="H248" i="1" l="1"/>
  <c r="I248" i="1" s="1"/>
  <c r="L248" i="1" l="1"/>
  <c r="J248" i="1"/>
  <c r="F249" i="1" s="1"/>
  <c r="D249" i="1"/>
  <c r="K249" i="1" l="1"/>
  <c r="C249" i="1"/>
  <c r="E249" i="1"/>
  <c r="G249" i="1" l="1"/>
  <c r="H249" i="1" l="1"/>
  <c r="I249" i="1" s="1"/>
  <c r="L249" i="1" l="1"/>
  <c r="J249" i="1"/>
  <c r="F250" i="1" s="1"/>
  <c r="D250" i="1"/>
  <c r="K250" i="1" l="1"/>
  <c r="C250" i="1"/>
  <c r="E250" i="1"/>
  <c r="G250" i="1" l="1"/>
  <c r="H250" i="1" l="1"/>
  <c r="I250" i="1" s="1"/>
  <c r="L250" i="1" l="1"/>
  <c r="J250" i="1"/>
  <c r="F251" i="1" s="1"/>
  <c r="D251" i="1"/>
  <c r="K251" i="1" l="1"/>
  <c r="C251" i="1"/>
  <c r="E251" i="1"/>
  <c r="G251" i="1" l="1"/>
  <c r="H251" i="1" l="1"/>
  <c r="I251" i="1" s="1"/>
  <c r="L251" i="1" l="1"/>
  <c r="J251" i="1"/>
  <c r="F252" i="1" s="1"/>
  <c r="D252" i="1"/>
  <c r="K252" i="1" l="1"/>
  <c r="C252" i="1"/>
  <c r="E252" i="1"/>
  <c r="G252" i="1" l="1"/>
  <c r="H252" i="1" l="1"/>
  <c r="I252" i="1" s="1"/>
  <c r="L252" i="1" l="1"/>
  <c r="J252" i="1"/>
  <c r="F253" i="1" s="1"/>
  <c r="D253" i="1"/>
  <c r="K253" i="1" l="1"/>
  <c r="C253" i="1"/>
  <c r="E253" i="1"/>
  <c r="G253" i="1" l="1"/>
  <c r="H253" i="1" l="1"/>
  <c r="I253" i="1" s="1"/>
  <c r="L253" i="1" l="1"/>
  <c r="J253" i="1"/>
  <c r="F254" i="1" s="1"/>
  <c r="D254" i="1"/>
  <c r="K254" i="1" l="1"/>
  <c r="C254" i="1"/>
  <c r="E254" i="1"/>
  <c r="G254" i="1" l="1"/>
  <c r="H254" i="1" l="1"/>
  <c r="I254" i="1" s="1"/>
  <c r="L254" i="1" l="1"/>
  <c r="J254" i="1"/>
  <c r="F255" i="1" s="1"/>
  <c r="D255" i="1"/>
  <c r="K255" i="1" l="1"/>
  <c r="C255" i="1"/>
  <c r="E255" i="1"/>
  <c r="G255" i="1" l="1"/>
  <c r="H255" i="1" l="1"/>
  <c r="I255" i="1" s="1"/>
  <c r="L255" i="1" l="1"/>
  <c r="J255" i="1"/>
  <c r="F256" i="1" s="1"/>
  <c r="D256" i="1"/>
  <c r="K256" i="1" l="1"/>
  <c r="C256" i="1"/>
  <c r="E256" i="1"/>
  <c r="G256" i="1" l="1"/>
  <c r="H256" i="1" l="1"/>
  <c r="I256" i="1" s="1"/>
  <c r="L256" i="1" l="1"/>
  <c r="J256" i="1"/>
  <c r="F257" i="1" s="1"/>
  <c r="D257" i="1"/>
  <c r="K257" i="1" l="1"/>
  <c r="C257" i="1"/>
  <c r="E257" i="1"/>
  <c r="G257" i="1" l="1"/>
  <c r="H257" i="1" l="1"/>
  <c r="I257" i="1" s="1"/>
  <c r="L257" i="1" l="1"/>
  <c r="J257" i="1"/>
  <c r="F258" i="1" s="1"/>
  <c r="D258" i="1"/>
  <c r="K258" i="1" l="1"/>
  <c r="C258" i="1"/>
  <c r="E258" i="1"/>
  <c r="G258" i="1" l="1"/>
  <c r="H258" i="1" l="1"/>
  <c r="I258" i="1" s="1"/>
  <c r="L258" i="1" l="1"/>
  <c r="J258" i="1"/>
  <c r="F259" i="1" s="1"/>
  <c r="D259" i="1"/>
  <c r="K259" i="1" l="1"/>
  <c r="C259" i="1"/>
  <c r="E259" i="1"/>
  <c r="G259" i="1" l="1"/>
  <c r="H259" i="1" l="1"/>
  <c r="I259" i="1" s="1"/>
  <c r="L259" i="1" l="1"/>
  <c r="J259" i="1"/>
  <c r="F260" i="1" s="1"/>
  <c r="D260" i="1"/>
  <c r="K260" i="1" l="1"/>
  <c r="C260" i="1"/>
  <c r="E260" i="1"/>
  <c r="G260" i="1" l="1"/>
  <c r="H260" i="1" l="1"/>
  <c r="I260" i="1" s="1"/>
  <c r="L260" i="1" l="1"/>
  <c r="J260" i="1"/>
  <c r="F261" i="1" s="1"/>
  <c r="D261" i="1"/>
  <c r="K261" i="1" l="1"/>
  <c r="C261" i="1"/>
  <c r="E261" i="1"/>
  <c r="G261" i="1" l="1"/>
  <c r="H261" i="1" l="1"/>
  <c r="I261" i="1" s="1"/>
  <c r="L261" i="1" l="1"/>
  <c r="J261" i="1"/>
  <c r="F262" i="1" s="1"/>
  <c r="D262" i="1"/>
  <c r="K262" i="1" l="1"/>
  <c r="C262" i="1"/>
  <c r="E262" i="1"/>
  <c r="G262" i="1" l="1"/>
  <c r="H262" i="1" l="1"/>
  <c r="I262" i="1" s="1"/>
  <c r="L262" i="1" l="1"/>
  <c r="J262" i="1"/>
  <c r="F263" i="1" s="1"/>
  <c r="D263" i="1"/>
  <c r="K263" i="1" l="1"/>
  <c r="C263" i="1"/>
  <c r="E263" i="1"/>
  <c r="G263" i="1" l="1"/>
  <c r="H263" i="1" l="1"/>
  <c r="I263" i="1" s="1"/>
  <c r="L263" i="1" l="1"/>
  <c r="J263" i="1"/>
  <c r="F264" i="1" s="1"/>
  <c r="D264" i="1"/>
  <c r="K264" i="1" l="1"/>
  <c r="C264" i="1"/>
  <c r="E264" i="1"/>
  <c r="G264" i="1" l="1"/>
  <c r="H264" i="1" l="1"/>
  <c r="I264" i="1" s="1"/>
  <c r="L264" i="1" l="1"/>
  <c r="J264" i="1"/>
  <c r="F265" i="1" s="1"/>
  <c r="D265" i="1"/>
  <c r="K265" i="1" l="1"/>
  <c r="C265" i="1"/>
  <c r="E265" i="1"/>
  <c r="G265" i="1" l="1"/>
  <c r="H265" i="1" l="1"/>
  <c r="I265" i="1" s="1"/>
  <c r="L265" i="1" l="1"/>
  <c r="J265" i="1"/>
  <c r="F266" i="1" s="1"/>
  <c r="D266" i="1"/>
  <c r="K266" i="1" l="1"/>
  <c r="C266" i="1"/>
  <c r="E266" i="1"/>
  <c r="G266" i="1" l="1"/>
  <c r="H266" i="1" l="1"/>
  <c r="I266" i="1" s="1"/>
  <c r="L266" i="1" l="1"/>
  <c r="J266" i="1"/>
  <c r="F267" i="1" s="1"/>
  <c r="D267" i="1"/>
  <c r="K267" i="1" l="1"/>
  <c r="C267" i="1"/>
  <c r="E267" i="1"/>
  <c r="G267" i="1" l="1"/>
  <c r="H267" i="1" l="1"/>
  <c r="I267" i="1" s="1"/>
  <c r="L267" i="1" l="1"/>
  <c r="J267" i="1"/>
  <c r="F268" i="1" s="1"/>
  <c r="D268" i="1"/>
  <c r="K268" i="1" l="1"/>
  <c r="C268" i="1"/>
  <c r="E268" i="1"/>
  <c r="G268" i="1" l="1"/>
  <c r="H268" i="1" l="1"/>
  <c r="I268" i="1" s="1"/>
  <c r="L268" i="1" l="1"/>
  <c r="J268" i="1"/>
  <c r="F269" i="1" s="1"/>
  <c r="D269" i="1"/>
  <c r="K269" i="1" l="1"/>
  <c r="C269" i="1"/>
  <c r="E269" i="1"/>
  <c r="G269" i="1" l="1"/>
  <c r="H269" i="1" l="1"/>
  <c r="I269" i="1" s="1"/>
  <c r="L269" i="1" l="1"/>
  <c r="J269" i="1"/>
  <c r="F270" i="1" s="1"/>
  <c r="D270" i="1"/>
  <c r="K270" i="1" l="1"/>
  <c r="C270" i="1"/>
  <c r="E270" i="1"/>
  <c r="G270" i="1" l="1"/>
  <c r="H270" i="1" l="1"/>
  <c r="I270" i="1" s="1"/>
  <c r="L270" i="1" l="1"/>
  <c r="J270" i="1"/>
  <c r="F271" i="1" s="1"/>
  <c r="D271" i="1"/>
  <c r="K271" i="1" l="1"/>
  <c r="C271" i="1"/>
  <c r="E271" i="1"/>
  <c r="G271" i="1" l="1"/>
  <c r="H271" i="1" l="1"/>
  <c r="I271" i="1" s="1"/>
  <c r="L271" i="1" l="1"/>
  <c r="J271" i="1"/>
  <c r="F272" i="1" s="1"/>
  <c r="D272" i="1"/>
  <c r="K272" i="1" l="1"/>
  <c r="C272" i="1"/>
  <c r="E272" i="1"/>
  <c r="G272" i="1" l="1"/>
  <c r="H272" i="1" l="1"/>
  <c r="I272" i="1" s="1"/>
  <c r="L272" i="1" l="1"/>
  <c r="J272" i="1"/>
  <c r="F273" i="1" s="1"/>
  <c r="D273" i="1"/>
  <c r="K273" i="1" l="1"/>
  <c r="C273" i="1"/>
  <c r="E273" i="1"/>
  <c r="G273" i="1" l="1"/>
  <c r="H273" i="1" l="1"/>
  <c r="I273" i="1" s="1"/>
  <c r="L273" i="1" l="1"/>
  <c r="J273" i="1"/>
  <c r="F274" i="1" s="1"/>
  <c r="D274" i="1"/>
  <c r="K274" i="1" l="1"/>
  <c r="C274" i="1"/>
  <c r="E274" i="1"/>
  <c r="G274" i="1" l="1"/>
  <c r="H274" i="1" l="1"/>
  <c r="I274" i="1" s="1"/>
  <c r="L274" i="1" l="1"/>
  <c r="J274" i="1"/>
  <c r="F275" i="1" s="1"/>
  <c r="D275" i="1"/>
  <c r="K275" i="1" l="1"/>
  <c r="C275" i="1"/>
  <c r="E275" i="1"/>
  <c r="G275" i="1" l="1"/>
  <c r="H275" i="1" l="1"/>
  <c r="I275" i="1" s="1"/>
  <c r="L275" i="1" l="1"/>
  <c r="J275" i="1"/>
  <c r="F276" i="1" s="1"/>
  <c r="D276" i="1"/>
  <c r="K276" i="1" l="1"/>
  <c r="C276" i="1"/>
  <c r="E276" i="1"/>
  <c r="G276" i="1" l="1"/>
  <c r="H276" i="1" l="1"/>
  <c r="L276" i="1" s="1"/>
  <c r="I276" i="1" l="1"/>
  <c r="J276" i="1" s="1"/>
  <c r="F277" i="1" s="1"/>
  <c r="D277" i="1"/>
  <c r="K277" i="1" l="1"/>
  <c r="C277" i="1"/>
  <c r="E277" i="1"/>
  <c r="G277" i="1" l="1"/>
  <c r="H277" i="1" l="1"/>
  <c r="I277" i="1" s="1"/>
  <c r="L277" i="1" l="1"/>
  <c r="J277" i="1"/>
  <c r="F278" i="1" s="1"/>
  <c r="D278" i="1"/>
  <c r="K278" i="1" l="1"/>
  <c r="C278" i="1"/>
  <c r="E278" i="1"/>
  <c r="G278" i="1" l="1"/>
  <c r="H278" i="1" l="1"/>
  <c r="I278" i="1" s="1"/>
  <c r="L278" i="1" l="1"/>
  <c r="J278" i="1"/>
  <c r="F279" i="1" s="1"/>
  <c r="D279" i="1"/>
  <c r="K279" i="1" l="1"/>
  <c r="C279" i="1"/>
  <c r="E279" i="1"/>
  <c r="G279" i="1" l="1"/>
  <c r="H279" i="1" l="1"/>
  <c r="I279" i="1" s="1"/>
  <c r="L279" i="1" l="1"/>
  <c r="J279" i="1"/>
  <c r="F280" i="1" s="1"/>
  <c r="D280" i="1"/>
  <c r="K280" i="1" l="1"/>
  <c r="C280" i="1"/>
  <c r="E280" i="1"/>
  <c r="G280" i="1" l="1"/>
  <c r="H280" i="1" l="1"/>
  <c r="I280" i="1" s="1"/>
  <c r="L280" i="1" l="1"/>
  <c r="J280" i="1"/>
  <c r="F281" i="1" s="1"/>
  <c r="D281" i="1"/>
  <c r="K281" i="1" l="1"/>
  <c r="C281" i="1"/>
  <c r="E281" i="1"/>
  <c r="G281" i="1" l="1"/>
  <c r="H281" i="1" l="1"/>
  <c r="I281" i="1" s="1"/>
  <c r="L281" i="1" l="1"/>
  <c r="J281" i="1"/>
  <c r="F282" i="1" s="1"/>
  <c r="D282" i="1"/>
  <c r="K282" i="1" l="1"/>
  <c r="C282" i="1"/>
  <c r="E282" i="1"/>
  <c r="G282" i="1" l="1"/>
  <c r="H282" i="1" l="1"/>
  <c r="I282" i="1" s="1"/>
  <c r="L282" i="1" l="1"/>
  <c r="J282" i="1"/>
  <c r="F283" i="1" s="1"/>
  <c r="D283" i="1"/>
  <c r="K283" i="1" l="1"/>
  <c r="C283" i="1"/>
  <c r="E283" i="1"/>
  <c r="G283" i="1" l="1"/>
  <c r="H283" i="1" l="1"/>
  <c r="I283" i="1" s="1"/>
  <c r="L283" i="1" l="1"/>
  <c r="J283" i="1"/>
  <c r="F284" i="1" s="1"/>
  <c r="D284" i="1"/>
  <c r="K284" i="1" l="1"/>
  <c r="C284" i="1"/>
  <c r="E284" i="1"/>
  <c r="G284" i="1" l="1"/>
  <c r="H284" i="1" l="1"/>
  <c r="I284" i="1" s="1"/>
  <c r="L284" i="1" l="1"/>
  <c r="J284" i="1"/>
  <c r="F285" i="1" s="1"/>
  <c r="D285" i="1"/>
  <c r="K285" i="1" l="1"/>
  <c r="C285" i="1"/>
  <c r="E285" i="1"/>
  <c r="G285" i="1" l="1"/>
  <c r="H285" i="1" l="1"/>
  <c r="I285" i="1" s="1"/>
  <c r="L285" i="1" l="1"/>
  <c r="J285" i="1"/>
  <c r="F286" i="1" s="1"/>
  <c r="D286" i="1"/>
  <c r="K286" i="1" l="1"/>
  <c r="C286" i="1"/>
  <c r="E286" i="1"/>
  <c r="G286" i="1" l="1"/>
  <c r="H286" i="1" l="1"/>
  <c r="I286" i="1" s="1"/>
  <c r="L286" i="1" l="1"/>
  <c r="J286" i="1"/>
  <c r="F287" i="1" s="1"/>
  <c r="D287" i="1"/>
  <c r="K287" i="1" l="1"/>
  <c r="C287" i="1"/>
  <c r="E287" i="1"/>
  <c r="G287" i="1" l="1"/>
  <c r="H287" i="1" l="1"/>
  <c r="I287" i="1" s="1"/>
  <c r="L287" i="1" l="1"/>
  <c r="J287" i="1"/>
  <c r="F288" i="1" s="1"/>
  <c r="D288" i="1"/>
  <c r="K288" i="1" l="1"/>
  <c r="C288" i="1"/>
  <c r="E288" i="1"/>
  <c r="G288" i="1" l="1"/>
  <c r="H288" i="1" l="1"/>
  <c r="I288" i="1" s="1"/>
  <c r="L288" i="1" l="1"/>
  <c r="J288" i="1"/>
  <c r="F289" i="1" s="1"/>
  <c r="D289" i="1"/>
  <c r="K289" i="1" l="1"/>
  <c r="C289" i="1"/>
  <c r="E289" i="1"/>
  <c r="G289" i="1" l="1"/>
  <c r="H289" i="1" l="1"/>
  <c r="I289" i="1" s="1"/>
  <c r="L289" i="1" l="1"/>
  <c r="J289" i="1"/>
  <c r="F290" i="1" s="1"/>
  <c r="D290" i="1"/>
  <c r="K290" i="1" l="1"/>
  <c r="C290" i="1"/>
  <c r="E290" i="1"/>
  <c r="G290" i="1" l="1"/>
  <c r="H290" i="1" l="1"/>
  <c r="I290" i="1" s="1"/>
  <c r="L290" i="1" l="1"/>
  <c r="J290" i="1"/>
  <c r="F291" i="1" s="1"/>
  <c r="D291" i="1"/>
  <c r="K291" i="1" l="1"/>
  <c r="C291" i="1"/>
  <c r="E291" i="1"/>
  <c r="G291" i="1" l="1"/>
  <c r="H291" i="1" l="1"/>
  <c r="I291" i="1" s="1"/>
  <c r="L291" i="1" l="1"/>
  <c r="J291" i="1"/>
  <c r="F292" i="1" s="1"/>
  <c r="D292" i="1"/>
  <c r="K292" i="1" l="1"/>
  <c r="C292" i="1"/>
  <c r="E292" i="1"/>
  <c r="G292" i="1" l="1"/>
  <c r="H292" i="1" l="1"/>
  <c r="I292" i="1" s="1"/>
  <c r="L292" i="1" l="1"/>
  <c r="J292" i="1"/>
  <c r="F293" i="1" s="1"/>
  <c r="D293" i="1"/>
  <c r="K293" i="1" l="1"/>
  <c r="E293" i="1"/>
  <c r="C293" i="1"/>
  <c r="G293" i="1" l="1"/>
  <c r="H293" i="1" l="1"/>
  <c r="I293" i="1" s="1"/>
  <c r="L293" i="1" l="1"/>
  <c r="J293" i="1"/>
  <c r="F294" i="1" s="1"/>
  <c r="D294" i="1"/>
  <c r="K294" i="1" l="1"/>
  <c r="C294" i="1"/>
  <c r="E294" i="1"/>
  <c r="G294" i="1" l="1"/>
  <c r="H294" i="1" l="1"/>
  <c r="I294" i="1" s="1"/>
  <c r="L294" i="1" l="1"/>
  <c r="J294" i="1"/>
  <c r="F295" i="1" s="1"/>
  <c r="D295" i="1"/>
  <c r="K295" i="1" l="1"/>
  <c r="C295" i="1"/>
  <c r="E295" i="1"/>
  <c r="G295" i="1" l="1"/>
  <c r="H295" i="1" l="1"/>
  <c r="I295" i="1" s="1"/>
  <c r="L295" i="1" l="1"/>
  <c r="J295" i="1"/>
  <c r="F296" i="1" s="1"/>
  <c r="D296" i="1"/>
  <c r="K296" i="1" l="1"/>
  <c r="C296" i="1"/>
  <c r="E296" i="1"/>
  <c r="G296" i="1" l="1"/>
  <c r="H296" i="1" l="1"/>
  <c r="I296" i="1" s="1"/>
  <c r="L296" i="1" l="1"/>
  <c r="J296" i="1"/>
  <c r="F297" i="1" s="1"/>
  <c r="D297" i="1"/>
  <c r="K297" i="1" l="1"/>
  <c r="C297" i="1"/>
  <c r="E297" i="1"/>
  <c r="G297" i="1" l="1"/>
  <c r="H297" i="1" l="1"/>
  <c r="I297" i="1" s="1"/>
  <c r="L297" i="1" l="1"/>
  <c r="J297" i="1"/>
  <c r="F298" i="1" s="1"/>
  <c r="D298" i="1"/>
  <c r="K298" i="1" l="1"/>
  <c r="C298" i="1"/>
  <c r="E298" i="1"/>
  <c r="G298" i="1" l="1"/>
  <c r="H298" i="1" l="1"/>
  <c r="I298" i="1" s="1"/>
  <c r="L298" i="1" l="1"/>
  <c r="J298" i="1"/>
  <c r="F299" i="1" s="1"/>
  <c r="D299" i="1"/>
  <c r="K299" i="1" l="1"/>
  <c r="C299" i="1"/>
  <c r="E299" i="1"/>
  <c r="G299" i="1" l="1"/>
  <c r="H299" i="1" l="1"/>
  <c r="I299" i="1" s="1"/>
  <c r="L299" i="1" l="1"/>
  <c r="J299" i="1"/>
  <c r="F300" i="1" s="1"/>
  <c r="D300" i="1"/>
  <c r="K300" i="1" l="1"/>
  <c r="C300" i="1"/>
  <c r="E300" i="1"/>
  <c r="G300" i="1" l="1"/>
  <c r="H300" i="1" l="1"/>
  <c r="I300" i="1" s="1"/>
  <c r="L300" i="1" l="1"/>
  <c r="J300" i="1"/>
  <c r="F301" i="1" s="1"/>
  <c r="D301" i="1"/>
  <c r="K301" i="1" l="1"/>
  <c r="C301" i="1"/>
  <c r="E301" i="1"/>
  <c r="G301" i="1" l="1"/>
  <c r="H301" i="1" l="1"/>
  <c r="I301" i="1" s="1"/>
  <c r="L301" i="1" l="1"/>
  <c r="J301" i="1"/>
  <c r="F302" i="1" s="1"/>
  <c r="D302" i="1"/>
  <c r="K302" i="1" l="1"/>
  <c r="C302" i="1"/>
  <c r="E302" i="1"/>
  <c r="G302" i="1" l="1"/>
  <c r="H302" i="1" l="1"/>
  <c r="I302" i="1" s="1"/>
  <c r="L302" i="1" l="1"/>
  <c r="J302" i="1"/>
  <c r="F303" i="1" s="1"/>
  <c r="D303" i="1"/>
  <c r="K303" i="1" l="1"/>
  <c r="C303" i="1"/>
  <c r="E303" i="1"/>
  <c r="G303" i="1" l="1"/>
  <c r="H303" i="1" l="1"/>
  <c r="I303" i="1" s="1"/>
  <c r="L303" i="1" l="1"/>
  <c r="J303" i="1"/>
  <c r="F304" i="1" s="1"/>
  <c r="D304" i="1"/>
  <c r="K304" i="1" l="1"/>
  <c r="C304" i="1"/>
  <c r="E304" i="1"/>
  <c r="G304" i="1" l="1"/>
  <c r="H304" i="1" l="1"/>
  <c r="I304" i="1" s="1"/>
  <c r="L304" i="1" l="1"/>
  <c r="J304" i="1"/>
  <c r="F305" i="1" s="1"/>
  <c r="D305" i="1"/>
  <c r="K305" i="1" l="1"/>
  <c r="C305" i="1"/>
  <c r="E305" i="1"/>
  <c r="G305" i="1" l="1"/>
  <c r="H305" i="1" l="1"/>
  <c r="I305" i="1" s="1"/>
  <c r="L305" i="1" l="1"/>
  <c r="J305" i="1"/>
  <c r="F306" i="1" s="1"/>
  <c r="D306" i="1"/>
  <c r="K306" i="1" l="1"/>
  <c r="C306" i="1"/>
  <c r="E306" i="1"/>
  <c r="G306" i="1" l="1"/>
  <c r="H306" i="1" l="1"/>
  <c r="I306" i="1" s="1"/>
  <c r="L306" i="1" l="1"/>
  <c r="J306" i="1"/>
  <c r="F307" i="1" s="1"/>
  <c r="D307" i="1"/>
  <c r="K307" i="1" l="1"/>
  <c r="C307" i="1"/>
  <c r="E307" i="1"/>
  <c r="G307" i="1" l="1"/>
  <c r="H307" i="1" l="1"/>
  <c r="I307" i="1" s="1"/>
  <c r="L307" i="1" l="1"/>
  <c r="J307" i="1"/>
  <c r="F308" i="1" s="1"/>
  <c r="D308" i="1"/>
  <c r="K308" i="1" l="1"/>
  <c r="C308" i="1"/>
  <c r="E308" i="1"/>
  <c r="G308" i="1" l="1"/>
  <c r="H308" i="1" l="1"/>
  <c r="I308" i="1" s="1"/>
  <c r="L308" i="1" l="1"/>
  <c r="J308" i="1"/>
  <c r="F309" i="1" s="1"/>
  <c r="D309" i="1"/>
  <c r="K309" i="1" l="1"/>
  <c r="C309" i="1"/>
  <c r="E309" i="1"/>
  <c r="G309" i="1" l="1"/>
  <c r="H309" i="1" l="1"/>
  <c r="I309" i="1" s="1"/>
  <c r="L309" i="1" l="1"/>
  <c r="J309" i="1"/>
  <c r="F310" i="1" s="1"/>
  <c r="D310" i="1"/>
  <c r="K310" i="1" l="1"/>
  <c r="C310" i="1"/>
  <c r="E310" i="1"/>
  <c r="G310" i="1" l="1"/>
  <c r="H310" i="1" l="1"/>
  <c r="I310" i="1" s="1"/>
  <c r="L310" i="1" l="1"/>
  <c r="J310" i="1"/>
  <c r="F311" i="1" s="1"/>
  <c r="D311" i="1"/>
  <c r="K311" i="1" l="1"/>
  <c r="C311" i="1"/>
  <c r="E311" i="1"/>
  <c r="G311" i="1" l="1"/>
  <c r="H311" i="1" l="1"/>
  <c r="I311" i="1" s="1"/>
  <c r="L311" i="1" l="1"/>
  <c r="J311" i="1"/>
  <c r="F312" i="1" s="1"/>
  <c r="D312" i="1"/>
  <c r="K312" i="1" l="1"/>
  <c r="C312" i="1"/>
  <c r="E312" i="1"/>
  <c r="G312" i="1" l="1"/>
  <c r="H312" i="1" l="1"/>
  <c r="I312" i="1" s="1"/>
  <c r="L312" i="1" l="1"/>
  <c r="J312" i="1"/>
  <c r="F313" i="1" s="1"/>
  <c r="D313" i="1"/>
  <c r="K313" i="1" l="1"/>
  <c r="C313" i="1"/>
  <c r="E313" i="1"/>
  <c r="G313" i="1" l="1"/>
  <c r="H313" i="1" l="1"/>
  <c r="I313" i="1" s="1"/>
  <c r="L313" i="1" l="1"/>
  <c r="J313" i="1"/>
  <c r="F314" i="1" s="1"/>
  <c r="D314" i="1"/>
  <c r="K314" i="1" l="1"/>
  <c r="C314" i="1"/>
  <c r="E314" i="1"/>
  <c r="G314" i="1" l="1"/>
  <c r="H314" i="1" l="1"/>
  <c r="I314" i="1" s="1"/>
  <c r="L314" i="1" l="1"/>
  <c r="J314" i="1"/>
  <c r="F315" i="1" s="1"/>
  <c r="D315" i="1"/>
  <c r="K315" i="1" l="1"/>
  <c r="C315" i="1"/>
  <c r="E315" i="1"/>
  <c r="G315" i="1" l="1"/>
  <c r="H315" i="1" l="1"/>
  <c r="I315" i="1" s="1"/>
  <c r="L315" i="1" l="1"/>
  <c r="J315" i="1"/>
  <c r="F316" i="1" s="1"/>
  <c r="D316" i="1"/>
  <c r="K316" i="1" l="1"/>
  <c r="C316" i="1"/>
  <c r="E316" i="1"/>
  <c r="G316" i="1" l="1"/>
  <c r="H316" i="1" l="1"/>
  <c r="I316" i="1" s="1"/>
  <c r="L316" i="1" l="1"/>
  <c r="J316" i="1"/>
  <c r="F317" i="1" s="1"/>
  <c r="D317" i="1"/>
  <c r="K317" i="1" l="1"/>
  <c r="C317" i="1"/>
  <c r="E317" i="1"/>
  <c r="G317" i="1" l="1"/>
  <c r="H317" i="1" l="1"/>
  <c r="I317" i="1" s="1"/>
  <c r="L317" i="1" l="1"/>
  <c r="J317" i="1"/>
  <c r="F318" i="1" s="1"/>
  <c r="D318" i="1"/>
  <c r="K318" i="1" l="1"/>
  <c r="C318" i="1"/>
  <c r="E318" i="1"/>
  <c r="G318" i="1" l="1"/>
  <c r="H318" i="1" l="1"/>
  <c r="I318" i="1" s="1"/>
  <c r="L318" i="1" l="1"/>
  <c r="J318" i="1"/>
  <c r="F319" i="1" s="1"/>
  <c r="D319" i="1"/>
  <c r="K319" i="1" l="1"/>
  <c r="C319" i="1"/>
  <c r="E319" i="1"/>
  <c r="G319" i="1" l="1"/>
  <c r="H319" i="1" l="1"/>
  <c r="I319" i="1" s="1"/>
  <c r="L319" i="1" l="1"/>
  <c r="J319" i="1"/>
  <c r="F320" i="1" s="1"/>
  <c r="D320" i="1"/>
  <c r="K320" i="1" l="1"/>
  <c r="C320" i="1"/>
  <c r="E320" i="1"/>
  <c r="G320" i="1" l="1"/>
  <c r="H320" i="1" l="1"/>
  <c r="I320" i="1" s="1"/>
  <c r="L320" i="1" l="1"/>
  <c r="J320" i="1"/>
  <c r="F321" i="1" s="1"/>
  <c r="D321" i="1"/>
  <c r="K321" i="1" l="1"/>
  <c r="C321" i="1"/>
  <c r="E321" i="1"/>
  <c r="G321" i="1" l="1"/>
  <c r="H321" i="1" l="1"/>
  <c r="I321" i="1" s="1"/>
  <c r="L321" i="1" l="1"/>
  <c r="J321" i="1"/>
  <c r="F322" i="1" s="1"/>
  <c r="D322" i="1"/>
  <c r="K322" i="1" l="1"/>
  <c r="C322" i="1"/>
  <c r="E322" i="1"/>
  <c r="G322" i="1" l="1"/>
  <c r="H322" i="1" l="1"/>
  <c r="I322" i="1" s="1"/>
  <c r="L322" i="1" l="1"/>
  <c r="J322" i="1"/>
  <c r="F323" i="1" s="1"/>
  <c r="D323" i="1"/>
  <c r="K323" i="1" l="1"/>
  <c r="C323" i="1"/>
  <c r="E323" i="1"/>
  <c r="G323" i="1" l="1"/>
  <c r="H323" i="1" l="1"/>
  <c r="I323" i="1" s="1"/>
  <c r="L323" i="1" l="1"/>
  <c r="J323" i="1"/>
  <c r="F324" i="1" s="1"/>
  <c r="D324" i="1"/>
  <c r="K324" i="1" l="1"/>
  <c r="C324" i="1"/>
  <c r="E324" i="1"/>
  <c r="G324" i="1" l="1"/>
  <c r="H324" i="1" l="1"/>
  <c r="I324" i="1" s="1"/>
  <c r="L324" i="1" l="1"/>
  <c r="J324" i="1"/>
  <c r="F325" i="1" s="1"/>
  <c r="D325" i="1"/>
  <c r="K325" i="1" l="1"/>
  <c r="C325" i="1"/>
  <c r="E325" i="1"/>
  <c r="G325" i="1" l="1"/>
  <c r="H325" i="1" l="1"/>
  <c r="I325" i="1" s="1"/>
  <c r="L325" i="1" l="1"/>
  <c r="J325" i="1"/>
  <c r="F326" i="1" s="1"/>
  <c r="D326" i="1"/>
  <c r="K326" i="1" l="1"/>
  <c r="C326" i="1"/>
  <c r="E326" i="1"/>
  <c r="G326" i="1" l="1"/>
  <c r="H326" i="1" l="1"/>
  <c r="I326" i="1" s="1"/>
  <c r="L326" i="1" l="1"/>
  <c r="J326" i="1"/>
  <c r="F327" i="1" s="1"/>
  <c r="D327" i="1"/>
  <c r="K327" i="1" l="1"/>
  <c r="C327" i="1"/>
  <c r="E327" i="1"/>
  <c r="G327" i="1" l="1"/>
  <c r="H327" i="1" l="1"/>
  <c r="I327" i="1" s="1"/>
  <c r="L327" i="1" l="1"/>
  <c r="J327" i="1"/>
  <c r="F328" i="1" s="1"/>
  <c r="D328" i="1"/>
  <c r="K328" i="1" l="1"/>
  <c r="C328" i="1"/>
  <c r="E328" i="1"/>
  <c r="G328" i="1" l="1"/>
  <c r="H328" i="1" l="1"/>
  <c r="I328" i="1" s="1"/>
  <c r="L328" i="1" l="1"/>
  <c r="J328" i="1"/>
  <c r="F329" i="1" s="1"/>
  <c r="D329" i="1"/>
  <c r="K329" i="1" l="1"/>
  <c r="C329" i="1"/>
  <c r="E329" i="1"/>
  <c r="G329" i="1" l="1"/>
  <c r="H329" i="1" l="1"/>
  <c r="I329" i="1" s="1"/>
  <c r="L329" i="1" l="1"/>
  <c r="J329" i="1"/>
  <c r="F330" i="1" s="1"/>
  <c r="D330" i="1"/>
  <c r="K330" i="1" l="1"/>
  <c r="C330" i="1"/>
  <c r="E330" i="1"/>
  <c r="G330" i="1" l="1"/>
  <c r="H330" i="1" l="1"/>
  <c r="I330" i="1" s="1"/>
  <c r="L330" i="1" l="1"/>
  <c r="J330" i="1"/>
  <c r="F331" i="1" s="1"/>
  <c r="D331" i="1"/>
  <c r="K331" i="1" l="1"/>
  <c r="C331" i="1"/>
  <c r="E331" i="1"/>
  <c r="G331" i="1" l="1"/>
  <c r="H331" i="1" l="1"/>
  <c r="I331" i="1" s="1"/>
  <c r="L331" i="1" l="1"/>
  <c r="J331" i="1"/>
  <c r="F332" i="1" s="1"/>
  <c r="D332" i="1"/>
  <c r="K332" i="1" l="1"/>
  <c r="C332" i="1"/>
  <c r="E332" i="1"/>
  <c r="G332" i="1" l="1"/>
  <c r="H332" i="1" l="1"/>
  <c r="I332" i="1" s="1"/>
  <c r="L332" i="1" l="1"/>
  <c r="J332" i="1"/>
  <c r="F333" i="1" s="1"/>
  <c r="D333" i="1"/>
  <c r="K333" i="1" l="1"/>
  <c r="C333" i="1"/>
  <c r="E333" i="1"/>
  <c r="G333" i="1" l="1"/>
  <c r="H333" i="1" l="1"/>
  <c r="I333" i="1" s="1"/>
  <c r="L333" i="1" l="1"/>
  <c r="J333" i="1"/>
  <c r="F334" i="1" s="1"/>
  <c r="D334" i="1"/>
  <c r="K334" i="1" l="1"/>
  <c r="C334" i="1"/>
  <c r="E334" i="1"/>
  <c r="G334" i="1" l="1"/>
  <c r="H334" i="1" l="1"/>
  <c r="I334" i="1" s="1"/>
  <c r="L334" i="1" l="1"/>
  <c r="J334" i="1"/>
  <c r="F335" i="1" s="1"/>
  <c r="D335" i="1"/>
  <c r="K335" i="1" l="1"/>
  <c r="C335" i="1"/>
  <c r="E335" i="1"/>
  <c r="G335" i="1" l="1"/>
  <c r="H335" i="1" l="1"/>
  <c r="I335" i="1" s="1"/>
  <c r="L335" i="1" l="1"/>
  <c r="J335" i="1"/>
  <c r="F336" i="1" s="1"/>
  <c r="D336" i="1"/>
  <c r="K336" i="1" l="1"/>
  <c r="C336" i="1"/>
  <c r="E336" i="1"/>
  <c r="G336" i="1" l="1"/>
  <c r="H336" i="1" l="1"/>
  <c r="I336" i="1" s="1"/>
  <c r="L336" i="1" l="1"/>
  <c r="J336" i="1"/>
  <c r="F337" i="1" s="1"/>
  <c r="D337" i="1"/>
  <c r="K337" i="1" l="1"/>
  <c r="C337" i="1"/>
  <c r="E337" i="1"/>
  <c r="G337" i="1" l="1"/>
  <c r="H337" i="1" l="1"/>
  <c r="I337" i="1" s="1"/>
  <c r="L337" i="1" l="1"/>
  <c r="J337" i="1"/>
  <c r="F338" i="1" s="1"/>
  <c r="D338" i="1"/>
  <c r="K338" i="1" l="1"/>
  <c r="C338" i="1"/>
  <c r="E338" i="1"/>
  <c r="G338" i="1" l="1"/>
  <c r="H338" i="1" l="1"/>
  <c r="I338" i="1" s="1"/>
  <c r="L338" i="1" l="1"/>
  <c r="J338" i="1"/>
  <c r="F339" i="1" s="1"/>
  <c r="D339" i="1"/>
  <c r="K339" i="1" l="1"/>
  <c r="C339" i="1"/>
  <c r="E339" i="1"/>
  <c r="G339" i="1" l="1"/>
  <c r="H339" i="1" l="1"/>
  <c r="I339" i="1" s="1"/>
  <c r="L339" i="1" l="1"/>
  <c r="J339" i="1"/>
  <c r="F340" i="1" s="1"/>
  <c r="D340" i="1"/>
  <c r="K340" i="1" l="1"/>
  <c r="C340" i="1"/>
  <c r="E340" i="1"/>
  <c r="G340" i="1" l="1"/>
  <c r="H340" i="1" l="1"/>
  <c r="I340" i="1" s="1"/>
  <c r="L340" i="1" l="1"/>
  <c r="J340" i="1"/>
  <c r="F341" i="1" s="1"/>
  <c r="D341" i="1"/>
  <c r="K341" i="1" l="1"/>
  <c r="C341" i="1"/>
  <c r="E341" i="1"/>
  <c r="G341" i="1" l="1"/>
  <c r="H341" i="1" l="1"/>
  <c r="I341" i="1" s="1"/>
  <c r="L341" i="1" l="1"/>
  <c r="J341" i="1"/>
  <c r="F342" i="1" s="1"/>
  <c r="D342" i="1"/>
  <c r="K342" i="1" l="1"/>
  <c r="C342" i="1"/>
  <c r="E342" i="1"/>
  <c r="G342" i="1" l="1"/>
  <c r="H342" i="1" l="1"/>
  <c r="I342" i="1" s="1"/>
  <c r="L342" i="1" l="1"/>
  <c r="J342" i="1"/>
  <c r="F343" i="1" s="1"/>
  <c r="D343" i="1"/>
  <c r="K343" i="1" l="1"/>
  <c r="C343" i="1"/>
  <c r="E343" i="1"/>
  <c r="G343" i="1" l="1"/>
  <c r="H343" i="1" l="1"/>
  <c r="I343" i="1" s="1"/>
  <c r="L343" i="1" l="1"/>
  <c r="J343" i="1"/>
  <c r="F344" i="1" s="1"/>
  <c r="D344" i="1"/>
  <c r="K344" i="1" l="1"/>
  <c r="C344" i="1"/>
  <c r="E344" i="1"/>
  <c r="G344" i="1" l="1"/>
  <c r="H344" i="1" l="1"/>
  <c r="I344" i="1" s="1"/>
  <c r="L344" i="1" l="1"/>
  <c r="J344" i="1"/>
  <c r="F345" i="1" s="1"/>
  <c r="D345" i="1"/>
  <c r="K345" i="1" l="1"/>
  <c r="C345" i="1"/>
  <c r="E345" i="1"/>
  <c r="G345" i="1" l="1"/>
  <c r="H345" i="1" l="1"/>
  <c r="I345" i="1" s="1"/>
  <c r="L345" i="1" l="1"/>
  <c r="J345" i="1"/>
  <c r="F346" i="1" s="1"/>
  <c r="D346" i="1"/>
  <c r="K346" i="1" l="1"/>
  <c r="C346" i="1"/>
  <c r="E346" i="1"/>
  <c r="G346" i="1" l="1"/>
  <c r="H346" i="1" l="1"/>
  <c r="I346" i="1" s="1"/>
  <c r="L346" i="1" l="1"/>
  <c r="J346" i="1"/>
  <c r="F347" i="1" s="1"/>
  <c r="D347" i="1"/>
  <c r="K347" i="1" l="1"/>
  <c r="C347" i="1"/>
  <c r="E347" i="1"/>
  <c r="G347" i="1" l="1"/>
  <c r="H347" i="1" l="1"/>
  <c r="I347" i="1" s="1"/>
  <c r="L347" i="1" l="1"/>
  <c r="J347" i="1"/>
  <c r="F348" i="1" s="1"/>
  <c r="D348" i="1"/>
  <c r="K348" i="1" l="1"/>
  <c r="C348" i="1"/>
  <c r="E348" i="1"/>
  <c r="G348" i="1" l="1"/>
  <c r="H348" i="1" l="1"/>
  <c r="I348" i="1" s="1"/>
  <c r="L348" i="1" l="1"/>
  <c r="J348" i="1"/>
  <c r="F349" i="1" s="1"/>
  <c r="D349" i="1"/>
  <c r="K349" i="1" l="1"/>
  <c r="C349" i="1"/>
  <c r="E349" i="1"/>
  <c r="G349" i="1" l="1"/>
  <c r="H349" i="1" l="1"/>
  <c r="I349" i="1" s="1"/>
  <c r="L349" i="1" l="1"/>
  <c r="J349" i="1"/>
  <c r="F350" i="1" s="1"/>
  <c r="D350" i="1"/>
  <c r="K350" i="1" l="1"/>
  <c r="C350" i="1"/>
  <c r="E350" i="1"/>
  <c r="G350" i="1" l="1"/>
  <c r="H350" i="1" l="1"/>
  <c r="I350" i="1" s="1"/>
  <c r="L350" i="1" l="1"/>
  <c r="J350" i="1"/>
  <c r="F351" i="1" s="1"/>
  <c r="D351" i="1"/>
  <c r="K351" i="1" l="1"/>
  <c r="C351" i="1"/>
  <c r="E351" i="1"/>
  <c r="G351" i="1" l="1"/>
  <c r="H351" i="1" l="1"/>
  <c r="I351" i="1" s="1"/>
  <c r="L351" i="1" l="1"/>
  <c r="J351" i="1"/>
  <c r="F352" i="1" s="1"/>
  <c r="D352" i="1"/>
  <c r="K352" i="1" l="1"/>
  <c r="C352" i="1"/>
  <c r="E352" i="1"/>
  <c r="G352" i="1" l="1"/>
  <c r="H352" i="1" l="1"/>
  <c r="I352" i="1" s="1"/>
  <c r="L352" i="1" l="1"/>
  <c r="J352" i="1"/>
  <c r="F353" i="1" s="1"/>
  <c r="D353" i="1"/>
  <c r="K353" i="1" l="1"/>
  <c r="C353" i="1"/>
  <c r="E353" i="1"/>
  <c r="G353" i="1" l="1"/>
  <c r="H353" i="1" l="1"/>
  <c r="I353" i="1" s="1"/>
  <c r="L353" i="1" l="1"/>
  <c r="J353" i="1"/>
  <c r="F354" i="1" s="1"/>
  <c r="D354" i="1"/>
  <c r="K354" i="1" l="1"/>
  <c r="C354" i="1"/>
  <c r="E354" i="1"/>
  <c r="G354" i="1" l="1"/>
  <c r="H354" i="1" l="1"/>
  <c r="I354" i="1" s="1"/>
  <c r="L354" i="1" l="1"/>
  <c r="J354" i="1"/>
  <c r="F355" i="1" s="1"/>
  <c r="D355" i="1"/>
  <c r="K355" i="1" l="1"/>
  <c r="C355" i="1"/>
  <c r="E355" i="1"/>
  <c r="G355" i="1" l="1"/>
  <c r="H355" i="1" l="1"/>
  <c r="I355" i="1" s="1"/>
  <c r="L355" i="1" l="1"/>
  <c r="J355" i="1"/>
  <c r="F356" i="1" s="1"/>
  <c r="D356" i="1"/>
  <c r="K356" i="1" l="1"/>
  <c r="C356" i="1"/>
  <c r="E356" i="1"/>
  <c r="G356" i="1" l="1"/>
  <c r="H356" i="1" l="1"/>
  <c r="I356" i="1" s="1"/>
  <c r="L356" i="1" l="1"/>
  <c r="J356" i="1"/>
  <c r="F357" i="1" s="1"/>
  <c r="D357" i="1"/>
  <c r="K357" i="1" l="1"/>
  <c r="C357" i="1"/>
  <c r="E357" i="1"/>
  <c r="G357" i="1" l="1"/>
  <c r="H357" i="1" l="1"/>
  <c r="L357" i="1" s="1"/>
  <c r="I357" i="1" l="1"/>
  <c r="J357" i="1" s="1"/>
  <c r="F358" i="1" s="1"/>
  <c r="D358" i="1"/>
  <c r="K358" i="1" l="1"/>
  <c r="C358" i="1"/>
  <c r="E358" i="1"/>
  <c r="G358" i="1" l="1"/>
  <c r="H358" i="1" l="1"/>
  <c r="I358" i="1" s="1"/>
  <c r="L358" i="1" l="1"/>
  <c r="J358" i="1"/>
  <c r="F359" i="1" s="1"/>
  <c r="D359" i="1"/>
  <c r="K359" i="1" l="1"/>
  <c r="C359" i="1"/>
  <c r="E359" i="1"/>
  <c r="G359" i="1" l="1"/>
  <c r="H359" i="1" l="1"/>
  <c r="L359" i="1" s="1"/>
  <c r="I359" i="1" l="1"/>
  <c r="J359" i="1" s="1"/>
  <c r="F360" i="1" s="1"/>
  <c r="D360" i="1"/>
  <c r="K360" i="1" l="1"/>
  <c r="C360" i="1"/>
  <c r="E360" i="1"/>
  <c r="G360" i="1" l="1"/>
  <c r="H360" i="1" l="1"/>
  <c r="L360" i="1" s="1"/>
  <c r="I360" i="1" l="1"/>
  <c r="J360" i="1"/>
  <c r="F361" i="1" s="1"/>
  <c r="D361" i="1"/>
  <c r="K361" i="1" l="1"/>
  <c r="C361" i="1"/>
  <c r="E361" i="1"/>
  <c r="G361" i="1" l="1"/>
  <c r="H361" i="1" l="1"/>
  <c r="I361" i="1" s="1"/>
  <c r="L361" i="1" l="1"/>
  <c r="J361" i="1"/>
  <c r="F362" i="1" s="1"/>
  <c r="D362" i="1"/>
  <c r="K362" i="1" l="1"/>
  <c r="C362" i="1"/>
  <c r="E362" i="1"/>
  <c r="G362" i="1" l="1"/>
  <c r="H362" i="1" l="1"/>
  <c r="L362" i="1" s="1"/>
  <c r="I362" i="1" l="1"/>
  <c r="J362" i="1" s="1"/>
  <c r="F363" i="1" s="1"/>
  <c r="D363" i="1"/>
  <c r="K363" i="1" l="1"/>
  <c r="C363" i="1"/>
  <c r="E363" i="1"/>
  <c r="G363" i="1" l="1"/>
  <c r="H363" i="1" l="1"/>
  <c r="L363" i="1" s="1"/>
  <c r="I363" i="1" l="1"/>
  <c r="J363" i="1"/>
  <c r="F364" i="1" s="1"/>
  <c r="D364" i="1"/>
  <c r="K364" i="1" l="1"/>
  <c r="C364" i="1"/>
  <c r="E364" i="1"/>
  <c r="G364" i="1" l="1"/>
  <c r="H364" i="1" l="1"/>
  <c r="I364" i="1" s="1"/>
  <c r="L364" i="1" l="1"/>
  <c r="J364" i="1"/>
  <c r="F365" i="1" s="1"/>
  <c r="D365" i="1"/>
  <c r="K365" i="1" l="1"/>
  <c r="C365" i="1"/>
  <c r="E365" i="1"/>
  <c r="G365" i="1" l="1"/>
  <c r="H365" i="1" l="1"/>
  <c r="I365" i="1" s="1"/>
  <c r="L365" i="1" l="1"/>
  <c r="J365" i="1"/>
  <c r="F366" i="1" s="1"/>
  <c r="D366" i="1"/>
  <c r="K366" i="1" l="1"/>
  <c r="C366" i="1"/>
  <c r="E366" i="1"/>
  <c r="G366" i="1" l="1"/>
  <c r="H366" i="1" l="1"/>
  <c r="L366" i="1" s="1"/>
  <c r="I366" i="1" l="1"/>
  <c r="J366" i="1" s="1"/>
  <c r="F367" i="1" s="1"/>
  <c r="D367" i="1"/>
  <c r="K367" i="1" l="1"/>
  <c r="C367" i="1"/>
  <c r="E367" i="1"/>
  <c r="G367" i="1" l="1"/>
  <c r="H367" i="1" l="1"/>
  <c r="L367" i="1" s="1"/>
  <c r="I367" i="1" l="1"/>
  <c r="D368" i="1" s="1"/>
  <c r="J367" i="1" l="1"/>
  <c r="F368" i="1" s="1"/>
  <c r="K368" i="1" s="1"/>
  <c r="C368" i="1"/>
  <c r="E368" i="1" l="1"/>
  <c r="G368" i="1" s="1"/>
  <c r="H368" i="1" l="1"/>
  <c r="L368" i="1" s="1"/>
  <c r="I368" i="1" l="1"/>
  <c r="J368" i="1"/>
  <c r="F369" i="1" s="1"/>
  <c r="D369" i="1"/>
  <c r="K369" i="1" l="1"/>
  <c r="C369" i="1"/>
  <c r="E369" i="1"/>
  <c r="G369" i="1" l="1"/>
  <c r="H369" i="1" l="1"/>
  <c r="I369" i="1" s="1"/>
  <c r="L369" i="1" l="1"/>
  <c r="J369" i="1"/>
  <c r="F370" i="1" s="1"/>
  <c r="D370" i="1"/>
  <c r="K370" i="1" l="1"/>
  <c r="C370" i="1"/>
  <c r="E370" i="1"/>
  <c r="G370" i="1" l="1"/>
  <c r="H370" i="1" l="1"/>
  <c r="I370" i="1" s="1"/>
  <c r="L370" i="1" l="1"/>
  <c r="J370" i="1"/>
  <c r="F371" i="1" s="1"/>
  <c r="D371" i="1"/>
  <c r="K371" i="1" l="1"/>
  <c r="C371" i="1"/>
  <c r="E371" i="1"/>
  <c r="G371" i="1" l="1"/>
  <c r="H371" i="1" l="1"/>
  <c r="I371" i="1" s="1"/>
  <c r="L371" i="1" l="1"/>
  <c r="J371" i="1"/>
  <c r="F372" i="1" s="1"/>
  <c r="D372" i="1"/>
  <c r="K372" i="1" l="1"/>
  <c r="C372" i="1"/>
  <c r="E372" i="1"/>
  <c r="G372" i="1" l="1"/>
  <c r="H372" i="1" l="1"/>
  <c r="L372" i="1" s="1"/>
  <c r="I372" i="1" l="1"/>
  <c r="J372" i="1" s="1"/>
  <c r="F373" i="1" s="1"/>
  <c r="D373" i="1"/>
  <c r="K373" i="1" l="1"/>
  <c r="C373" i="1"/>
  <c r="E373" i="1"/>
  <c r="G373" i="1" l="1"/>
  <c r="H373" i="1" l="1"/>
  <c r="I373" i="1" s="1"/>
  <c r="L373" i="1" l="1"/>
  <c r="J373" i="1"/>
  <c r="F374" i="1" s="1"/>
  <c r="D374" i="1"/>
  <c r="K374" i="1" l="1"/>
  <c r="C374" i="1"/>
  <c r="E374" i="1"/>
  <c r="G374" i="1" l="1"/>
  <c r="H374" i="1" l="1"/>
  <c r="I374" i="1" s="1"/>
  <c r="L374" i="1" l="1"/>
  <c r="J374" i="1"/>
  <c r="F375" i="1" s="1"/>
  <c r="D375" i="1"/>
  <c r="K375" i="1" l="1"/>
  <c r="C375" i="1"/>
  <c r="E375" i="1"/>
  <c r="G375" i="1" l="1"/>
  <c r="H375" i="1" l="1"/>
  <c r="L375" i="1" s="1"/>
  <c r="I375" i="1" l="1"/>
  <c r="D376" i="1" s="1"/>
  <c r="J375" i="1"/>
  <c r="F376" i="1" s="1"/>
  <c r="K376" i="1" l="1"/>
  <c r="C376" i="1"/>
  <c r="E376" i="1"/>
  <c r="G376" i="1" l="1"/>
  <c r="H376" i="1" l="1"/>
  <c r="L376" i="1" s="1"/>
  <c r="I376" i="1" l="1"/>
  <c r="D377" i="1" s="1"/>
  <c r="J376" i="1" l="1"/>
  <c r="F377" i="1" s="1"/>
  <c r="K377" i="1" s="1"/>
  <c r="C377" i="1"/>
  <c r="E377" i="1" l="1"/>
  <c r="G377" i="1"/>
  <c r="H377" i="1" l="1"/>
  <c r="I377" i="1" s="1"/>
  <c r="L377" i="1" l="1"/>
  <c r="J377" i="1"/>
  <c r="F378" i="1" s="1"/>
  <c r="D378" i="1"/>
  <c r="K378" i="1" l="1"/>
  <c r="C378" i="1"/>
  <c r="E378" i="1"/>
  <c r="G378" i="1" l="1"/>
  <c r="H378" i="1" l="1"/>
  <c r="L378" i="1" s="1"/>
  <c r="I378" i="1" l="1"/>
  <c r="J378" i="1" s="1"/>
  <c r="F379" i="1" s="1"/>
  <c r="D379" i="1" l="1"/>
  <c r="C379" i="1" s="1"/>
  <c r="K379" i="1"/>
  <c r="E379" i="1"/>
  <c r="G379" i="1" l="1"/>
  <c r="H379" i="1" l="1"/>
  <c r="I379" i="1" s="1"/>
  <c r="L379" i="1" l="1"/>
  <c r="J379" i="1"/>
  <c r="F380" i="1" s="1"/>
  <c r="D380" i="1"/>
  <c r="K380" i="1" l="1"/>
  <c r="C380" i="1"/>
  <c r="E380" i="1"/>
  <c r="G380" i="1" l="1"/>
  <c r="H380" i="1" l="1"/>
  <c r="L380" i="1" s="1"/>
  <c r="I380" i="1" l="1"/>
  <c r="J380" i="1" s="1"/>
  <c r="F381" i="1" s="1"/>
  <c r="D381" i="1" l="1"/>
  <c r="K381" i="1"/>
  <c r="C381" i="1"/>
  <c r="E381" i="1"/>
  <c r="G381" i="1" l="1"/>
  <c r="H381" i="1" l="1"/>
  <c r="L381" i="1" s="1"/>
  <c r="I381" i="1" l="1"/>
  <c r="J381" i="1"/>
  <c r="F382" i="1" s="1"/>
  <c r="D382" i="1"/>
  <c r="K382" i="1" l="1"/>
  <c r="C382" i="1"/>
  <c r="E382" i="1"/>
  <c r="G382" i="1" l="1"/>
  <c r="H382" i="1" l="1"/>
  <c r="I382" i="1" s="1"/>
  <c r="L382" i="1" l="1"/>
  <c r="J382" i="1"/>
  <c r="F383" i="1" s="1"/>
  <c r="D383" i="1"/>
  <c r="K383" i="1" l="1"/>
  <c r="E383" i="1"/>
  <c r="C383" i="1"/>
  <c r="G383" i="1" l="1"/>
  <c r="H383" i="1" l="1"/>
  <c r="I383" i="1" s="1"/>
  <c r="L383" i="1" l="1"/>
  <c r="J383" i="1"/>
  <c r="F384" i="1" s="1"/>
  <c r="D384" i="1"/>
  <c r="K384" i="1" l="1"/>
  <c r="E384" i="1"/>
  <c r="C384" i="1"/>
  <c r="G384" i="1" l="1"/>
  <c r="H384" i="1" l="1"/>
  <c r="L384" i="1" s="1"/>
  <c r="I384" i="1" l="1"/>
  <c r="J384" i="1" s="1"/>
  <c r="F385" i="1" s="1"/>
  <c r="D385" i="1" l="1"/>
  <c r="C385" i="1"/>
  <c r="E385" i="1"/>
  <c r="K385" i="1" l="1"/>
  <c r="G385" i="1"/>
  <c r="H385" i="1" l="1"/>
  <c r="I385" i="1" s="1"/>
  <c r="L385" i="1" l="1"/>
  <c r="J385" i="1"/>
  <c r="F386" i="1" s="1"/>
  <c r="D386" i="1"/>
  <c r="K386" i="1" l="1"/>
  <c r="C386" i="1"/>
  <c r="E386" i="1"/>
  <c r="G386" i="1" l="1"/>
  <c r="H386" i="1" l="1"/>
  <c r="I386" i="1" s="1"/>
  <c r="L386" i="1" l="1"/>
  <c r="J386" i="1"/>
  <c r="F387" i="1" s="1"/>
  <c r="D387" i="1"/>
  <c r="K387" i="1" l="1"/>
  <c r="C387" i="1"/>
  <c r="E387" i="1"/>
  <c r="G387" i="1" l="1"/>
  <c r="L387" i="1" l="1"/>
  <c r="H387" i="1"/>
  <c r="I387" i="1" s="1"/>
  <c r="J387" i="1" l="1"/>
  <c r="F388" i="1" s="1"/>
  <c r="D388" i="1"/>
  <c r="K388" i="1" l="1"/>
  <c r="C388" i="1"/>
  <c r="E388" i="1"/>
  <c r="G388" i="1" l="1"/>
  <c r="H388" i="1" l="1"/>
  <c r="L388" i="1" s="1"/>
  <c r="I388" i="1" l="1"/>
  <c r="J388" i="1" s="1"/>
  <c r="F389" i="1" s="1"/>
  <c r="D389" i="1" l="1"/>
  <c r="E389" i="1"/>
  <c r="K389" i="1" l="1"/>
  <c r="C389" i="1"/>
  <c r="G389" i="1" s="1"/>
  <c r="H389" i="1" l="1"/>
  <c r="L389" i="1" s="1"/>
  <c r="I389" i="1"/>
  <c r="J389" i="1" l="1"/>
  <c r="F390" i="1" s="1"/>
  <c r="D390" i="1"/>
  <c r="K390" i="1" l="1"/>
  <c r="C390" i="1"/>
  <c r="E390" i="1"/>
  <c r="G390" i="1" l="1"/>
  <c r="H390" i="1" l="1"/>
  <c r="I390" i="1" s="1"/>
  <c r="L390" i="1" l="1"/>
  <c r="J390" i="1"/>
  <c r="F391" i="1" s="1"/>
  <c r="D391" i="1"/>
  <c r="K391" i="1" l="1"/>
  <c r="C391" i="1"/>
  <c r="E391" i="1"/>
  <c r="G391" i="1" l="1"/>
  <c r="H391" i="1" l="1"/>
  <c r="L391" i="1" s="1"/>
  <c r="I391" i="1"/>
  <c r="J391" i="1" l="1"/>
  <c r="F392" i="1" s="1"/>
  <c r="D392" i="1"/>
  <c r="K392" i="1" l="1"/>
  <c r="C392" i="1"/>
  <c r="E392" i="1"/>
  <c r="G392" i="1" l="1"/>
  <c r="H392" i="1" l="1"/>
  <c r="L392" i="1" s="1"/>
  <c r="I392" i="1" l="1"/>
  <c r="D393" i="1" s="1"/>
  <c r="J392" i="1" l="1"/>
  <c r="F393" i="1" s="1"/>
  <c r="K393" i="1" s="1"/>
  <c r="C393" i="1"/>
  <c r="E393" i="1"/>
  <c r="G393" i="1" l="1"/>
  <c r="H393" i="1" l="1"/>
  <c r="I393" i="1" s="1"/>
  <c r="L393" i="1" l="1"/>
  <c r="J393" i="1"/>
  <c r="F394" i="1" s="1"/>
  <c r="D394" i="1"/>
  <c r="K394" i="1" l="1"/>
  <c r="C394" i="1"/>
  <c r="E394" i="1"/>
  <c r="G394" i="1" l="1"/>
  <c r="H394" i="1" l="1"/>
  <c r="I394" i="1" s="1"/>
  <c r="L394" i="1" l="1"/>
  <c r="J394" i="1"/>
  <c r="F395" i="1" s="1"/>
  <c r="D395" i="1"/>
  <c r="K395" i="1" l="1"/>
  <c r="C395" i="1"/>
  <c r="E395" i="1"/>
  <c r="G395" i="1" l="1"/>
  <c r="H395" i="1" l="1"/>
  <c r="I395" i="1" s="1"/>
  <c r="L395" i="1" l="1"/>
  <c r="J395" i="1"/>
  <c r="F396" i="1" s="1"/>
  <c r="D396" i="1"/>
  <c r="K396" i="1" l="1"/>
  <c r="C396" i="1"/>
  <c r="E396" i="1"/>
  <c r="G396" i="1" l="1"/>
  <c r="H396" i="1" l="1"/>
  <c r="I396" i="1" s="1"/>
  <c r="L396" i="1" l="1"/>
  <c r="J396" i="1"/>
  <c r="F397" i="1" s="1"/>
  <c r="D397" i="1"/>
  <c r="K397" i="1" l="1"/>
  <c r="C397" i="1"/>
  <c r="E397" i="1"/>
  <c r="G397" i="1" l="1"/>
  <c r="H397" i="1" l="1"/>
  <c r="I397" i="1" s="1"/>
  <c r="L397" i="1" l="1"/>
  <c r="J397" i="1"/>
  <c r="F398" i="1" s="1"/>
  <c r="D398" i="1"/>
  <c r="K398" i="1" l="1"/>
  <c r="E398" i="1"/>
  <c r="C398" i="1"/>
  <c r="G398" i="1" l="1"/>
  <c r="H398" i="1" l="1"/>
  <c r="I398" i="1" s="1"/>
  <c r="L398" i="1" l="1"/>
  <c r="J398" i="1"/>
  <c r="F399" i="1" s="1"/>
  <c r="D399" i="1"/>
  <c r="K399" i="1" l="1"/>
  <c r="C399" i="1"/>
  <c r="E399" i="1"/>
  <c r="G399" i="1" l="1"/>
  <c r="H399" i="1" l="1"/>
  <c r="I399" i="1" s="1"/>
  <c r="L399" i="1" l="1"/>
  <c r="J399" i="1"/>
  <c r="F400" i="1" s="1"/>
  <c r="D400" i="1"/>
  <c r="K400" i="1" l="1"/>
  <c r="C400" i="1"/>
  <c r="E400" i="1"/>
  <c r="G400" i="1" l="1"/>
  <c r="H400" i="1" l="1"/>
  <c r="L400" i="1" s="1"/>
  <c r="I400" i="1" l="1"/>
  <c r="D401" i="1" s="1"/>
  <c r="J400" i="1" l="1"/>
  <c r="F401" i="1" s="1"/>
  <c r="K401" i="1" s="1"/>
  <c r="C401" i="1"/>
  <c r="E401" i="1" l="1"/>
  <c r="G401" i="1" s="1"/>
  <c r="H401" i="1" l="1"/>
  <c r="I401" i="1" s="1"/>
  <c r="L401" i="1" l="1"/>
  <c r="J401" i="1"/>
  <c r="F402" i="1" s="1"/>
  <c r="D402" i="1"/>
  <c r="K402" i="1" l="1"/>
  <c r="C402" i="1"/>
  <c r="E402" i="1"/>
  <c r="G402" i="1" l="1"/>
  <c r="H402" i="1" l="1"/>
  <c r="I402" i="1" s="1"/>
  <c r="L402" i="1" l="1"/>
  <c r="J402" i="1"/>
  <c r="F403" i="1" s="1"/>
  <c r="D403" i="1"/>
  <c r="K403" i="1" l="1"/>
  <c r="C403" i="1"/>
  <c r="E403" i="1"/>
  <c r="G403" i="1" l="1"/>
  <c r="H403" i="1" l="1"/>
  <c r="I403" i="1" s="1"/>
  <c r="L403" i="1" l="1"/>
  <c r="J403" i="1"/>
  <c r="F404" i="1" s="1"/>
  <c r="D404" i="1"/>
  <c r="K404" i="1" l="1"/>
  <c r="C404" i="1"/>
  <c r="E404" i="1"/>
  <c r="G404" i="1" l="1"/>
  <c r="H404" i="1" l="1"/>
  <c r="I404" i="1" s="1"/>
  <c r="L404" i="1" l="1"/>
  <c r="J404" i="1"/>
  <c r="F405" i="1" s="1"/>
  <c r="D405" i="1"/>
  <c r="K405" i="1" l="1"/>
  <c r="C405" i="1"/>
  <c r="E405" i="1"/>
  <c r="G405" i="1" l="1"/>
  <c r="H405" i="1" l="1"/>
  <c r="I405" i="1" s="1"/>
  <c r="L405" i="1" l="1"/>
  <c r="J405" i="1"/>
  <c r="F406" i="1" s="1"/>
  <c r="D406" i="1"/>
  <c r="K406" i="1" l="1"/>
  <c r="C406" i="1"/>
  <c r="E406" i="1"/>
  <c r="G406" i="1" l="1"/>
  <c r="H406" i="1" l="1"/>
  <c r="I406" i="1" s="1"/>
  <c r="L406" i="1" l="1"/>
  <c r="J406" i="1"/>
  <c r="F407" i="1" s="1"/>
  <c r="D407" i="1"/>
  <c r="K407" i="1" l="1"/>
  <c r="C407" i="1"/>
  <c r="E407" i="1"/>
  <c r="G407" i="1" l="1"/>
  <c r="H407" i="1" l="1"/>
  <c r="I407" i="1" s="1"/>
  <c r="L407" i="1" l="1"/>
  <c r="J407" i="1"/>
  <c r="F408" i="1" s="1"/>
  <c r="D408" i="1"/>
  <c r="K408" i="1" l="1"/>
  <c r="C408" i="1"/>
  <c r="E408" i="1"/>
  <c r="G408" i="1" l="1"/>
  <c r="H408" i="1" l="1"/>
  <c r="I408" i="1" s="1"/>
  <c r="L408" i="1" l="1"/>
  <c r="J408" i="1"/>
  <c r="F409" i="1" s="1"/>
  <c r="D409" i="1"/>
  <c r="K409" i="1" l="1"/>
  <c r="C409" i="1"/>
  <c r="E409" i="1"/>
  <c r="G409" i="1" l="1"/>
  <c r="H409" i="1" l="1"/>
  <c r="I409" i="1" s="1"/>
  <c r="L409" i="1" l="1"/>
  <c r="J409" i="1"/>
  <c r="F410" i="1" s="1"/>
  <c r="D410" i="1"/>
  <c r="K410" i="1" l="1"/>
  <c r="C410" i="1"/>
  <c r="E410" i="1"/>
  <c r="G410" i="1" l="1"/>
  <c r="H410" i="1" l="1"/>
  <c r="I410" i="1" s="1"/>
  <c r="L410" i="1" l="1"/>
  <c r="J410" i="1"/>
  <c r="F411" i="1" s="1"/>
  <c r="D411" i="1"/>
  <c r="K411" i="1" l="1"/>
  <c r="C411" i="1"/>
  <c r="E411" i="1"/>
  <c r="G411" i="1" l="1"/>
  <c r="H411" i="1" l="1"/>
  <c r="I411" i="1" s="1"/>
  <c r="L411" i="1" l="1"/>
  <c r="J411" i="1"/>
  <c r="F412" i="1" s="1"/>
  <c r="D412" i="1"/>
  <c r="K412" i="1" l="1"/>
  <c r="C412" i="1"/>
  <c r="E412" i="1"/>
  <c r="G412" i="1" l="1"/>
  <c r="H412" i="1" l="1"/>
  <c r="L412" i="1" s="1"/>
  <c r="I412" i="1" l="1"/>
  <c r="D413" i="1" s="1"/>
  <c r="J412" i="1"/>
  <c r="F413" i="1" s="1"/>
  <c r="K413" i="1" l="1"/>
  <c r="C413" i="1"/>
  <c r="E413" i="1"/>
  <c r="G413" i="1" l="1"/>
  <c r="H413" i="1" l="1"/>
  <c r="I413" i="1" s="1"/>
  <c r="L413" i="1" l="1"/>
  <c r="J413" i="1"/>
  <c r="F414" i="1" s="1"/>
  <c r="D414" i="1"/>
  <c r="K414" i="1" l="1"/>
  <c r="C414" i="1"/>
  <c r="E414" i="1"/>
  <c r="G414" i="1" l="1"/>
  <c r="H414" i="1" l="1"/>
  <c r="I414" i="1" s="1"/>
  <c r="L414" i="1" l="1"/>
  <c r="J414" i="1"/>
  <c r="F415" i="1" s="1"/>
  <c r="D415" i="1"/>
  <c r="K415" i="1" l="1"/>
  <c r="C415" i="1"/>
  <c r="E415" i="1"/>
  <c r="G415" i="1" l="1"/>
  <c r="H415" i="1" l="1"/>
  <c r="L415" i="1" s="1"/>
  <c r="I415" i="1" l="1"/>
  <c r="J415" i="1" s="1"/>
  <c r="F416" i="1" s="1"/>
  <c r="D416" i="1"/>
  <c r="K416" i="1" l="1"/>
  <c r="C416" i="1"/>
  <c r="E416" i="1"/>
  <c r="G416" i="1" l="1"/>
  <c r="H416" i="1" l="1"/>
  <c r="I416" i="1" s="1"/>
  <c r="L416" i="1" l="1"/>
  <c r="J416" i="1"/>
  <c r="F417" i="1" s="1"/>
  <c r="D417" i="1"/>
  <c r="K417" i="1" l="1"/>
  <c r="C417" i="1"/>
  <c r="E417" i="1"/>
  <c r="G417" i="1" l="1"/>
  <c r="H417" i="1" l="1"/>
  <c r="I417" i="1" s="1"/>
  <c r="L417" i="1" l="1"/>
  <c r="J417" i="1"/>
  <c r="F418" i="1" s="1"/>
  <c r="D418" i="1"/>
  <c r="K418" i="1" l="1"/>
  <c r="C418" i="1"/>
  <c r="E418" i="1"/>
  <c r="G418" i="1" l="1"/>
  <c r="H418" i="1" l="1"/>
  <c r="I418" i="1" s="1"/>
  <c r="L418" i="1" l="1"/>
  <c r="J418" i="1"/>
  <c r="F419" i="1" s="1"/>
  <c r="D419" i="1"/>
  <c r="K419" i="1" l="1"/>
  <c r="C419" i="1"/>
  <c r="E419" i="1"/>
  <c r="G419" i="1" l="1"/>
  <c r="H419" i="1" l="1"/>
  <c r="I419" i="1" s="1"/>
  <c r="L419" i="1" l="1"/>
  <c r="J419" i="1"/>
  <c r="F420" i="1" s="1"/>
  <c r="D420" i="1"/>
  <c r="K420" i="1" l="1"/>
  <c r="E420" i="1"/>
  <c r="C420" i="1"/>
  <c r="G420" i="1" l="1"/>
  <c r="H420" i="1" l="1"/>
  <c r="I420" i="1" s="1"/>
  <c r="L420" i="1" l="1"/>
  <c r="J420" i="1"/>
  <c r="F421" i="1" s="1"/>
  <c r="D421" i="1"/>
  <c r="K421" i="1" l="1"/>
  <c r="E421" i="1"/>
  <c r="C421" i="1"/>
  <c r="G421" i="1" l="1"/>
  <c r="H421" i="1" l="1"/>
  <c r="L421" i="1" s="1"/>
  <c r="I421" i="1" l="1"/>
  <c r="J421" i="1" s="1"/>
  <c r="F422" i="1" s="1"/>
  <c r="D422" i="1"/>
  <c r="K422" i="1" l="1"/>
  <c r="C422" i="1"/>
  <c r="E422" i="1"/>
  <c r="G422" i="1" l="1"/>
  <c r="H422" i="1" l="1"/>
  <c r="I422" i="1" s="1"/>
  <c r="L422" i="1" l="1"/>
  <c r="J422" i="1"/>
  <c r="F423" i="1" s="1"/>
  <c r="D423" i="1"/>
  <c r="K423" i="1" l="1"/>
  <c r="C423" i="1"/>
  <c r="E423" i="1"/>
  <c r="G423" i="1" l="1"/>
  <c r="H423" i="1" l="1"/>
  <c r="I423" i="1" s="1"/>
  <c r="L423" i="1" l="1"/>
  <c r="J423" i="1"/>
  <c r="F424" i="1" s="1"/>
  <c r="D424" i="1"/>
  <c r="K424" i="1" l="1"/>
  <c r="C424" i="1"/>
  <c r="E424" i="1"/>
  <c r="G424" i="1" l="1"/>
  <c r="H424" i="1" l="1"/>
  <c r="I424" i="1" s="1"/>
  <c r="L424" i="1" l="1"/>
  <c r="J424" i="1"/>
  <c r="F425" i="1" s="1"/>
  <c r="D425" i="1"/>
  <c r="K425" i="1" l="1"/>
  <c r="C425" i="1"/>
  <c r="E425" i="1"/>
  <c r="G425" i="1" l="1"/>
  <c r="H425" i="1" l="1"/>
  <c r="I425" i="1" s="1"/>
  <c r="L425" i="1" l="1"/>
  <c r="J425" i="1"/>
  <c r="F426" i="1" s="1"/>
  <c r="D426" i="1"/>
  <c r="K426" i="1" l="1"/>
  <c r="C426" i="1"/>
  <c r="E426" i="1"/>
  <c r="G426" i="1" l="1"/>
  <c r="H426" i="1" l="1"/>
  <c r="I426" i="1" s="1"/>
  <c r="L426" i="1" l="1"/>
  <c r="J426" i="1"/>
  <c r="F427" i="1" s="1"/>
  <c r="D427" i="1"/>
  <c r="K427" i="1" l="1"/>
  <c r="C427" i="1"/>
  <c r="E427" i="1"/>
  <c r="G427" i="1" l="1"/>
  <c r="H427" i="1" l="1"/>
  <c r="L427" i="1" s="1"/>
  <c r="I427" i="1" l="1"/>
  <c r="J427" i="1" s="1"/>
  <c r="F428" i="1" s="1"/>
  <c r="D428" i="1"/>
  <c r="K428" i="1" l="1"/>
  <c r="C428" i="1"/>
  <c r="E428" i="1"/>
  <c r="G428" i="1" l="1"/>
  <c r="H428" i="1" l="1"/>
  <c r="I428" i="1" s="1"/>
  <c r="L428" i="1" l="1"/>
  <c r="J428" i="1"/>
  <c r="F429" i="1" s="1"/>
  <c r="D429" i="1"/>
  <c r="K429" i="1" l="1"/>
  <c r="C429" i="1"/>
  <c r="E429" i="1"/>
  <c r="G429" i="1" l="1"/>
  <c r="H429" i="1" l="1"/>
  <c r="I429" i="1" s="1"/>
  <c r="L429" i="1" l="1"/>
  <c r="J429" i="1"/>
  <c r="F430" i="1" s="1"/>
  <c r="D430" i="1"/>
  <c r="K430" i="1" l="1"/>
  <c r="C430" i="1"/>
  <c r="E430" i="1"/>
  <c r="G430" i="1" l="1"/>
  <c r="H430" i="1" l="1"/>
  <c r="I430" i="1" s="1"/>
  <c r="L430" i="1" l="1"/>
  <c r="J430" i="1"/>
  <c r="F431" i="1" s="1"/>
  <c r="D431" i="1"/>
  <c r="K431" i="1" l="1"/>
  <c r="C431" i="1"/>
  <c r="E431" i="1"/>
  <c r="G431" i="1" l="1"/>
  <c r="H431" i="1" l="1"/>
  <c r="I431" i="1" s="1"/>
  <c r="L431" i="1" l="1"/>
  <c r="J431" i="1"/>
  <c r="F432" i="1" s="1"/>
  <c r="D432" i="1"/>
  <c r="K432" i="1" l="1"/>
  <c r="C432" i="1"/>
  <c r="E432" i="1"/>
  <c r="G432" i="1" l="1"/>
  <c r="H432" i="1" l="1"/>
  <c r="I432" i="1" s="1"/>
  <c r="L432" i="1" l="1"/>
  <c r="J432" i="1"/>
  <c r="F433" i="1" s="1"/>
  <c r="D433" i="1"/>
  <c r="K433" i="1" l="1"/>
  <c r="E433" i="1"/>
  <c r="C433" i="1"/>
  <c r="G433" i="1" l="1"/>
  <c r="H433" i="1" l="1"/>
  <c r="I433" i="1" s="1"/>
  <c r="L433" i="1" l="1"/>
  <c r="J433" i="1"/>
  <c r="F434" i="1" s="1"/>
  <c r="D434" i="1"/>
  <c r="K434" i="1" l="1"/>
  <c r="E434" i="1"/>
  <c r="C434" i="1"/>
  <c r="G434" i="1" l="1"/>
  <c r="H434" i="1" l="1"/>
  <c r="I434" i="1" s="1"/>
  <c r="L434" i="1" l="1"/>
  <c r="J434" i="1"/>
  <c r="F435" i="1" s="1"/>
  <c r="D435" i="1"/>
  <c r="K435" i="1" l="1"/>
  <c r="E435" i="1"/>
  <c r="C435" i="1"/>
  <c r="G435" i="1" l="1"/>
  <c r="H435" i="1" l="1"/>
  <c r="I435" i="1" s="1"/>
  <c r="L435" i="1" l="1"/>
  <c r="J435" i="1"/>
  <c r="F436" i="1" s="1"/>
  <c r="D436" i="1"/>
  <c r="K436" i="1" l="1"/>
  <c r="C436" i="1"/>
  <c r="E436" i="1"/>
  <c r="G436" i="1" l="1"/>
  <c r="H436" i="1" l="1"/>
  <c r="L436" i="1" s="1"/>
  <c r="I436" i="1" l="1"/>
  <c r="J436" i="1" s="1"/>
  <c r="F437" i="1" s="1"/>
  <c r="D437" i="1" l="1"/>
  <c r="C437" i="1" s="1"/>
  <c r="E437" i="1"/>
  <c r="K437" i="1" l="1"/>
  <c r="G437" i="1"/>
  <c r="H437" i="1" l="1"/>
  <c r="L437" i="1" s="1"/>
  <c r="I437" i="1" l="1"/>
  <c r="J437" i="1" s="1"/>
  <c r="F438" i="1" s="1"/>
  <c r="D438" i="1"/>
  <c r="K438" i="1" l="1"/>
  <c r="C438" i="1"/>
  <c r="E438" i="1"/>
  <c r="G438" i="1" l="1"/>
  <c r="H438" i="1" l="1"/>
  <c r="L438" i="1" s="1"/>
  <c r="I438" i="1" l="1"/>
  <c r="J438" i="1" s="1"/>
  <c r="F439" i="1" s="1"/>
  <c r="D439" i="1" l="1"/>
  <c r="K439" i="1" s="1"/>
  <c r="E439" i="1"/>
  <c r="C439" i="1" l="1"/>
  <c r="G439" i="1"/>
  <c r="H439" i="1" l="1"/>
  <c r="L439" i="1" s="1"/>
  <c r="I439" i="1" l="1"/>
  <c r="J439" i="1" s="1"/>
  <c r="F440" i="1" s="1"/>
  <c r="D440" i="1" l="1"/>
  <c r="C440" i="1" s="1"/>
  <c r="E440" i="1"/>
  <c r="K440" i="1" l="1"/>
  <c r="G440" i="1"/>
  <c r="H440" i="1" l="1"/>
  <c r="L440" i="1" s="1"/>
  <c r="I440" i="1" l="1"/>
  <c r="J440" i="1" s="1"/>
  <c r="F441" i="1" s="1"/>
  <c r="D441" i="1" l="1"/>
  <c r="C441" i="1" s="1"/>
  <c r="E441" i="1"/>
  <c r="K441" i="1" l="1"/>
  <c r="G441" i="1"/>
  <c r="H441" i="1" l="1"/>
  <c r="I441" i="1" s="1"/>
  <c r="L441" i="1" l="1"/>
  <c r="J441" i="1"/>
  <c r="F442" i="1" s="1"/>
  <c r="D442" i="1"/>
  <c r="K442" i="1" l="1"/>
  <c r="C442" i="1"/>
  <c r="E442" i="1"/>
  <c r="G442" i="1" l="1"/>
  <c r="H442" i="1" l="1"/>
  <c r="L442" i="1" s="1"/>
  <c r="I442" i="1" l="1"/>
  <c r="J442" i="1" s="1"/>
  <c r="F443" i="1" s="1"/>
  <c r="D443" i="1"/>
  <c r="K443" i="1" l="1"/>
  <c r="C443" i="1"/>
  <c r="E443" i="1"/>
  <c r="G443" i="1" l="1"/>
  <c r="H443" i="1" l="1"/>
  <c r="L443" i="1" s="1"/>
  <c r="I443" i="1" l="1"/>
  <c r="J443" i="1" s="1"/>
  <c r="F444" i="1" s="1"/>
  <c r="D444" i="1"/>
  <c r="K444" i="1" l="1"/>
  <c r="C444" i="1"/>
  <c r="E444" i="1"/>
  <c r="G444" i="1" l="1"/>
  <c r="H444" i="1" l="1"/>
  <c r="I444" i="1" s="1"/>
  <c r="L444" i="1" l="1"/>
  <c r="J444" i="1"/>
  <c r="F445" i="1" s="1"/>
  <c r="D445" i="1"/>
  <c r="K445" i="1" l="1"/>
  <c r="C445" i="1"/>
  <c r="E445" i="1"/>
  <c r="G445" i="1" l="1"/>
  <c r="H445" i="1" l="1"/>
  <c r="I445" i="1" s="1"/>
  <c r="L445" i="1" l="1"/>
  <c r="J445" i="1"/>
  <c r="F446" i="1" s="1"/>
  <c r="D446" i="1"/>
  <c r="K446" i="1" l="1"/>
  <c r="C446" i="1"/>
  <c r="E446" i="1"/>
  <c r="G446" i="1" l="1"/>
  <c r="H446" i="1" l="1"/>
  <c r="I446" i="1" s="1"/>
  <c r="L446" i="1" l="1"/>
  <c r="J446" i="1"/>
  <c r="F447" i="1" s="1"/>
  <c r="D447" i="1"/>
  <c r="K447" i="1" l="1"/>
  <c r="C447" i="1"/>
  <c r="E447" i="1"/>
  <c r="G447" i="1" l="1"/>
  <c r="H447" i="1" l="1"/>
  <c r="I447" i="1" s="1"/>
  <c r="L447" i="1" l="1"/>
  <c r="J447" i="1"/>
  <c r="F448" i="1" s="1"/>
  <c r="D448" i="1"/>
  <c r="K448" i="1" l="1"/>
  <c r="C448" i="1"/>
  <c r="E448" i="1"/>
  <c r="G448" i="1" l="1"/>
  <c r="H448" i="1" l="1"/>
  <c r="I448" i="1" s="1"/>
  <c r="L448" i="1" l="1"/>
  <c r="J448" i="1"/>
  <c r="F449" i="1" s="1"/>
  <c r="D449" i="1"/>
  <c r="K449" i="1" l="1"/>
  <c r="C449" i="1"/>
  <c r="E449" i="1"/>
  <c r="G449" i="1" l="1"/>
  <c r="H449" i="1" l="1"/>
  <c r="I449" i="1" s="1"/>
  <c r="L449" i="1" l="1"/>
  <c r="J449" i="1"/>
  <c r="F450" i="1" s="1"/>
  <c r="D450" i="1"/>
  <c r="K450" i="1" l="1"/>
  <c r="C450" i="1"/>
  <c r="E450" i="1"/>
  <c r="G450" i="1" l="1"/>
  <c r="H450" i="1" l="1"/>
  <c r="I450" i="1" s="1"/>
  <c r="L450" i="1" l="1"/>
  <c r="J450" i="1"/>
  <c r="F451" i="1" s="1"/>
  <c r="D451" i="1"/>
  <c r="K451" i="1" l="1"/>
  <c r="C451" i="1"/>
  <c r="E451" i="1"/>
  <c r="G451" i="1" l="1"/>
  <c r="H451" i="1" l="1"/>
  <c r="I451" i="1" s="1"/>
  <c r="L451" i="1" l="1"/>
  <c r="J451" i="1"/>
  <c r="F452" i="1" s="1"/>
  <c r="D452" i="1"/>
  <c r="K452" i="1" l="1"/>
  <c r="C452" i="1"/>
  <c r="E452" i="1"/>
  <c r="G452" i="1" l="1"/>
  <c r="H452" i="1" l="1"/>
  <c r="I452" i="1" s="1"/>
  <c r="L452" i="1" l="1"/>
  <c r="J452" i="1"/>
  <c r="F453" i="1" s="1"/>
  <c r="D453" i="1"/>
  <c r="K453" i="1" l="1"/>
  <c r="C453" i="1"/>
  <c r="E453" i="1"/>
  <c r="G453" i="1" l="1"/>
  <c r="H453" i="1" l="1"/>
  <c r="I453" i="1" s="1"/>
  <c r="L453" i="1" l="1"/>
  <c r="J453" i="1"/>
  <c r="F454" i="1" s="1"/>
  <c r="D454" i="1"/>
  <c r="K454" i="1" l="1"/>
  <c r="C454" i="1"/>
  <c r="E454" i="1"/>
  <c r="G454" i="1" l="1"/>
  <c r="H454" i="1" l="1"/>
  <c r="I454" i="1" s="1"/>
  <c r="L454" i="1" l="1"/>
  <c r="J454" i="1"/>
  <c r="F455" i="1" s="1"/>
  <c r="D455" i="1"/>
  <c r="K455" i="1" l="1"/>
  <c r="C455" i="1"/>
  <c r="E455" i="1"/>
  <c r="G455" i="1" l="1"/>
  <c r="H455" i="1" l="1"/>
  <c r="I455" i="1" s="1"/>
  <c r="L455" i="1" l="1"/>
  <c r="J455" i="1"/>
  <c r="F456" i="1" s="1"/>
  <c r="D456" i="1"/>
  <c r="K456" i="1" l="1"/>
  <c r="C456" i="1"/>
  <c r="E456" i="1"/>
  <c r="G456" i="1" l="1"/>
  <c r="H456" i="1" l="1"/>
  <c r="I456" i="1" s="1"/>
  <c r="L456" i="1" l="1"/>
  <c r="J456" i="1"/>
  <c r="F457" i="1" s="1"/>
  <c r="D457" i="1"/>
  <c r="K457" i="1" l="1"/>
  <c r="C457" i="1"/>
  <c r="E457" i="1"/>
  <c r="G457" i="1" l="1"/>
  <c r="H457" i="1" l="1"/>
  <c r="I457" i="1" s="1"/>
  <c r="L457" i="1" l="1"/>
  <c r="J457" i="1"/>
  <c r="F458" i="1" s="1"/>
  <c r="D458" i="1"/>
  <c r="K458" i="1" l="1"/>
  <c r="C458" i="1"/>
  <c r="E458" i="1"/>
  <c r="G458" i="1" l="1"/>
  <c r="H458" i="1" l="1"/>
  <c r="I458" i="1" s="1"/>
  <c r="L458" i="1" l="1"/>
  <c r="J458" i="1"/>
  <c r="F459" i="1" s="1"/>
  <c r="D459" i="1"/>
  <c r="K459" i="1" l="1"/>
  <c r="C459" i="1"/>
  <c r="E459" i="1"/>
  <c r="G459" i="1" l="1"/>
  <c r="H459" i="1" l="1"/>
  <c r="L459" i="1" s="1"/>
  <c r="I459" i="1" l="1"/>
  <c r="J459" i="1" s="1"/>
  <c r="F460" i="1" s="1"/>
  <c r="D460" i="1" l="1"/>
  <c r="C460" i="1" s="1"/>
  <c r="E460" i="1"/>
  <c r="K460" i="1" l="1"/>
  <c r="G460" i="1"/>
  <c r="H460" i="1" l="1"/>
  <c r="L460" i="1" s="1"/>
  <c r="I460" i="1" l="1"/>
  <c r="J460" i="1" s="1"/>
  <c r="F461" i="1" s="1"/>
  <c r="D461" i="1"/>
  <c r="K461" i="1" l="1"/>
  <c r="C461" i="1"/>
  <c r="E461" i="1"/>
  <c r="G461" i="1" l="1"/>
  <c r="H461" i="1" l="1"/>
  <c r="L461" i="1" s="1"/>
  <c r="I461" i="1" l="1"/>
  <c r="J461" i="1" s="1"/>
  <c r="F462" i="1" s="1"/>
  <c r="D462" i="1" l="1"/>
  <c r="C462" i="1" s="1"/>
  <c r="E462" i="1"/>
  <c r="K462" i="1" l="1"/>
  <c r="G462" i="1"/>
  <c r="H462" i="1" l="1"/>
  <c r="L462" i="1" s="1"/>
  <c r="I462" i="1" l="1"/>
  <c r="J462" i="1" s="1"/>
  <c r="F463" i="1" s="1"/>
  <c r="D463" i="1" l="1"/>
  <c r="C463" i="1" s="1"/>
  <c r="E463" i="1"/>
  <c r="K463" i="1" l="1"/>
  <c r="G463" i="1"/>
  <c r="H463" i="1" l="1"/>
  <c r="I463" i="1" s="1"/>
  <c r="L463" i="1" l="1"/>
  <c r="J463" i="1"/>
  <c r="F464" i="1" s="1"/>
  <c r="D464" i="1"/>
  <c r="K464" i="1" l="1"/>
  <c r="C464" i="1"/>
  <c r="E464" i="1"/>
  <c r="G464" i="1" l="1"/>
  <c r="H464" i="1" l="1"/>
  <c r="L464" i="1" s="1"/>
  <c r="I464" i="1" l="1"/>
  <c r="J464" i="1" s="1"/>
  <c r="F465" i="1" s="1"/>
  <c r="D465" i="1"/>
  <c r="K465" i="1" l="1"/>
  <c r="C465" i="1"/>
  <c r="E465" i="1"/>
  <c r="G465" i="1" l="1"/>
  <c r="H465" i="1" l="1"/>
  <c r="L465" i="1" s="1"/>
  <c r="I465" i="1" l="1"/>
  <c r="J465" i="1" s="1"/>
  <c r="F466" i="1" s="1"/>
  <c r="D466" i="1"/>
  <c r="K466" i="1" l="1"/>
  <c r="C466" i="1"/>
  <c r="E466" i="1"/>
  <c r="G466" i="1" l="1"/>
  <c r="H466" i="1" l="1"/>
  <c r="L466" i="1" s="1"/>
  <c r="I466" i="1" l="1"/>
  <c r="J466" i="1" s="1"/>
  <c r="F467" i="1" s="1"/>
  <c r="D467" i="1" l="1"/>
  <c r="K467" i="1"/>
  <c r="C467" i="1"/>
  <c r="E467" i="1"/>
  <c r="G467" i="1" l="1"/>
  <c r="H467" i="1" l="1"/>
  <c r="L467" i="1" s="1"/>
  <c r="I467" i="1" l="1"/>
  <c r="J467" i="1" s="1"/>
  <c r="F468" i="1" s="1"/>
  <c r="D468" i="1" l="1"/>
  <c r="C468" i="1" s="1"/>
  <c r="E468" i="1"/>
  <c r="K468" i="1" l="1"/>
  <c r="G468" i="1"/>
  <c r="H468" i="1" l="1"/>
  <c r="L468" i="1" s="1"/>
  <c r="I468" i="1" l="1"/>
  <c r="J468" i="1" s="1"/>
  <c r="F469" i="1" s="1"/>
  <c r="D469" i="1" l="1"/>
  <c r="C469" i="1" s="1"/>
  <c r="E469" i="1"/>
  <c r="K469" i="1" l="1"/>
  <c r="G469" i="1"/>
  <c r="H469" i="1" l="1"/>
  <c r="L469" i="1" s="1"/>
  <c r="I469" i="1" l="1"/>
  <c r="J469" i="1" s="1"/>
  <c r="F470" i="1" s="1"/>
  <c r="D470" i="1" l="1"/>
  <c r="C470" i="1" s="1"/>
  <c r="K470" i="1"/>
  <c r="E470" i="1"/>
  <c r="G470" i="1" l="1"/>
  <c r="H470" i="1" l="1"/>
  <c r="I470" i="1" s="1"/>
  <c r="L470" i="1" l="1"/>
  <c r="J470" i="1"/>
  <c r="F471" i="1" s="1"/>
  <c r="D471" i="1"/>
  <c r="K471" i="1" l="1"/>
  <c r="C471" i="1"/>
  <c r="E471" i="1"/>
  <c r="G471" i="1" l="1"/>
  <c r="H471" i="1" l="1"/>
  <c r="I471" i="1" s="1"/>
  <c r="L471" i="1" l="1"/>
  <c r="J471" i="1"/>
  <c r="F472" i="1" s="1"/>
  <c r="D472" i="1"/>
  <c r="K472" i="1" l="1"/>
  <c r="C472" i="1"/>
  <c r="E472" i="1"/>
  <c r="G472" i="1" l="1"/>
  <c r="H472" i="1" l="1"/>
  <c r="L472" i="1" s="1"/>
  <c r="I472" i="1" l="1"/>
  <c r="J472" i="1" s="1"/>
  <c r="F473" i="1" s="1"/>
  <c r="D473" i="1" l="1"/>
  <c r="C473" i="1" s="1"/>
  <c r="E473" i="1"/>
  <c r="K473" i="1" l="1"/>
  <c r="G473" i="1"/>
  <c r="H473" i="1" l="1"/>
  <c r="L473" i="1" s="1"/>
  <c r="I473" i="1" l="1"/>
  <c r="J473" i="1" s="1"/>
  <c r="F474" i="1" s="1"/>
  <c r="D474" i="1" l="1"/>
  <c r="C474" i="1" s="1"/>
  <c r="E474" i="1"/>
  <c r="K474" i="1" l="1"/>
  <c r="G474" i="1"/>
  <c r="H474" i="1" l="1"/>
  <c r="L474" i="1" s="1"/>
  <c r="I474" i="1" l="1"/>
  <c r="J474" i="1" s="1"/>
  <c r="F475" i="1" s="1"/>
  <c r="D475" i="1" l="1"/>
  <c r="C475" i="1" s="1"/>
  <c r="E475" i="1"/>
  <c r="K475" i="1" l="1"/>
  <c r="G475" i="1"/>
  <c r="H475" i="1" l="1"/>
  <c r="L475" i="1" s="1"/>
  <c r="I475" i="1" l="1"/>
  <c r="J475" i="1" s="1"/>
  <c r="F476" i="1" s="1"/>
  <c r="D476" i="1" l="1"/>
  <c r="C476" i="1" s="1"/>
  <c r="E476" i="1"/>
  <c r="K476" i="1" l="1"/>
  <c r="G476" i="1"/>
  <c r="H476" i="1" l="1"/>
  <c r="I476" i="1" s="1"/>
  <c r="L476" i="1" l="1"/>
  <c r="J476" i="1"/>
  <c r="F477" i="1" s="1"/>
  <c r="D477" i="1"/>
  <c r="K477" i="1" l="1"/>
  <c r="C477" i="1"/>
  <c r="E477" i="1"/>
  <c r="G477" i="1" l="1"/>
  <c r="H477" i="1" l="1"/>
  <c r="L477" i="1" s="1"/>
  <c r="I477" i="1" l="1"/>
  <c r="J477" i="1" s="1"/>
  <c r="F478" i="1" s="1"/>
  <c r="D478" i="1" l="1"/>
  <c r="E478" i="1"/>
  <c r="K478" i="1" l="1"/>
  <c r="C478" i="1"/>
  <c r="G478" i="1" s="1"/>
  <c r="H478" i="1" l="1"/>
  <c r="L478" i="1" s="1"/>
  <c r="I478" i="1" l="1"/>
  <c r="D479" i="1" s="1"/>
  <c r="J478" i="1" l="1"/>
  <c r="F479" i="1" s="1"/>
  <c r="K479" i="1" s="1"/>
  <c r="C479" i="1"/>
  <c r="E479" i="1" l="1"/>
  <c r="G479" i="1" s="1"/>
  <c r="H479" i="1" l="1"/>
  <c r="L479" i="1" s="1"/>
  <c r="I479" i="1" l="1"/>
  <c r="J479" i="1" s="1"/>
  <c r="F480" i="1" s="1"/>
  <c r="D480" i="1" l="1"/>
  <c r="K480" i="1" s="1"/>
  <c r="E480" i="1"/>
  <c r="C480" i="1" l="1"/>
  <c r="G480" i="1" s="1"/>
  <c r="H480" i="1" l="1"/>
  <c r="I480" i="1" s="1"/>
  <c r="L480" i="1" l="1"/>
  <c r="J480" i="1"/>
  <c r="F481" i="1" s="1"/>
  <c r="D481" i="1"/>
  <c r="K481" i="1" l="1"/>
  <c r="E481" i="1"/>
  <c r="C481" i="1"/>
  <c r="G481" i="1" l="1"/>
  <c r="H481" i="1" l="1"/>
  <c r="L481" i="1" s="1"/>
  <c r="I481" i="1" l="1"/>
  <c r="J481" i="1" s="1"/>
  <c r="F482" i="1" s="1"/>
  <c r="D482" i="1" l="1"/>
  <c r="C482" i="1" s="1"/>
  <c r="E482" i="1"/>
  <c r="K482" i="1" l="1"/>
  <c r="G482" i="1"/>
  <c r="H482" i="1" l="1"/>
  <c r="L482" i="1" s="1"/>
  <c r="I482" i="1" l="1"/>
  <c r="J482" i="1" s="1"/>
  <c r="F483" i="1" s="1"/>
  <c r="D483" i="1" l="1"/>
  <c r="C483" i="1" s="1"/>
  <c r="E483" i="1"/>
  <c r="K483" i="1" l="1"/>
  <c r="G483" i="1"/>
  <c r="H483" i="1" l="1"/>
  <c r="L483" i="1" s="1"/>
  <c r="I483" i="1" l="1"/>
  <c r="J483" i="1" s="1"/>
  <c r="F484" i="1" s="1"/>
  <c r="D484" i="1" l="1"/>
  <c r="C484" i="1" s="1"/>
  <c r="K484" i="1"/>
  <c r="E484" i="1"/>
  <c r="G484" i="1" l="1"/>
  <c r="H484" i="1" l="1"/>
  <c r="L484" i="1" s="1"/>
  <c r="I484" i="1" l="1"/>
  <c r="J484" i="1" s="1"/>
  <c r="F485" i="1" s="1"/>
  <c r="D485" i="1" l="1"/>
  <c r="K485" i="1" s="1"/>
  <c r="E485" i="1"/>
  <c r="C485" i="1" l="1"/>
  <c r="G485" i="1"/>
  <c r="H485" i="1" l="1"/>
  <c r="L485" i="1" s="1"/>
  <c r="I485" i="1" l="1"/>
  <c r="J485" i="1" s="1"/>
  <c r="F486" i="1" s="1"/>
  <c r="D486" i="1" l="1"/>
  <c r="C486" i="1" s="1"/>
  <c r="E486" i="1"/>
  <c r="K486" i="1" l="1"/>
  <c r="G486" i="1"/>
  <c r="H486" i="1" l="1"/>
  <c r="L486" i="1" s="1"/>
  <c r="I486" i="1" l="1"/>
  <c r="J486" i="1" s="1"/>
  <c r="F487" i="1" s="1"/>
  <c r="D487" i="1" l="1"/>
  <c r="C487" i="1" s="1"/>
  <c r="E487" i="1"/>
  <c r="K487" i="1" l="1"/>
  <c r="G487" i="1"/>
  <c r="H487" i="1" l="1"/>
  <c r="L487" i="1" s="1"/>
  <c r="I487" i="1" l="1"/>
  <c r="J487" i="1" s="1"/>
  <c r="F488" i="1" s="1"/>
  <c r="D488" i="1" l="1"/>
  <c r="C488" i="1" s="1"/>
  <c r="E488" i="1"/>
  <c r="K488" i="1" l="1"/>
  <c r="G488" i="1"/>
  <c r="H488" i="1" l="1"/>
  <c r="L488" i="1" s="1"/>
  <c r="I488" i="1" l="1"/>
  <c r="J488" i="1" s="1"/>
  <c r="F489" i="1" s="1"/>
  <c r="D489" i="1" l="1"/>
  <c r="C489" i="1" s="1"/>
  <c r="E489" i="1"/>
  <c r="K489" i="1" l="1"/>
  <c r="G489" i="1"/>
  <c r="H489" i="1" l="1"/>
  <c r="L489" i="1" s="1"/>
  <c r="I489" i="1" l="1"/>
  <c r="J489" i="1" s="1"/>
  <c r="F490" i="1" s="1"/>
  <c r="D490" i="1"/>
  <c r="K490" i="1" l="1"/>
  <c r="C490" i="1"/>
  <c r="E490" i="1"/>
  <c r="G490" i="1" l="1"/>
  <c r="H490" i="1" l="1"/>
  <c r="L490" i="1" s="1"/>
  <c r="I490" i="1" l="1"/>
  <c r="J490" i="1" s="1"/>
  <c r="F491" i="1" s="1"/>
  <c r="D491" i="1" l="1"/>
  <c r="C491" i="1" s="1"/>
  <c r="E491" i="1"/>
  <c r="K491" i="1" l="1"/>
  <c r="G491" i="1"/>
  <c r="H491" i="1" l="1"/>
  <c r="L491" i="1" s="1"/>
  <c r="I491" i="1" l="1"/>
  <c r="J491" i="1" s="1"/>
  <c r="F492" i="1" s="1"/>
  <c r="D492" i="1" l="1"/>
  <c r="C492" i="1" s="1"/>
  <c r="E492" i="1"/>
  <c r="K492" i="1" l="1"/>
  <c r="G492" i="1"/>
  <c r="H492" i="1" l="1"/>
  <c r="L492" i="1" s="1"/>
  <c r="I492" i="1" l="1"/>
  <c r="J492" i="1" s="1"/>
  <c r="F493" i="1" s="1"/>
  <c r="D493" i="1" l="1"/>
  <c r="C493" i="1" s="1"/>
  <c r="E493" i="1"/>
  <c r="K493" i="1" l="1"/>
  <c r="G493" i="1"/>
  <c r="H493" i="1" l="1"/>
  <c r="L493" i="1" s="1"/>
  <c r="I493" i="1" l="1"/>
  <c r="J493" i="1" s="1"/>
  <c r="F494" i="1" s="1"/>
  <c r="D494" i="1" l="1"/>
  <c r="C494" i="1" s="1"/>
  <c r="E494" i="1"/>
  <c r="K494" i="1" l="1"/>
  <c r="G494" i="1"/>
  <c r="H494" i="1" l="1"/>
  <c r="L494" i="1" s="1"/>
  <c r="I494" i="1" l="1"/>
  <c r="J494" i="1" s="1"/>
  <c r="F495" i="1" s="1"/>
  <c r="D495" i="1" l="1"/>
  <c r="C495" i="1" s="1"/>
  <c r="E495" i="1"/>
  <c r="K495" i="1" l="1"/>
  <c r="G495" i="1"/>
  <c r="H495" i="1" l="1"/>
  <c r="L495" i="1" s="1"/>
  <c r="I495" i="1" l="1"/>
  <c r="J495" i="1" s="1"/>
  <c r="F496" i="1" s="1"/>
  <c r="D496" i="1" l="1"/>
  <c r="C496" i="1" s="1"/>
  <c r="E496" i="1"/>
  <c r="K496" i="1" l="1"/>
  <c r="G496" i="1"/>
  <c r="H496" i="1" l="1"/>
  <c r="I496" i="1" s="1"/>
  <c r="L496" i="1" l="1"/>
  <c r="J496" i="1"/>
  <c r="F497" i="1" s="1"/>
  <c r="D497" i="1"/>
  <c r="K497" i="1" l="1"/>
  <c r="C497" i="1"/>
  <c r="E497" i="1"/>
  <c r="G497" i="1" l="1"/>
  <c r="H497" i="1" l="1"/>
  <c r="L497" i="1" s="1"/>
  <c r="I497" i="1" l="1"/>
  <c r="J497" i="1" s="1"/>
  <c r="F498" i="1" s="1"/>
  <c r="D498" i="1" l="1"/>
  <c r="K498" i="1" s="1"/>
  <c r="E498" i="1"/>
  <c r="C498" i="1" l="1"/>
  <c r="G498" i="1" s="1"/>
  <c r="H498" i="1" l="1"/>
  <c r="L498" i="1" s="1"/>
  <c r="I498" i="1" l="1"/>
  <c r="J498" i="1" s="1"/>
  <c r="F499" i="1" s="1"/>
  <c r="D499" i="1"/>
  <c r="K499" i="1" l="1"/>
  <c r="C499" i="1"/>
  <c r="E499" i="1"/>
  <c r="G499" i="1" l="1"/>
  <c r="H499" i="1" l="1"/>
  <c r="L499" i="1" s="1"/>
  <c r="I499" i="1" l="1"/>
  <c r="J499" i="1" s="1"/>
  <c r="F500" i="1" s="1"/>
  <c r="D500" i="1" l="1"/>
  <c r="K500" i="1" s="1"/>
  <c r="E500" i="1"/>
  <c r="C500" i="1" l="1"/>
  <c r="G500" i="1" s="1"/>
  <c r="H500" i="1" l="1"/>
  <c r="I500" i="1" s="1"/>
  <c r="L500" i="1" l="1"/>
  <c r="J500" i="1"/>
  <c r="F501" i="1" s="1"/>
  <c r="D501" i="1"/>
  <c r="K501" i="1" l="1"/>
  <c r="C501" i="1"/>
  <c r="E501" i="1"/>
  <c r="G501" i="1" l="1"/>
  <c r="H501" i="1" l="1"/>
  <c r="I501" i="1" s="1"/>
  <c r="L501" i="1" l="1"/>
  <c r="J501" i="1"/>
  <c r="F502" i="1" s="1"/>
  <c r="D502" i="1"/>
  <c r="K502" i="1" l="1"/>
  <c r="C502" i="1"/>
  <c r="E502" i="1"/>
  <c r="G502" i="1" l="1"/>
  <c r="H502" i="1" l="1"/>
  <c r="L502" i="1" s="1"/>
  <c r="I502" i="1" l="1"/>
  <c r="J502" i="1" s="1"/>
  <c r="F503" i="1" s="1"/>
  <c r="D503" i="1" l="1"/>
  <c r="K503" i="1" s="1"/>
  <c r="E503" i="1"/>
  <c r="C503" i="1" l="1"/>
  <c r="G503" i="1" s="1"/>
  <c r="H503" i="1" l="1"/>
  <c r="L503" i="1" s="1"/>
  <c r="I503" i="1" l="1"/>
  <c r="D504" i="1" s="1"/>
  <c r="J503" i="1" l="1"/>
  <c r="F504" i="1" s="1"/>
  <c r="E504" i="1" s="1"/>
  <c r="K504" i="1"/>
  <c r="C504" i="1"/>
  <c r="G504" i="1" l="1"/>
  <c r="H504" i="1" l="1"/>
  <c r="L504" i="1" s="1"/>
  <c r="I504" i="1" l="1"/>
  <c r="J504" i="1" s="1"/>
  <c r="F505" i="1" s="1"/>
  <c r="D505" i="1" l="1"/>
  <c r="C505" i="1" s="1"/>
  <c r="E505" i="1"/>
  <c r="K505" i="1" l="1"/>
  <c r="G505" i="1"/>
  <c r="H505" i="1" l="1"/>
  <c r="L505" i="1" s="1"/>
  <c r="I505" i="1" l="1"/>
  <c r="J505" i="1" s="1"/>
  <c r="F506" i="1" s="1"/>
  <c r="D506" i="1" l="1"/>
  <c r="K506" i="1" s="1"/>
  <c r="E506" i="1"/>
  <c r="C506" i="1" l="1"/>
  <c r="G506" i="1" s="1"/>
  <c r="H506" i="1" l="1"/>
  <c r="L506" i="1" s="1"/>
  <c r="I506" i="1" l="1"/>
  <c r="J506" i="1" s="1"/>
  <c r="F507" i="1" s="1"/>
  <c r="D507" i="1" l="1"/>
  <c r="C507" i="1" s="1"/>
  <c r="E507" i="1"/>
  <c r="K507" i="1" l="1"/>
  <c r="G507" i="1"/>
  <c r="H507" i="1" l="1"/>
  <c r="L507" i="1" s="1"/>
  <c r="I507" i="1" l="1"/>
  <c r="J507" i="1" s="1"/>
  <c r="F508" i="1" s="1"/>
  <c r="D508" i="1" l="1"/>
  <c r="K508" i="1" s="1"/>
  <c r="E508" i="1"/>
  <c r="C508" i="1" l="1"/>
  <c r="G508" i="1" s="1"/>
  <c r="H508" i="1" l="1"/>
  <c r="L508" i="1" s="1"/>
  <c r="I508" i="1" l="1"/>
  <c r="J508" i="1"/>
  <c r="F509" i="1" s="1"/>
  <c r="D509" i="1"/>
  <c r="K509" i="1" l="1"/>
  <c r="C509" i="1"/>
  <c r="E509" i="1"/>
  <c r="G509" i="1" l="1"/>
  <c r="H509" i="1" l="1"/>
  <c r="L509" i="1" s="1"/>
  <c r="I509" i="1" l="1"/>
  <c r="J509" i="1" s="1"/>
  <c r="F510" i="1" s="1"/>
  <c r="D510" i="1" l="1"/>
  <c r="C510" i="1" s="1"/>
  <c r="K510" i="1"/>
  <c r="E510" i="1"/>
  <c r="G510" i="1" l="1"/>
  <c r="H510" i="1" l="1"/>
  <c r="L510" i="1" s="1"/>
  <c r="I510" i="1" l="1"/>
  <c r="J510" i="1" s="1"/>
  <c r="F511" i="1" s="1"/>
  <c r="D511" i="1" l="1"/>
  <c r="C511" i="1" s="1"/>
  <c r="E511" i="1"/>
  <c r="K511" i="1" l="1"/>
  <c r="G511" i="1"/>
  <c r="H511" i="1" l="1"/>
  <c r="L511" i="1" s="1"/>
  <c r="I511" i="1" l="1"/>
  <c r="J511" i="1" s="1"/>
  <c r="F512" i="1" s="1"/>
  <c r="D512" i="1" l="1"/>
  <c r="C512" i="1" s="1"/>
  <c r="E512" i="1"/>
  <c r="K512" i="1" l="1"/>
  <c r="G512" i="1"/>
  <c r="H512" i="1" l="1"/>
  <c r="L512" i="1" s="1"/>
  <c r="I512" i="1" l="1"/>
  <c r="J512" i="1" s="1"/>
  <c r="F513" i="1" s="1"/>
  <c r="D513" i="1"/>
  <c r="K513" i="1" l="1"/>
  <c r="C513" i="1"/>
  <c r="E513" i="1"/>
  <c r="G513" i="1" l="1"/>
  <c r="H513" i="1" l="1"/>
  <c r="L513" i="1" s="1"/>
  <c r="I513" i="1" l="1"/>
  <c r="J513" i="1" s="1"/>
  <c r="F514" i="1" s="1"/>
  <c r="D514" i="1" l="1"/>
  <c r="C514" i="1" s="1"/>
  <c r="E514" i="1"/>
  <c r="K514" i="1" l="1"/>
  <c r="G514" i="1"/>
  <c r="H514" i="1" l="1"/>
  <c r="L514" i="1" s="1"/>
  <c r="I514" i="1" l="1"/>
  <c r="J514" i="1" s="1"/>
  <c r="F515" i="1" s="1"/>
  <c r="D515" i="1" l="1"/>
  <c r="C515" i="1" s="1"/>
  <c r="E515" i="1"/>
  <c r="K515" i="1" l="1"/>
  <c r="G515" i="1"/>
  <c r="H515" i="1" l="1"/>
  <c r="L515" i="1" s="1"/>
  <c r="I515" i="1" l="1"/>
  <c r="D516" i="1" s="1"/>
  <c r="J515" i="1"/>
  <c r="F516" i="1" s="1"/>
  <c r="K516" i="1" l="1"/>
  <c r="C516" i="1"/>
  <c r="E516" i="1"/>
  <c r="G516" i="1" l="1"/>
  <c r="H516" i="1" l="1"/>
  <c r="L516" i="1" s="1"/>
  <c r="I516" i="1" l="1"/>
  <c r="J516" i="1" s="1"/>
  <c r="F517" i="1" s="1"/>
  <c r="D517" i="1" l="1"/>
  <c r="C517" i="1" s="1"/>
  <c r="K517" i="1"/>
  <c r="E517" i="1"/>
  <c r="G517" i="1" l="1"/>
  <c r="H517" i="1" l="1"/>
  <c r="I517" i="1" s="1"/>
  <c r="L517" i="1" l="1"/>
  <c r="J517" i="1"/>
  <c r="F518" i="1" s="1"/>
  <c r="D518" i="1"/>
  <c r="K518" i="1" l="1"/>
  <c r="E518" i="1"/>
  <c r="C518" i="1"/>
  <c r="G518" i="1" l="1"/>
  <c r="H518" i="1" l="1"/>
  <c r="I518" i="1" s="1"/>
  <c r="L518" i="1" l="1"/>
  <c r="J518" i="1"/>
  <c r="F519" i="1" s="1"/>
  <c r="D519" i="1"/>
  <c r="K519" i="1" l="1"/>
  <c r="E519" i="1"/>
  <c r="C519" i="1"/>
  <c r="G519" i="1" l="1"/>
  <c r="H519" i="1" l="1"/>
  <c r="I519" i="1" s="1"/>
  <c r="L519" i="1" l="1"/>
  <c r="J519" i="1"/>
  <c r="F520" i="1" s="1"/>
  <c r="D520" i="1"/>
  <c r="K520" i="1" l="1"/>
  <c r="E520" i="1"/>
  <c r="C520" i="1"/>
  <c r="G520" i="1" l="1"/>
  <c r="H520" i="1" l="1"/>
  <c r="I520" i="1" s="1"/>
  <c r="L520" i="1" l="1"/>
  <c r="J520" i="1"/>
  <c r="F521" i="1" s="1"/>
  <c r="D521" i="1"/>
  <c r="K521" i="1" l="1"/>
  <c r="E521" i="1"/>
  <c r="C521" i="1"/>
  <c r="G521" i="1" l="1"/>
  <c r="H521" i="1" l="1"/>
  <c r="I521" i="1" s="1"/>
  <c r="L521" i="1" l="1"/>
  <c r="J521" i="1"/>
  <c r="F522" i="1" s="1"/>
  <c r="D522" i="1"/>
  <c r="K522" i="1" l="1"/>
  <c r="E522" i="1"/>
  <c r="C522" i="1"/>
  <c r="G522" i="1" l="1"/>
  <c r="H522" i="1" l="1"/>
  <c r="I522" i="1" s="1"/>
  <c r="L522" i="1" l="1"/>
  <c r="J522" i="1"/>
  <c r="F523" i="1" s="1"/>
  <c r="D523" i="1"/>
  <c r="K523" i="1" l="1"/>
  <c r="E523" i="1"/>
  <c r="C523" i="1"/>
  <c r="G523" i="1" l="1"/>
  <c r="H523" i="1" l="1"/>
  <c r="I523" i="1" s="1"/>
  <c r="L523" i="1" l="1"/>
  <c r="J523" i="1"/>
  <c r="F524" i="1" s="1"/>
  <c r="D524" i="1"/>
  <c r="K524" i="1" l="1"/>
  <c r="E524" i="1"/>
  <c r="C524" i="1"/>
  <c r="G524" i="1" l="1"/>
  <c r="H524" i="1" l="1"/>
  <c r="I524" i="1" s="1"/>
  <c r="L524" i="1" l="1"/>
  <c r="J524" i="1"/>
  <c r="F525" i="1" s="1"/>
  <c r="D525" i="1"/>
  <c r="K525" i="1" l="1"/>
  <c r="C525" i="1"/>
  <c r="E525" i="1"/>
  <c r="G525" i="1" l="1"/>
  <c r="H525" i="1" l="1"/>
  <c r="I525" i="1" s="1"/>
  <c r="L525" i="1" l="1"/>
  <c r="J525" i="1"/>
  <c r="F526" i="1" s="1"/>
  <c r="D526" i="1"/>
  <c r="K526" i="1" l="1"/>
  <c r="C526" i="1"/>
  <c r="E526" i="1"/>
  <c r="G526" i="1" l="1"/>
  <c r="H526" i="1" l="1"/>
  <c r="I526" i="1" s="1"/>
  <c r="L526" i="1" l="1"/>
  <c r="J526" i="1"/>
  <c r="F527" i="1" s="1"/>
  <c r="D527" i="1"/>
  <c r="K527" i="1" l="1"/>
  <c r="C527" i="1"/>
  <c r="E527" i="1"/>
  <c r="G527" i="1" l="1"/>
  <c r="H527" i="1" l="1"/>
  <c r="I527" i="1" s="1"/>
  <c r="L527" i="1" l="1"/>
  <c r="J527" i="1"/>
  <c r="F528" i="1" s="1"/>
  <c r="D528" i="1"/>
  <c r="K528" i="1" l="1"/>
  <c r="C528" i="1"/>
  <c r="E528" i="1"/>
  <c r="G528" i="1" l="1"/>
  <c r="H528" i="1" l="1"/>
  <c r="I528" i="1" s="1"/>
  <c r="L528" i="1" l="1"/>
  <c r="J528" i="1"/>
  <c r="F529" i="1" s="1"/>
  <c r="D529" i="1"/>
  <c r="K529" i="1" l="1"/>
  <c r="C529" i="1"/>
  <c r="E529" i="1"/>
  <c r="G529" i="1" l="1"/>
  <c r="H529" i="1" l="1"/>
  <c r="I529" i="1" s="1"/>
  <c r="L529" i="1" l="1"/>
  <c r="J529" i="1"/>
  <c r="F530" i="1" s="1"/>
  <c r="D530" i="1"/>
  <c r="K530" i="1" l="1"/>
  <c r="E530" i="1"/>
  <c r="C530" i="1"/>
  <c r="G530" i="1" l="1"/>
  <c r="H530" i="1" l="1"/>
  <c r="I530" i="1" s="1"/>
  <c r="L530" i="1" l="1"/>
  <c r="J530" i="1"/>
  <c r="F531" i="1" s="1"/>
  <c r="D531" i="1"/>
  <c r="K531" i="1" l="1"/>
  <c r="C531" i="1"/>
  <c r="E531" i="1"/>
  <c r="G531" i="1" l="1"/>
  <c r="H531" i="1" l="1"/>
  <c r="I531" i="1" s="1"/>
  <c r="L531" i="1" l="1"/>
  <c r="J531" i="1"/>
  <c r="F532" i="1" s="1"/>
  <c r="D532" i="1"/>
  <c r="K532" i="1" l="1"/>
  <c r="E532" i="1"/>
  <c r="C532" i="1"/>
  <c r="G532" i="1" l="1"/>
  <c r="H532" i="1" l="1"/>
  <c r="I532" i="1" s="1"/>
  <c r="L532" i="1" l="1"/>
  <c r="J532" i="1"/>
  <c r="F533" i="1" s="1"/>
  <c r="D533" i="1"/>
  <c r="K533" i="1" l="1"/>
  <c r="C533" i="1"/>
  <c r="E533" i="1"/>
  <c r="G533" i="1" l="1"/>
  <c r="H533" i="1" l="1"/>
  <c r="I533" i="1" s="1"/>
  <c r="L533" i="1" l="1"/>
  <c r="J533" i="1"/>
  <c r="F534" i="1" s="1"/>
  <c r="D534" i="1"/>
  <c r="K534" i="1" l="1"/>
  <c r="C534" i="1"/>
  <c r="E534" i="1"/>
  <c r="G534" i="1" l="1"/>
  <c r="H534" i="1" l="1"/>
  <c r="I534" i="1" s="1"/>
  <c r="L534" i="1" l="1"/>
  <c r="J534" i="1"/>
  <c r="F535" i="1" s="1"/>
  <c r="D535" i="1"/>
  <c r="K535" i="1" l="1"/>
  <c r="C535" i="1"/>
  <c r="E535" i="1"/>
  <c r="G535" i="1" l="1"/>
  <c r="H535" i="1" l="1"/>
  <c r="I535" i="1" s="1"/>
  <c r="L535" i="1" l="1"/>
  <c r="J535" i="1"/>
  <c r="F536" i="1" s="1"/>
  <c r="D536" i="1"/>
  <c r="K536" i="1" l="1"/>
  <c r="C536" i="1"/>
  <c r="E536" i="1"/>
  <c r="G536" i="1" l="1"/>
  <c r="H536" i="1" l="1"/>
  <c r="I536" i="1" s="1"/>
  <c r="L536" i="1" l="1"/>
  <c r="J536" i="1"/>
  <c r="F537" i="1" s="1"/>
  <c r="D537" i="1"/>
  <c r="K537" i="1" l="1"/>
  <c r="C537" i="1"/>
  <c r="E537" i="1"/>
  <c r="G537" i="1" l="1"/>
  <c r="H537" i="1" l="1"/>
  <c r="I537" i="1" s="1"/>
  <c r="L537" i="1" l="1"/>
  <c r="J537" i="1"/>
  <c r="F538" i="1" s="1"/>
  <c r="D538" i="1"/>
  <c r="K538" i="1" l="1"/>
  <c r="C538" i="1"/>
  <c r="E538" i="1"/>
  <c r="G538" i="1" l="1"/>
  <c r="H538" i="1" l="1"/>
  <c r="I538" i="1" s="1"/>
  <c r="L538" i="1" l="1"/>
  <c r="J538" i="1"/>
  <c r="F539" i="1" s="1"/>
  <c r="D539" i="1"/>
  <c r="K539" i="1" l="1"/>
  <c r="C539" i="1"/>
  <c r="E539" i="1"/>
  <c r="G539" i="1" l="1"/>
  <c r="H539" i="1" l="1"/>
  <c r="I539" i="1" s="1"/>
  <c r="L539" i="1" l="1"/>
  <c r="J539" i="1"/>
  <c r="F540" i="1" s="1"/>
  <c r="D540" i="1"/>
  <c r="K540" i="1" l="1"/>
  <c r="C540" i="1"/>
  <c r="E540" i="1"/>
  <c r="G540" i="1" l="1"/>
  <c r="H540" i="1" l="1"/>
  <c r="I540" i="1" s="1"/>
  <c r="L540" i="1" l="1"/>
  <c r="J540" i="1"/>
  <c r="F541" i="1" s="1"/>
  <c r="D541" i="1"/>
  <c r="K541" i="1" l="1"/>
  <c r="C541" i="1"/>
  <c r="E541" i="1"/>
  <c r="G541" i="1" l="1"/>
  <c r="H541" i="1" l="1"/>
  <c r="I541" i="1" s="1"/>
  <c r="L541" i="1" l="1"/>
  <c r="J541" i="1"/>
  <c r="F542" i="1" s="1"/>
  <c r="D542" i="1"/>
  <c r="K542" i="1" l="1"/>
  <c r="C542" i="1"/>
  <c r="E542" i="1"/>
  <c r="G542" i="1" l="1"/>
  <c r="H542" i="1" l="1"/>
  <c r="I542" i="1" s="1"/>
  <c r="L542" i="1" l="1"/>
  <c r="J542" i="1"/>
  <c r="F543" i="1" s="1"/>
  <c r="D543" i="1"/>
  <c r="K543" i="1" l="1"/>
  <c r="C543" i="1"/>
  <c r="E543" i="1"/>
  <c r="G543" i="1" l="1"/>
  <c r="H543" i="1" l="1"/>
  <c r="I543" i="1" s="1"/>
  <c r="L543" i="1" l="1"/>
  <c r="J543" i="1"/>
  <c r="F544" i="1" s="1"/>
  <c r="D544" i="1"/>
  <c r="K544" i="1" l="1"/>
  <c r="C544" i="1"/>
  <c r="E544" i="1"/>
  <c r="G544" i="1" l="1"/>
  <c r="H544" i="1" l="1"/>
  <c r="I544" i="1" s="1"/>
  <c r="L544" i="1" l="1"/>
  <c r="J544" i="1"/>
  <c r="F545" i="1" s="1"/>
  <c r="D545" i="1"/>
  <c r="K545" i="1" l="1"/>
  <c r="C545" i="1"/>
  <c r="E545" i="1"/>
  <c r="G545" i="1" l="1"/>
  <c r="H545" i="1" l="1"/>
  <c r="I545" i="1" s="1"/>
  <c r="L545" i="1" l="1"/>
  <c r="J545" i="1"/>
  <c r="F546" i="1" s="1"/>
  <c r="D546" i="1"/>
  <c r="K546" i="1" l="1"/>
  <c r="C546" i="1"/>
  <c r="E546" i="1"/>
  <c r="G546" i="1" l="1"/>
  <c r="H546" i="1" l="1"/>
  <c r="I546" i="1" s="1"/>
  <c r="L546" i="1" l="1"/>
  <c r="J546" i="1"/>
  <c r="F547" i="1" s="1"/>
  <c r="D547" i="1"/>
  <c r="K547" i="1" l="1"/>
  <c r="C547" i="1"/>
  <c r="E547" i="1"/>
  <c r="G547" i="1" l="1"/>
  <c r="H547" i="1" l="1"/>
  <c r="I547" i="1" s="1"/>
  <c r="L547" i="1" l="1"/>
  <c r="J547" i="1"/>
  <c r="F548" i="1" s="1"/>
  <c r="D548" i="1"/>
  <c r="K548" i="1" l="1"/>
  <c r="C548" i="1"/>
  <c r="E548" i="1"/>
  <c r="G548" i="1" l="1"/>
  <c r="H548" i="1" l="1"/>
  <c r="I548" i="1" s="1"/>
  <c r="L548" i="1" l="1"/>
  <c r="J548" i="1"/>
  <c r="F549" i="1" s="1"/>
  <c r="D549" i="1"/>
  <c r="K549" i="1" l="1"/>
  <c r="C549" i="1"/>
  <c r="E549" i="1"/>
  <c r="G549" i="1" l="1"/>
  <c r="H549" i="1" l="1"/>
  <c r="I549" i="1" s="1"/>
  <c r="L549" i="1" l="1"/>
  <c r="J549" i="1"/>
  <c r="F550" i="1" s="1"/>
  <c r="D550" i="1"/>
  <c r="K550" i="1" l="1"/>
  <c r="C550" i="1"/>
  <c r="E550" i="1"/>
  <c r="G550" i="1" l="1"/>
  <c r="H550" i="1" l="1"/>
  <c r="I550" i="1" s="1"/>
  <c r="L550" i="1" l="1"/>
  <c r="J550" i="1"/>
  <c r="F551" i="1" s="1"/>
  <c r="D551" i="1"/>
  <c r="K551" i="1" l="1"/>
  <c r="C551" i="1"/>
  <c r="E551" i="1"/>
  <c r="G551" i="1" l="1"/>
  <c r="H551" i="1" l="1"/>
  <c r="I551" i="1" s="1"/>
  <c r="L551" i="1" l="1"/>
  <c r="J551" i="1"/>
  <c r="F552" i="1" s="1"/>
  <c r="D552" i="1"/>
  <c r="K552" i="1" l="1"/>
  <c r="C552" i="1"/>
  <c r="E552" i="1"/>
  <c r="G552" i="1" l="1"/>
  <c r="H552" i="1" l="1"/>
  <c r="I552" i="1" s="1"/>
  <c r="L552" i="1" l="1"/>
  <c r="J552" i="1"/>
  <c r="F553" i="1" s="1"/>
  <c r="D553" i="1"/>
  <c r="K553" i="1" l="1"/>
  <c r="C553" i="1"/>
  <c r="E553" i="1"/>
  <c r="G553" i="1" l="1"/>
  <c r="H553" i="1" l="1"/>
  <c r="I553" i="1" s="1"/>
  <c r="L553" i="1" l="1"/>
  <c r="J553" i="1"/>
  <c r="F554" i="1" s="1"/>
  <c r="D554" i="1"/>
  <c r="K554" i="1" l="1"/>
  <c r="C554" i="1"/>
  <c r="E554" i="1"/>
  <c r="G554" i="1" l="1"/>
  <c r="H554" i="1" l="1"/>
  <c r="I554" i="1" s="1"/>
  <c r="L554" i="1" l="1"/>
  <c r="J554" i="1"/>
  <c r="F555" i="1" s="1"/>
  <c r="D555" i="1"/>
  <c r="K555" i="1" l="1"/>
  <c r="C555" i="1"/>
  <c r="E555" i="1"/>
  <c r="G555" i="1" l="1"/>
  <c r="H555" i="1" l="1"/>
  <c r="I555" i="1" s="1"/>
  <c r="L555" i="1" l="1"/>
  <c r="J555" i="1"/>
  <c r="F556" i="1" s="1"/>
  <c r="D556" i="1"/>
  <c r="K556" i="1" l="1"/>
  <c r="C556" i="1"/>
  <c r="E556" i="1"/>
  <c r="G556" i="1" l="1"/>
  <c r="H556" i="1" l="1"/>
  <c r="I556" i="1" s="1"/>
  <c r="L556" i="1" l="1"/>
  <c r="J556" i="1"/>
  <c r="F557" i="1" s="1"/>
  <c r="D557" i="1"/>
  <c r="K557" i="1" l="1"/>
  <c r="C557" i="1"/>
  <c r="E557" i="1"/>
  <c r="G557" i="1" l="1"/>
  <c r="H557" i="1" l="1"/>
  <c r="I557" i="1" s="1"/>
  <c r="L557" i="1" l="1"/>
  <c r="J557" i="1"/>
  <c r="F558" i="1" s="1"/>
  <c r="D558" i="1"/>
  <c r="K558" i="1" l="1"/>
  <c r="C558" i="1"/>
  <c r="E558" i="1"/>
  <c r="G558" i="1" l="1"/>
  <c r="H558" i="1" l="1"/>
  <c r="I558" i="1" s="1"/>
  <c r="L558" i="1" l="1"/>
  <c r="J558" i="1"/>
  <c r="F559" i="1" s="1"/>
  <c r="D559" i="1"/>
  <c r="K559" i="1" l="1"/>
  <c r="C559" i="1"/>
  <c r="E559" i="1"/>
  <c r="G559" i="1" l="1"/>
  <c r="H559" i="1" l="1"/>
  <c r="I559" i="1" s="1"/>
  <c r="L559" i="1" l="1"/>
  <c r="J559" i="1"/>
  <c r="F560" i="1" s="1"/>
  <c r="D560" i="1"/>
  <c r="K560" i="1" l="1"/>
  <c r="C560" i="1"/>
  <c r="E560" i="1"/>
  <c r="G560" i="1" l="1"/>
  <c r="H560" i="1" l="1"/>
  <c r="I560" i="1" s="1"/>
  <c r="L560" i="1" l="1"/>
  <c r="J560" i="1"/>
  <c r="F561" i="1" s="1"/>
  <c r="D561" i="1"/>
  <c r="K561" i="1" l="1"/>
  <c r="C561" i="1"/>
  <c r="E561" i="1"/>
  <c r="G561" i="1" l="1"/>
  <c r="H561" i="1" l="1"/>
  <c r="I561" i="1" s="1"/>
  <c r="L561" i="1" l="1"/>
  <c r="J561" i="1"/>
  <c r="F562" i="1" s="1"/>
  <c r="D562" i="1"/>
  <c r="K562" i="1" l="1"/>
  <c r="C562" i="1"/>
  <c r="E562" i="1"/>
  <c r="G562" i="1" l="1"/>
  <c r="H562" i="1" l="1"/>
  <c r="I562" i="1" s="1"/>
  <c r="L562" i="1" l="1"/>
  <c r="J562" i="1"/>
  <c r="F563" i="1" s="1"/>
  <c r="D563" i="1"/>
  <c r="K563" i="1" l="1"/>
  <c r="C563" i="1"/>
  <c r="E563" i="1"/>
  <c r="G563" i="1" l="1"/>
  <c r="H563" i="1" l="1"/>
  <c r="I563" i="1" s="1"/>
  <c r="L563" i="1" l="1"/>
  <c r="J563" i="1"/>
  <c r="F564" i="1" s="1"/>
  <c r="D564" i="1"/>
  <c r="K564" i="1" l="1"/>
  <c r="C564" i="1"/>
  <c r="E564" i="1"/>
  <c r="G564" i="1" l="1"/>
  <c r="H564" i="1" l="1"/>
  <c r="I564" i="1" s="1"/>
  <c r="L564" i="1" l="1"/>
  <c r="J564" i="1"/>
  <c r="F565" i="1" s="1"/>
  <c r="D565" i="1"/>
  <c r="K565" i="1" l="1"/>
  <c r="C565" i="1"/>
  <c r="E565" i="1"/>
  <c r="G565" i="1" l="1"/>
  <c r="H565" i="1" l="1"/>
  <c r="I565" i="1" s="1"/>
  <c r="L565" i="1" l="1"/>
  <c r="J565" i="1"/>
  <c r="F566" i="1" s="1"/>
  <c r="D566" i="1"/>
  <c r="K566" i="1" l="1"/>
  <c r="C566" i="1"/>
  <c r="E566" i="1"/>
  <c r="G566" i="1" l="1"/>
  <c r="H566" i="1" l="1"/>
  <c r="I566" i="1" s="1"/>
  <c r="L566" i="1" l="1"/>
  <c r="J566" i="1"/>
  <c r="F567" i="1" s="1"/>
  <c r="D567" i="1"/>
  <c r="K567" i="1" l="1"/>
  <c r="C567" i="1"/>
  <c r="E567" i="1"/>
  <c r="G567" i="1" l="1"/>
  <c r="H567" i="1" l="1"/>
  <c r="I567" i="1" s="1"/>
  <c r="L567" i="1" l="1"/>
  <c r="J567" i="1"/>
  <c r="F568" i="1" s="1"/>
  <c r="D568" i="1"/>
  <c r="K568" i="1" l="1"/>
  <c r="C568" i="1"/>
  <c r="E568" i="1"/>
  <c r="G568" i="1" l="1"/>
  <c r="H568" i="1" l="1"/>
  <c r="I568" i="1" s="1"/>
  <c r="L568" i="1" l="1"/>
  <c r="J568" i="1"/>
  <c r="F569" i="1" s="1"/>
  <c r="D569" i="1"/>
  <c r="K569" i="1" l="1"/>
  <c r="C569" i="1"/>
  <c r="E569" i="1"/>
  <c r="G569" i="1" l="1"/>
  <c r="H569" i="1" l="1"/>
  <c r="L569" i="1" s="1"/>
  <c r="I569" i="1" l="1"/>
  <c r="J569" i="1" s="1"/>
  <c r="F570" i="1" s="1"/>
  <c r="D570" i="1" l="1"/>
  <c r="C570" i="1" s="1"/>
  <c r="K570" i="1"/>
  <c r="E570" i="1"/>
  <c r="G570" i="1" l="1"/>
  <c r="H570" i="1" l="1"/>
  <c r="L570" i="1" s="1"/>
  <c r="I570" i="1" l="1"/>
  <c r="J570" i="1" s="1"/>
  <c r="F571" i="1" s="1"/>
  <c r="D571" i="1" l="1"/>
  <c r="C571" i="1" s="1"/>
  <c r="E571" i="1"/>
  <c r="K571" i="1" l="1"/>
  <c r="G571" i="1"/>
  <c r="H571" i="1" l="1"/>
  <c r="L571" i="1" s="1"/>
  <c r="I571" i="1" l="1"/>
  <c r="J571" i="1" s="1"/>
  <c r="F572" i="1" s="1"/>
  <c r="D572" i="1" l="1"/>
  <c r="C572" i="1" s="1"/>
  <c r="E572" i="1"/>
  <c r="K572" i="1" l="1"/>
  <c r="G572" i="1"/>
  <c r="H572" i="1" l="1"/>
  <c r="I572" i="1" s="1"/>
  <c r="L572" i="1" l="1"/>
  <c r="J572" i="1"/>
  <c r="F573" i="1" s="1"/>
  <c r="D573" i="1"/>
  <c r="K573" i="1" l="1"/>
  <c r="C573" i="1"/>
  <c r="E573" i="1"/>
  <c r="G573" i="1" l="1"/>
  <c r="H573" i="1" l="1"/>
  <c r="I573" i="1" s="1"/>
  <c r="L573" i="1" l="1"/>
  <c r="J573" i="1"/>
  <c r="F574" i="1" s="1"/>
  <c r="D574" i="1"/>
  <c r="K574" i="1" l="1"/>
  <c r="C574" i="1"/>
  <c r="E574" i="1"/>
  <c r="G574" i="1" l="1"/>
  <c r="H574" i="1" l="1"/>
  <c r="L574" i="1" s="1"/>
  <c r="I574" i="1" l="1"/>
  <c r="J574" i="1" s="1"/>
  <c r="F575" i="1" s="1"/>
  <c r="D575" i="1" l="1"/>
  <c r="C575" i="1" s="1"/>
  <c r="E575" i="1"/>
  <c r="K575" i="1" l="1"/>
  <c r="G575" i="1"/>
  <c r="H575" i="1" l="1"/>
  <c r="L575" i="1" s="1"/>
  <c r="I575" i="1" l="1"/>
  <c r="J575" i="1" s="1"/>
  <c r="F576" i="1" s="1"/>
  <c r="D576" i="1" l="1"/>
  <c r="C576" i="1" s="1"/>
  <c r="E576" i="1"/>
  <c r="K576" i="1" l="1"/>
  <c r="G576" i="1"/>
  <c r="H576" i="1" l="1"/>
  <c r="I576" i="1" s="1"/>
  <c r="L576" i="1" l="1"/>
  <c r="J576" i="1"/>
  <c r="F577" i="1" s="1"/>
  <c r="D577" i="1"/>
  <c r="K577" i="1" l="1"/>
  <c r="E577" i="1"/>
  <c r="C577" i="1"/>
  <c r="G577" i="1" l="1"/>
  <c r="H577" i="1" l="1"/>
  <c r="I577" i="1" s="1"/>
  <c r="L577" i="1" l="1"/>
  <c r="J577" i="1"/>
  <c r="F578" i="1" s="1"/>
  <c r="D578" i="1"/>
  <c r="K578" i="1" l="1"/>
  <c r="E578" i="1"/>
  <c r="C578" i="1"/>
  <c r="G578" i="1" l="1"/>
  <c r="H578" i="1" l="1"/>
  <c r="I578" i="1" s="1"/>
  <c r="L578" i="1" l="1"/>
  <c r="J578" i="1"/>
  <c r="F579" i="1" s="1"/>
  <c r="D579" i="1"/>
  <c r="K579" i="1" l="1"/>
  <c r="C579" i="1"/>
  <c r="E579" i="1"/>
  <c r="G579" i="1" l="1"/>
  <c r="H579" i="1" l="1"/>
  <c r="L579" i="1" s="1"/>
  <c r="I579" i="1" l="1"/>
  <c r="J579" i="1" s="1"/>
  <c r="F580" i="1" s="1"/>
  <c r="D580" i="1" l="1"/>
  <c r="C580" i="1" s="1"/>
  <c r="E580" i="1"/>
  <c r="K580" i="1" l="1"/>
  <c r="G580" i="1"/>
  <c r="H580" i="1" l="1"/>
  <c r="L580" i="1" s="1"/>
  <c r="I580" i="1" l="1"/>
  <c r="J580" i="1" s="1"/>
  <c r="F581" i="1" s="1"/>
  <c r="D581" i="1" l="1"/>
  <c r="C581" i="1" s="1"/>
  <c r="E581" i="1"/>
  <c r="K581" i="1" l="1"/>
  <c r="G581" i="1"/>
  <c r="H581" i="1" l="1"/>
  <c r="L581" i="1" s="1"/>
  <c r="I581" i="1" l="1"/>
  <c r="J581" i="1" s="1"/>
  <c r="F582" i="1" s="1"/>
  <c r="D582" i="1"/>
  <c r="K582" i="1" l="1"/>
  <c r="C582" i="1"/>
  <c r="E582" i="1"/>
  <c r="G582" i="1" l="1"/>
  <c r="H582" i="1" l="1"/>
  <c r="L582" i="1" s="1"/>
  <c r="I582" i="1" l="1"/>
  <c r="J582" i="1" s="1"/>
  <c r="F583" i="1" s="1"/>
  <c r="D583" i="1" l="1"/>
  <c r="C583" i="1" s="1"/>
  <c r="E583" i="1"/>
  <c r="K583" i="1" l="1"/>
  <c r="G583" i="1"/>
  <c r="H583" i="1" l="1"/>
  <c r="L583" i="1" s="1"/>
  <c r="I583" i="1" l="1"/>
  <c r="J583" i="1" s="1"/>
  <c r="F584" i="1" s="1"/>
  <c r="D584" i="1" l="1"/>
  <c r="C584" i="1" s="1"/>
  <c r="K584" i="1"/>
  <c r="E584" i="1"/>
  <c r="G584" i="1" l="1"/>
  <c r="H584" i="1" l="1"/>
  <c r="L584" i="1" s="1"/>
  <c r="I584" i="1" l="1"/>
  <c r="J584" i="1" s="1"/>
  <c r="F585" i="1" s="1"/>
  <c r="D585" i="1" l="1"/>
  <c r="C585" i="1" s="1"/>
  <c r="K585" i="1"/>
  <c r="E585" i="1"/>
  <c r="G585" i="1" l="1"/>
  <c r="H585" i="1" l="1"/>
  <c r="L585" i="1" s="1"/>
  <c r="I585" i="1" l="1"/>
  <c r="J585" i="1" s="1"/>
  <c r="F586" i="1" s="1"/>
  <c r="D586" i="1" l="1"/>
  <c r="K586" i="1" s="1"/>
  <c r="E586" i="1"/>
  <c r="C586" i="1" l="1"/>
  <c r="G586" i="1"/>
  <c r="H586" i="1" l="1"/>
  <c r="L586" i="1" s="1"/>
  <c r="I586" i="1" l="1"/>
  <c r="D587" i="1" s="1"/>
  <c r="J586" i="1" l="1"/>
  <c r="F587" i="1" s="1"/>
  <c r="K587" i="1"/>
  <c r="C587" i="1"/>
  <c r="E587" i="1"/>
  <c r="G587" i="1" l="1"/>
  <c r="H587" i="1" l="1"/>
  <c r="L587" i="1" s="1"/>
  <c r="I587" i="1" l="1"/>
  <c r="J587" i="1" s="1"/>
  <c r="F588" i="1" s="1"/>
  <c r="D588" i="1" l="1"/>
  <c r="C588" i="1" s="1"/>
  <c r="K588" i="1"/>
  <c r="E588" i="1"/>
  <c r="G588" i="1" l="1"/>
  <c r="H588" i="1" l="1"/>
  <c r="L588" i="1" s="1"/>
  <c r="I588" i="1" l="1"/>
  <c r="J588" i="1" s="1"/>
  <c r="F589" i="1" s="1"/>
  <c r="D589" i="1" l="1"/>
  <c r="C589" i="1" s="1"/>
  <c r="K589" i="1"/>
  <c r="E589" i="1"/>
  <c r="G589" i="1" l="1"/>
  <c r="H589" i="1" l="1"/>
  <c r="L589" i="1" s="1"/>
  <c r="I589" i="1" l="1"/>
  <c r="J589" i="1" s="1"/>
  <c r="F590" i="1" s="1"/>
  <c r="D590" i="1"/>
  <c r="K590" i="1" l="1"/>
  <c r="C590" i="1"/>
  <c r="E590" i="1"/>
  <c r="G590" i="1" l="1"/>
  <c r="H590" i="1" l="1"/>
  <c r="L590" i="1" s="1"/>
  <c r="I590" i="1" l="1"/>
  <c r="J590" i="1" s="1"/>
  <c r="F591" i="1" s="1"/>
  <c r="D591" i="1" l="1"/>
  <c r="C591" i="1" s="1"/>
  <c r="K591" i="1"/>
  <c r="E591" i="1"/>
  <c r="G591" i="1" l="1"/>
  <c r="H591" i="1" l="1"/>
  <c r="I591" i="1" s="1"/>
  <c r="L591" i="1" l="1"/>
  <c r="J591" i="1"/>
  <c r="F592" i="1" s="1"/>
  <c r="D592" i="1"/>
  <c r="K592" i="1" l="1"/>
  <c r="C592" i="1"/>
  <c r="E592" i="1"/>
  <c r="G592" i="1" l="1"/>
  <c r="H592" i="1" l="1"/>
  <c r="L592" i="1" s="1"/>
  <c r="I592" i="1" l="1"/>
  <c r="J592" i="1" s="1"/>
  <c r="F593" i="1" s="1"/>
  <c r="D593" i="1" l="1"/>
  <c r="C593" i="1" s="1"/>
  <c r="E593" i="1"/>
  <c r="K593" i="1" l="1"/>
  <c r="G593" i="1"/>
  <c r="H593" i="1" l="1"/>
  <c r="L593" i="1" s="1"/>
  <c r="I593" i="1" l="1"/>
  <c r="J593" i="1" s="1"/>
  <c r="F594" i="1" s="1"/>
  <c r="D594" i="1" l="1"/>
  <c r="C594" i="1" s="1"/>
  <c r="K594" i="1"/>
  <c r="E594" i="1"/>
  <c r="G594" i="1" l="1"/>
  <c r="H594" i="1" l="1"/>
  <c r="L594" i="1" s="1"/>
  <c r="I594" i="1" l="1"/>
  <c r="J594" i="1" s="1"/>
  <c r="F595" i="1" s="1"/>
  <c r="D595" i="1" l="1"/>
  <c r="C595" i="1" s="1"/>
  <c r="K595" i="1"/>
  <c r="E595" i="1"/>
  <c r="G595" i="1" l="1"/>
  <c r="H595" i="1" l="1"/>
  <c r="L595" i="1" s="1"/>
  <c r="I595" i="1" l="1"/>
  <c r="J595" i="1" s="1"/>
  <c r="F596" i="1" s="1"/>
  <c r="D596" i="1" l="1"/>
  <c r="C596" i="1" s="1"/>
  <c r="K596" i="1"/>
  <c r="E596" i="1"/>
  <c r="G596" i="1" l="1"/>
  <c r="H596" i="1" l="1"/>
  <c r="L596" i="1" s="1"/>
  <c r="I596" i="1" l="1"/>
  <c r="J596" i="1" s="1"/>
  <c r="F597" i="1" s="1"/>
  <c r="D597" i="1" l="1"/>
  <c r="C597" i="1" s="1"/>
  <c r="E597" i="1"/>
  <c r="K597" i="1" l="1"/>
  <c r="G597" i="1"/>
  <c r="H597" i="1" l="1"/>
  <c r="L597" i="1" s="1"/>
  <c r="I597" i="1" l="1"/>
  <c r="J597" i="1" s="1"/>
  <c r="F598" i="1" s="1"/>
  <c r="D598" i="1"/>
  <c r="K598" i="1" l="1"/>
  <c r="C598" i="1"/>
  <c r="E598" i="1"/>
  <c r="G598" i="1" l="1"/>
  <c r="H598" i="1" l="1"/>
  <c r="L598" i="1" s="1"/>
  <c r="I598" i="1" l="1"/>
  <c r="J598" i="1" s="1"/>
  <c r="F599" i="1" s="1"/>
  <c r="D599" i="1" l="1"/>
  <c r="C599" i="1"/>
  <c r="E599" i="1"/>
  <c r="K599" i="1" l="1"/>
  <c r="G599" i="1"/>
  <c r="H599" i="1" l="1"/>
  <c r="I599" i="1" s="1"/>
  <c r="L599" i="1" l="1"/>
  <c r="J599" i="1"/>
  <c r="F600" i="1" s="1"/>
  <c r="D600" i="1"/>
  <c r="K600" i="1" l="1"/>
  <c r="C600" i="1"/>
  <c r="E600" i="1"/>
  <c r="G600" i="1" l="1"/>
  <c r="H600" i="1" l="1"/>
  <c r="I600" i="1" s="1"/>
  <c r="L600" i="1" l="1"/>
  <c r="J600" i="1"/>
  <c r="F601" i="1" s="1"/>
  <c r="D601" i="1"/>
  <c r="K601" i="1" l="1"/>
  <c r="C601" i="1"/>
  <c r="E601" i="1"/>
  <c r="G601" i="1" l="1"/>
  <c r="H601" i="1" l="1"/>
  <c r="I601" i="1" s="1"/>
  <c r="L601" i="1" l="1"/>
  <c r="J601" i="1"/>
  <c r="F602" i="1" s="1"/>
  <c r="D602" i="1"/>
  <c r="K602" i="1" l="1"/>
  <c r="C602" i="1"/>
  <c r="E602" i="1"/>
  <c r="G602" i="1" l="1"/>
  <c r="H602" i="1" l="1"/>
  <c r="I602" i="1" s="1"/>
  <c r="L602" i="1" l="1"/>
  <c r="J602" i="1"/>
  <c r="F603" i="1" s="1"/>
  <c r="D603" i="1"/>
  <c r="K603" i="1" l="1"/>
  <c r="C603" i="1"/>
  <c r="E603" i="1"/>
  <c r="G603" i="1" l="1"/>
  <c r="H603" i="1" l="1"/>
  <c r="L603" i="1" s="1"/>
  <c r="I603" i="1" l="1"/>
  <c r="J603" i="1" s="1"/>
  <c r="F604" i="1" s="1"/>
  <c r="D604" i="1" l="1"/>
  <c r="C604" i="1" s="1"/>
  <c r="K604" i="1"/>
  <c r="E604" i="1"/>
  <c r="G604" i="1" l="1"/>
  <c r="H604" i="1" l="1"/>
  <c r="L604" i="1" s="1"/>
  <c r="I604" i="1" l="1"/>
  <c r="J604" i="1" s="1"/>
  <c r="F605" i="1" s="1"/>
  <c r="D605" i="1" l="1"/>
  <c r="C605" i="1" s="1"/>
  <c r="K605" i="1"/>
  <c r="E605" i="1"/>
  <c r="G605" i="1" l="1"/>
  <c r="H605" i="1" l="1"/>
  <c r="L605" i="1" s="1"/>
  <c r="I605" i="1" l="1"/>
  <c r="J605" i="1" s="1"/>
  <c r="F606" i="1" s="1"/>
  <c r="D606" i="1" l="1"/>
  <c r="K606" i="1" s="1"/>
  <c r="C606" i="1"/>
  <c r="E606" i="1"/>
  <c r="G606" i="1" l="1"/>
  <c r="H606" i="1" l="1"/>
  <c r="L606" i="1" s="1"/>
  <c r="I606" i="1" l="1"/>
  <c r="J606" i="1" s="1"/>
  <c r="F607" i="1" s="1"/>
  <c r="D607" i="1" l="1"/>
  <c r="C607" i="1"/>
  <c r="E607" i="1"/>
  <c r="K607" i="1" l="1"/>
  <c r="G607" i="1"/>
  <c r="H607" i="1" l="1"/>
  <c r="L607" i="1" s="1"/>
  <c r="I607" i="1" l="1"/>
  <c r="J607" i="1" s="1"/>
  <c r="F608" i="1" s="1"/>
  <c r="D608" i="1"/>
  <c r="K608" i="1" l="1"/>
  <c r="C608" i="1"/>
  <c r="E608" i="1"/>
  <c r="G608" i="1" l="1"/>
  <c r="H608" i="1" l="1"/>
  <c r="L608" i="1" s="1"/>
  <c r="I608" i="1" l="1"/>
  <c r="J608" i="1" s="1"/>
  <c r="F609" i="1" s="1"/>
  <c r="D609" i="1" l="1"/>
  <c r="K609" i="1" s="1"/>
  <c r="E609" i="1"/>
  <c r="C609" i="1" l="1"/>
  <c r="G609" i="1" s="1"/>
  <c r="H609" i="1" l="1"/>
  <c r="L609" i="1" s="1"/>
  <c r="I609" i="1" l="1"/>
  <c r="D610" i="1" s="1"/>
  <c r="J609" i="1"/>
  <c r="F610" i="1" s="1"/>
  <c r="K610" i="1" l="1"/>
  <c r="C610" i="1"/>
  <c r="E610" i="1"/>
  <c r="G610" i="1" l="1"/>
  <c r="H610" i="1" l="1"/>
  <c r="L610" i="1" s="1"/>
  <c r="I610" i="1" l="1"/>
  <c r="J610" i="1" s="1"/>
  <c r="F611" i="1" s="1"/>
  <c r="D611" i="1" l="1"/>
  <c r="C611" i="1" s="1"/>
  <c r="E611" i="1"/>
  <c r="K611" i="1" l="1"/>
  <c r="G611" i="1"/>
  <c r="H611" i="1" l="1"/>
  <c r="L611" i="1" s="1"/>
  <c r="I611" i="1" l="1"/>
  <c r="J611" i="1" s="1"/>
  <c r="F612" i="1" s="1"/>
  <c r="D612" i="1" l="1"/>
  <c r="C612" i="1" s="1"/>
  <c r="K612" i="1"/>
  <c r="E612" i="1"/>
  <c r="G612" i="1" l="1"/>
  <c r="H612" i="1" l="1"/>
  <c r="L612" i="1" s="1"/>
  <c r="I612" i="1" l="1"/>
  <c r="D613" i="1" s="1"/>
  <c r="J612" i="1" l="1"/>
  <c r="F613" i="1" s="1"/>
  <c r="K613" i="1"/>
  <c r="C613" i="1"/>
  <c r="E613" i="1"/>
  <c r="G613" i="1" l="1"/>
  <c r="H613" i="1" l="1"/>
  <c r="L613" i="1" s="1"/>
  <c r="I613" i="1" l="1"/>
  <c r="J613" i="1"/>
  <c r="F614" i="1" s="1"/>
  <c r="D614" i="1"/>
  <c r="K614" i="1" l="1"/>
  <c r="C614" i="1"/>
  <c r="E614" i="1"/>
  <c r="G614" i="1" l="1"/>
  <c r="H614" i="1" l="1"/>
  <c r="L614" i="1" s="1"/>
  <c r="I614" i="1" l="1"/>
  <c r="J614" i="1"/>
  <c r="F615" i="1" s="1"/>
  <c r="D615" i="1"/>
  <c r="K615" i="1" l="1"/>
  <c r="C615" i="1"/>
  <c r="E615" i="1"/>
  <c r="G615" i="1" l="1"/>
  <c r="H615" i="1" l="1"/>
  <c r="L615" i="1" s="1"/>
  <c r="I615" i="1" l="1"/>
  <c r="J615" i="1" s="1"/>
  <c r="F616" i="1" s="1"/>
  <c r="D616" i="1" l="1"/>
  <c r="C616" i="1"/>
  <c r="E616" i="1"/>
  <c r="K616" i="1" l="1"/>
  <c r="G616" i="1"/>
  <c r="H616" i="1" l="1"/>
  <c r="L616" i="1" s="1"/>
  <c r="I616" i="1" l="1"/>
  <c r="J616" i="1" s="1"/>
  <c r="F617" i="1" s="1"/>
  <c r="D617" i="1" l="1"/>
  <c r="K617" i="1"/>
  <c r="C617" i="1"/>
  <c r="E617" i="1"/>
  <c r="G617" i="1" l="1"/>
  <c r="H617" i="1" l="1"/>
  <c r="I617" i="1" s="1"/>
  <c r="L617" i="1" l="1"/>
  <c r="J617" i="1"/>
  <c r="F618" i="1" s="1"/>
  <c r="D618" i="1"/>
  <c r="K618" i="1" l="1"/>
  <c r="C618" i="1"/>
  <c r="E618" i="1"/>
  <c r="G618" i="1" l="1"/>
  <c r="H618" i="1" l="1"/>
  <c r="L618" i="1" s="1"/>
  <c r="I618" i="1" l="1"/>
  <c r="J618" i="1" s="1"/>
  <c r="F619" i="1" s="1"/>
  <c r="D619" i="1" l="1"/>
  <c r="C619" i="1" s="1"/>
  <c r="E619" i="1"/>
  <c r="K619" i="1" l="1"/>
  <c r="G619" i="1"/>
  <c r="H619" i="1" l="1"/>
  <c r="L619" i="1" s="1"/>
  <c r="I619" i="1" l="1"/>
  <c r="J619" i="1" s="1"/>
  <c r="F620" i="1" s="1"/>
  <c r="D620" i="1" l="1"/>
  <c r="C620" i="1"/>
  <c r="E620" i="1"/>
  <c r="K620" i="1" l="1"/>
  <c r="G620" i="1"/>
  <c r="H620" i="1" l="1"/>
  <c r="L620" i="1" s="1"/>
  <c r="I620" i="1" l="1"/>
  <c r="J620" i="1" s="1"/>
  <c r="F621" i="1" s="1"/>
  <c r="D621" i="1"/>
  <c r="K621" i="1" l="1"/>
  <c r="C621" i="1"/>
  <c r="E621" i="1"/>
  <c r="G621" i="1" l="1"/>
  <c r="H621" i="1" l="1"/>
  <c r="L621" i="1" s="1"/>
  <c r="I621" i="1" l="1"/>
  <c r="D622" i="1" s="1"/>
  <c r="J621" i="1"/>
  <c r="F622" i="1" s="1"/>
  <c r="K622" i="1" l="1"/>
  <c r="C622" i="1"/>
  <c r="E622" i="1"/>
  <c r="G622" i="1" l="1"/>
  <c r="H622" i="1" l="1"/>
  <c r="I622" i="1" s="1"/>
  <c r="L622" i="1" l="1"/>
  <c r="J622" i="1"/>
  <c r="F623" i="1" s="1"/>
  <c r="D623" i="1"/>
  <c r="K623" i="1" l="1"/>
  <c r="C623" i="1"/>
  <c r="E623" i="1"/>
  <c r="G623" i="1" l="1"/>
  <c r="H623" i="1" l="1"/>
  <c r="I623" i="1" s="1"/>
  <c r="L623" i="1" l="1"/>
  <c r="J623" i="1"/>
  <c r="F624" i="1" s="1"/>
  <c r="D624" i="1"/>
  <c r="K624" i="1" l="1"/>
  <c r="C624" i="1"/>
  <c r="E624" i="1"/>
  <c r="G624" i="1" l="1"/>
  <c r="H624" i="1" l="1"/>
  <c r="L624" i="1" s="1"/>
  <c r="I624" i="1" l="1"/>
  <c r="J624" i="1" s="1"/>
  <c r="F625" i="1" s="1"/>
  <c r="D625" i="1"/>
  <c r="K625" i="1" l="1"/>
  <c r="C625" i="1"/>
  <c r="E625" i="1"/>
  <c r="G625" i="1" l="1"/>
  <c r="H625" i="1" l="1"/>
  <c r="I625" i="1" s="1"/>
  <c r="L625" i="1" l="1"/>
  <c r="J625" i="1"/>
  <c r="F626" i="1" s="1"/>
  <c r="D626" i="1"/>
  <c r="K626" i="1" l="1"/>
  <c r="E626" i="1"/>
  <c r="C626" i="1"/>
  <c r="G626" i="1" l="1"/>
  <c r="H626" i="1" l="1"/>
  <c r="I626" i="1" s="1"/>
  <c r="L626" i="1" l="1"/>
  <c r="J626" i="1"/>
  <c r="F627" i="1" s="1"/>
  <c r="D627" i="1"/>
  <c r="K627" i="1" l="1"/>
  <c r="E627" i="1"/>
  <c r="C627" i="1"/>
  <c r="G627" i="1" l="1"/>
  <c r="H627" i="1" l="1"/>
  <c r="I627" i="1" s="1"/>
  <c r="L627" i="1" l="1"/>
  <c r="J627" i="1"/>
  <c r="F628" i="1" s="1"/>
  <c r="D628" i="1"/>
  <c r="K628" i="1" l="1"/>
  <c r="E628" i="1"/>
  <c r="C628" i="1"/>
  <c r="G628" i="1" l="1"/>
  <c r="H628" i="1" l="1"/>
  <c r="L628" i="1" s="1"/>
  <c r="I628" i="1" l="1"/>
  <c r="J628" i="1" s="1"/>
  <c r="F629" i="1" s="1"/>
  <c r="D629" i="1" l="1"/>
  <c r="C629" i="1" s="1"/>
  <c r="E629" i="1"/>
  <c r="K629" i="1" l="1"/>
  <c r="G629" i="1"/>
  <c r="H629" i="1" l="1"/>
  <c r="L629" i="1" s="1"/>
  <c r="I629" i="1" l="1"/>
  <c r="J629" i="1"/>
  <c r="F630" i="1" s="1"/>
  <c r="D630" i="1"/>
  <c r="K630" i="1" l="1"/>
  <c r="C630" i="1"/>
  <c r="E630" i="1"/>
  <c r="G630" i="1" l="1"/>
  <c r="H630" i="1" l="1"/>
  <c r="L630" i="1" s="1"/>
  <c r="I630" i="1" l="1"/>
  <c r="J630" i="1" s="1"/>
  <c r="F631" i="1" s="1"/>
  <c r="D631" i="1" l="1"/>
  <c r="K631" i="1"/>
  <c r="C631" i="1"/>
  <c r="E631" i="1"/>
  <c r="G631" i="1" l="1"/>
  <c r="H631" i="1" l="1"/>
  <c r="L631" i="1" s="1"/>
  <c r="I631" i="1" l="1"/>
  <c r="J631" i="1"/>
  <c r="F632" i="1" s="1"/>
  <c r="D632" i="1"/>
  <c r="K632" i="1" l="1"/>
  <c r="C632" i="1"/>
  <c r="E632" i="1"/>
  <c r="G632" i="1" l="1"/>
  <c r="H632" i="1" l="1"/>
  <c r="I632" i="1" s="1"/>
  <c r="L632" i="1" l="1"/>
  <c r="J632" i="1"/>
  <c r="F633" i="1" s="1"/>
  <c r="D633" i="1"/>
  <c r="K633" i="1" l="1"/>
  <c r="C633" i="1"/>
  <c r="E633" i="1"/>
  <c r="G633" i="1" l="1"/>
  <c r="H633" i="1" l="1"/>
  <c r="L633" i="1" s="1"/>
  <c r="I633" i="1" l="1"/>
  <c r="J633" i="1" s="1"/>
  <c r="F634" i="1" s="1"/>
  <c r="D634" i="1" l="1"/>
  <c r="C634" i="1"/>
  <c r="E634" i="1"/>
  <c r="K634" i="1" l="1"/>
  <c r="G634" i="1"/>
  <c r="H634" i="1" l="1"/>
  <c r="L634" i="1" s="1"/>
  <c r="I634" i="1" l="1"/>
  <c r="J634" i="1" s="1"/>
  <c r="F635" i="1" s="1"/>
  <c r="D635" i="1"/>
  <c r="K635" i="1" l="1"/>
  <c r="C635" i="1"/>
  <c r="E635" i="1"/>
  <c r="G635" i="1" l="1"/>
  <c r="H635" i="1" l="1"/>
  <c r="L635" i="1" s="1"/>
  <c r="I635" i="1" l="1"/>
  <c r="J635" i="1" s="1"/>
  <c r="F636" i="1" s="1"/>
  <c r="D636" i="1" l="1"/>
  <c r="C636" i="1" s="1"/>
  <c r="K636" i="1"/>
  <c r="E636" i="1"/>
  <c r="G636" i="1" l="1"/>
  <c r="H636" i="1" l="1"/>
  <c r="I636" i="1" s="1"/>
  <c r="L636" i="1" l="1"/>
  <c r="J636" i="1"/>
  <c r="F637" i="1" s="1"/>
  <c r="D637" i="1"/>
  <c r="K637" i="1" l="1"/>
  <c r="C637" i="1"/>
  <c r="E637" i="1"/>
  <c r="G637" i="1" l="1"/>
  <c r="H637" i="1" l="1"/>
  <c r="L637" i="1" s="1"/>
  <c r="I637" i="1" l="1"/>
  <c r="J637" i="1" s="1"/>
  <c r="F638" i="1" s="1"/>
  <c r="D638" i="1" l="1"/>
  <c r="C638" i="1" s="1"/>
  <c r="E638" i="1"/>
  <c r="K638" i="1" l="1"/>
  <c r="G638" i="1"/>
  <c r="H638" i="1" l="1"/>
  <c r="I638" i="1" s="1"/>
  <c r="L638" i="1" l="1"/>
  <c r="J638" i="1"/>
  <c r="F639" i="1" s="1"/>
  <c r="D639" i="1"/>
  <c r="K639" i="1" l="1"/>
  <c r="C639" i="1"/>
  <c r="E639" i="1"/>
  <c r="G639" i="1" l="1"/>
  <c r="H639" i="1" l="1"/>
  <c r="I639" i="1" s="1"/>
  <c r="L639" i="1" l="1"/>
  <c r="J639" i="1"/>
  <c r="F640" i="1" s="1"/>
  <c r="D640" i="1"/>
  <c r="K640" i="1" l="1"/>
  <c r="C640" i="1"/>
  <c r="E640" i="1"/>
  <c r="G640" i="1" l="1"/>
  <c r="H640" i="1" l="1"/>
  <c r="I640" i="1" s="1"/>
  <c r="L640" i="1" l="1"/>
  <c r="J640" i="1"/>
  <c r="F641" i="1" s="1"/>
  <c r="D641" i="1"/>
  <c r="K641" i="1" l="1"/>
  <c r="C641" i="1"/>
  <c r="E641" i="1"/>
  <c r="G641" i="1" l="1"/>
  <c r="H641" i="1" l="1"/>
  <c r="L641" i="1" s="1"/>
  <c r="I641" i="1" l="1"/>
  <c r="J641" i="1"/>
  <c r="F642" i="1" s="1"/>
  <c r="D642" i="1"/>
  <c r="K642" i="1" l="1"/>
  <c r="C642" i="1"/>
  <c r="E642" i="1"/>
  <c r="G642" i="1" l="1"/>
  <c r="H642" i="1" l="1"/>
  <c r="I642" i="1" s="1"/>
  <c r="L642" i="1" l="1"/>
  <c r="J642" i="1"/>
  <c r="F643" i="1" s="1"/>
  <c r="D643" i="1"/>
  <c r="K643" i="1" l="1"/>
  <c r="C643" i="1"/>
  <c r="E643" i="1"/>
  <c r="G643" i="1" l="1"/>
  <c r="H643" i="1" l="1"/>
  <c r="I643" i="1" s="1"/>
  <c r="L643" i="1" l="1"/>
  <c r="J643" i="1"/>
  <c r="F644" i="1" s="1"/>
  <c r="D644" i="1"/>
  <c r="K644" i="1" l="1"/>
  <c r="C644" i="1"/>
  <c r="E644" i="1"/>
  <c r="G644" i="1" l="1"/>
  <c r="H644" i="1" l="1"/>
  <c r="I644" i="1" s="1"/>
  <c r="L644" i="1" l="1"/>
  <c r="J644" i="1"/>
  <c r="F645" i="1" s="1"/>
  <c r="D645" i="1"/>
  <c r="K645" i="1" l="1"/>
  <c r="C645" i="1"/>
  <c r="E645" i="1"/>
  <c r="G645" i="1" l="1"/>
  <c r="H645" i="1" l="1"/>
  <c r="I645" i="1" s="1"/>
  <c r="L645" i="1" l="1"/>
  <c r="J645" i="1"/>
  <c r="F646" i="1" s="1"/>
  <c r="D646" i="1"/>
  <c r="K646" i="1" l="1"/>
  <c r="C646" i="1"/>
  <c r="E646" i="1"/>
  <c r="G646" i="1" l="1"/>
  <c r="H646" i="1" l="1"/>
  <c r="I646" i="1" s="1"/>
  <c r="L646" i="1" l="1"/>
  <c r="J646" i="1"/>
  <c r="F647" i="1" s="1"/>
  <c r="D647" i="1"/>
  <c r="K647" i="1" l="1"/>
  <c r="C647" i="1"/>
  <c r="E647" i="1"/>
  <c r="G647" i="1" l="1"/>
  <c r="H647" i="1" l="1"/>
  <c r="I647" i="1" s="1"/>
  <c r="L647" i="1" l="1"/>
  <c r="J647" i="1"/>
  <c r="F648" i="1" s="1"/>
  <c r="D648" i="1"/>
  <c r="K648" i="1" l="1"/>
  <c r="C648" i="1"/>
  <c r="E648" i="1"/>
  <c r="G648" i="1" l="1"/>
  <c r="H648" i="1" l="1"/>
  <c r="L648" i="1" s="1"/>
  <c r="I648" i="1" l="1"/>
  <c r="J648" i="1" s="1"/>
  <c r="F649" i="1" s="1"/>
  <c r="D649" i="1"/>
  <c r="K649" i="1" l="1"/>
  <c r="C649" i="1"/>
  <c r="E649" i="1"/>
  <c r="G649" i="1" l="1"/>
  <c r="H649" i="1" l="1"/>
  <c r="L649" i="1" s="1"/>
  <c r="I649" i="1" l="1"/>
  <c r="J649" i="1"/>
  <c r="F650" i="1" s="1"/>
  <c r="D650" i="1"/>
  <c r="K650" i="1" l="1"/>
  <c r="C650" i="1"/>
  <c r="E650" i="1"/>
  <c r="G650" i="1" l="1"/>
  <c r="H650" i="1" l="1"/>
  <c r="L650" i="1" s="1"/>
  <c r="I650" i="1"/>
  <c r="J650" i="1" l="1"/>
  <c r="F651" i="1" s="1"/>
  <c r="D651" i="1"/>
  <c r="K651" i="1" l="1"/>
  <c r="C651" i="1"/>
  <c r="E651" i="1"/>
  <c r="G651" i="1" l="1"/>
  <c r="H651" i="1" l="1"/>
  <c r="L651" i="1" s="1"/>
  <c r="I651" i="1" l="1"/>
  <c r="J651" i="1" s="1"/>
  <c r="F652" i="1" s="1"/>
  <c r="D652" i="1"/>
  <c r="K652" i="1" l="1"/>
  <c r="C652" i="1"/>
  <c r="E652" i="1"/>
  <c r="G652" i="1" l="1"/>
  <c r="H652" i="1" l="1"/>
  <c r="L652" i="1" s="1"/>
  <c r="I652" i="1" l="1"/>
  <c r="J652" i="1" s="1"/>
  <c r="F653" i="1" s="1"/>
  <c r="D653" i="1" l="1"/>
  <c r="C653" i="1" s="1"/>
  <c r="E653" i="1"/>
  <c r="K653" i="1" l="1"/>
  <c r="G653" i="1"/>
  <c r="H653" i="1" l="1"/>
  <c r="L653" i="1" s="1"/>
  <c r="I653" i="1"/>
  <c r="J653" i="1" l="1"/>
  <c r="F654" i="1" s="1"/>
  <c r="D654" i="1"/>
  <c r="K654" i="1" l="1"/>
  <c r="C654" i="1"/>
  <c r="E654" i="1"/>
  <c r="G654" i="1" l="1"/>
  <c r="H654" i="1" l="1"/>
  <c r="L654" i="1" s="1"/>
  <c r="I654" i="1" l="1"/>
  <c r="J654" i="1" s="1"/>
  <c r="F655" i="1" s="1"/>
  <c r="D655" i="1" l="1"/>
  <c r="K655" i="1" s="1"/>
  <c r="E655" i="1"/>
  <c r="C655" i="1" l="1"/>
  <c r="G655" i="1" s="1"/>
  <c r="H655" i="1" l="1"/>
  <c r="L655" i="1" s="1"/>
  <c r="I655" i="1" l="1"/>
  <c r="J655" i="1" s="1"/>
  <c r="F656" i="1" s="1"/>
  <c r="D656" i="1"/>
  <c r="K656" i="1" l="1"/>
  <c r="C656" i="1"/>
  <c r="E656" i="1"/>
  <c r="G656" i="1" l="1"/>
  <c r="H656" i="1" l="1"/>
  <c r="L656" i="1" s="1"/>
  <c r="I656" i="1" l="1"/>
  <c r="J656" i="1"/>
  <c r="F657" i="1" s="1"/>
  <c r="D657" i="1"/>
  <c r="K657" i="1" l="1"/>
  <c r="C657" i="1"/>
  <c r="E657" i="1"/>
  <c r="G657" i="1" l="1"/>
  <c r="H657" i="1" l="1"/>
  <c r="L657" i="1" s="1"/>
  <c r="I657" i="1" l="1"/>
  <c r="J657" i="1"/>
  <c r="F658" i="1" s="1"/>
  <c r="D658" i="1"/>
  <c r="K658" i="1" l="1"/>
  <c r="C658" i="1"/>
  <c r="E658" i="1"/>
  <c r="G658" i="1" l="1"/>
  <c r="H658" i="1" l="1"/>
  <c r="L658" i="1" s="1"/>
  <c r="I658" i="1" l="1"/>
  <c r="J658" i="1"/>
  <c r="F659" i="1" s="1"/>
  <c r="D659" i="1"/>
  <c r="K659" i="1" l="1"/>
  <c r="C659" i="1"/>
  <c r="E659" i="1"/>
  <c r="G659" i="1" l="1"/>
  <c r="H659" i="1" l="1"/>
  <c r="L659" i="1" s="1"/>
  <c r="I659" i="1" l="1"/>
  <c r="J659" i="1" s="1"/>
  <c r="F660" i="1" s="1"/>
  <c r="D660" i="1" l="1"/>
  <c r="C660" i="1"/>
  <c r="E660" i="1"/>
  <c r="K660" i="1" l="1"/>
  <c r="G660" i="1"/>
  <c r="H660" i="1" l="1"/>
  <c r="L660" i="1" s="1"/>
  <c r="I660" i="1"/>
  <c r="J660" i="1" l="1"/>
  <c r="F661" i="1" s="1"/>
  <c r="D661" i="1"/>
  <c r="K661" i="1" l="1"/>
  <c r="C661" i="1"/>
  <c r="E661" i="1"/>
  <c r="G661" i="1" l="1"/>
  <c r="H661" i="1" l="1"/>
  <c r="L661" i="1" s="1"/>
  <c r="I661" i="1" l="1"/>
  <c r="J661" i="1" s="1"/>
  <c r="F662" i="1" s="1"/>
  <c r="D662" i="1" l="1"/>
  <c r="C662" i="1" s="1"/>
  <c r="E662" i="1"/>
  <c r="K662" i="1" l="1"/>
  <c r="G662" i="1"/>
  <c r="H662" i="1" l="1"/>
  <c r="L662" i="1" s="1"/>
  <c r="I662" i="1" l="1"/>
  <c r="J662" i="1"/>
  <c r="F663" i="1" s="1"/>
  <c r="D663" i="1"/>
  <c r="K663" i="1" l="1"/>
  <c r="C663" i="1"/>
  <c r="E663" i="1"/>
  <c r="G663" i="1" l="1"/>
  <c r="H663" i="1" l="1"/>
  <c r="L663" i="1" s="1"/>
  <c r="I663" i="1" l="1"/>
  <c r="J663" i="1" s="1"/>
  <c r="F664" i="1" s="1"/>
  <c r="D664" i="1"/>
  <c r="K664" i="1" l="1"/>
  <c r="C664" i="1"/>
  <c r="E664" i="1"/>
  <c r="G664" i="1" l="1"/>
  <c r="H664" i="1" l="1"/>
  <c r="L664" i="1" s="1"/>
  <c r="I664" i="1" l="1"/>
  <c r="J664" i="1" s="1"/>
  <c r="F665" i="1" s="1"/>
  <c r="D665" i="1"/>
  <c r="K665" i="1" l="1"/>
  <c r="C665" i="1"/>
  <c r="E665" i="1"/>
  <c r="G665" i="1" l="1"/>
  <c r="H665" i="1" l="1"/>
  <c r="L665" i="1" s="1"/>
  <c r="I665" i="1" l="1"/>
  <c r="J665" i="1" s="1"/>
  <c r="F666" i="1" s="1"/>
  <c r="D666" i="1" l="1"/>
  <c r="C666" i="1" s="1"/>
  <c r="E666" i="1"/>
  <c r="K666" i="1" l="1"/>
  <c r="G666" i="1"/>
  <c r="H666" i="1" l="1"/>
  <c r="L666" i="1" s="1"/>
  <c r="I666" i="1" l="1"/>
  <c r="J666" i="1" s="1"/>
  <c r="F667" i="1" s="1"/>
  <c r="D667" i="1" l="1"/>
  <c r="C667" i="1" s="1"/>
  <c r="E667" i="1"/>
  <c r="K667" i="1" l="1"/>
  <c r="G667" i="1"/>
  <c r="H667" i="1" l="1"/>
  <c r="L667" i="1" s="1"/>
  <c r="I667" i="1" l="1"/>
  <c r="J667" i="1" s="1"/>
  <c r="F668" i="1" s="1"/>
  <c r="D668" i="1"/>
  <c r="K668" i="1" l="1"/>
  <c r="C668" i="1"/>
  <c r="E668" i="1"/>
  <c r="G668" i="1" l="1"/>
  <c r="H668" i="1" l="1"/>
  <c r="L668" i="1" s="1"/>
  <c r="I668" i="1" l="1"/>
  <c r="J668" i="1" s="1"/>
  <c r="F669" i="1" s="1"/>
  <c r="D669" i="1"/>
  <c r="K669" i="1" l="1"/>
  <c r="C669" i="1"/>
  <c r="E669" i="1"/>
  <c r="G669" i="1" l="1"/>
  <c r="H669" i="1" l="1"/>
  <c r="L669" i="1" s="1"/>
  <c r="I669" i="1" l="1"/>
  <c r="J669" i="1" s="1"/>
  <c r="F670" i="1" s="1"/>
  <c r="D670" i="1"/>
  <c r="K670" i="1" l="1"/>
  <c r="C670" i="1"/>
  <c r="E670" i="1"/>
  <c r="G670" i="1" l="1"/>
  <c r="H670" i="1" l="1"/>
  <c r="L670" i="1" s="1"/>
  <c r="I670" i="1" l="1"/>
  <c r="J670" i="1" s="1"/>
  <c r="F671" i="1" s="1"/>
  <c r="D671" i="1"/>
  <c r="K671" i="1" l="1"/>
  <c r="C671" i="1"/>
  <c r="E671" i="1"/>
  <c r="G671" i="1" l="1"/>
  <c r="H671" i="1" l="1"/>
  <c r="L671" i="1" s="1"/>
  <c r="I671" i="1"/>
  <c r="J671" i="1" l="1"/>
  <c r="F672" i="1" s="1"/>
  <c r="D672" i="1"/>
  <c r="K672" i="1" l="1"/>
  <c r="C672" i="1"/>
  <c r="E672" i="1"/>
  <c r="G672" i="1" l="1"/>
  <c r="H672" i="1" l="1"/>
  <c r="L672" i="1" s="1"/>
  <c r="I672" i="1" l="1"/>
  <c r="J672" i="1" s="1"/>
  <c r="F673" i="1" s="1"/>
  <c r="D673" i="1"/>
  <c r="K673" i="1" l="1"/>
  <c r="C673" i="1"/>
  <c r="E673" i="1"/>
  <c r="G673" i="1" l="1"/>
  <c r="H673" i="1" l="1"/>
  <c r="L673" i="1" s="1"/>
  <c r="I673" i="1" l="1"/>
  <c r="J673" i="1"/>
  <c r="F674" i="1" s="1"/>
  <c r="D674" i="1"/>
  <c r="K674" i="1" l="1"/>
  <c r="C674" i="1"/>
  <c r="E674" i="1"/>
  <c r="G674" i="1" l="1"/>
  <c r="H674" i="1" l="1"/>
  <c r="L674" i="1" s="1"/>
  <c r="I674" i="1" l="1"/>
  <c r="J674" i="1"/>
  <c r="F675" i="1" s="1"/>
  <c r="D675" i="1"/>
  <c r="K675" i="1" l="1"/>
  <c r="C675" i="1"/>
  <c r="E675" i="1"/>
  <c r="G675" i="1" l="1"/>
  <c r="H675" i="1" l="1"/>
  <c r="L675" i="1" s="1"/>
  <c r="I675" i="1" l="1"/>
  <c r="J675" i="1" s="1"/>
  <c r="F676" i="1" s="1"/>
  <c r="D676" i="1" l="1"/>
  <c r="C676" i="1" s="1"/>
  <c r="E676" i="1"/>
  <c r="K676" i="1" l="1"/>
  <c r="G676" i="1"/>
  <c r="H676" i="1" l="1"/>
  <c r="I676" i="1" s="1"/>
  <c r="L676" i="1" l="1"/>
  <c r="J676" i="1"/>
  <c r="F677" i="1" s="1"/>
  <c r="D677" i="1"/>
  <c r="K677" i="1" l="1"/>
  <c r="C677" i="1"/>
  <c r="E677" i="1"/>
  <c r="G677" i="1" l="1"/>
  <c r="H677" i="1" l="1"/>
  <c r="L677" i="1" s="1"/>
  <c r="I677" i="1" l="1"/>
  <c r="D678" i="1" s="1"/>
  <c r="J677" i="1"/>
  <c r="F678" i="1" s="1"/>
  <c r="K678" i="1" l="1"/>
  <c r="C678" i="1"/>
  <c r="E678" i="1"/>
  <c r="G678" i="1" l="1"/>
  <c r="H678" i="1" l="1"/>
  <c r="L678" i="1" s="1"/>
  <c r="I678" i="1" l="1"/>
  <c r="J678" i="1" s="1"/>
  <c r="F679" i="1" s="1"/>
  <c r="D679" i="1" l="1"/>
  <c r="K679" i="1" s="1"/>
  <c r="C679" i="1"/>
  <c r="E679" i="1"/>
  <c r="G679" i="1" l="1"/>
  <c r="H679" i="1" l="1"/>
  <c r="I679" i="1" s="1"/>
  <c r="L679" i="1" l="1"/>
  <c r="J679" i="1"/>
  <c r="F680" i="1" s="1"/>
  <c r="D680" i="1"/>
  <c r="K680" i="1" l="1"/>
  <c r="C680" i="1"/>
  <c r="E680" i="1"/>
  <c r="G680" i="1" l="1"/>
  <c r="H680" i="1" l="1"/>
  <c r="L680" i="1" s="1"/>
  <c r="I680" i="1" l="1"/>
  <c r="J680" i="1"/>
  <c r="F681" i="1" s="1"/>
  <c r="D681" i="1"/>
  <c r="K681" i="1" l="1"/>
  <c r="C681" i="1"/>
  <c r="E681" i="1"/>
  <c r="G681" i="1" l="1"/>
  <c r="H681" i="1" l="1"/>
  <c r="L681" i="1" s="1"/>
  <c r="I681" i="1" l="1"/>
  <c r="D682" i="1" s="1"/>
  <c r="J681" i="1" l="1"/>
  <c r="F682" i="1" s="1"/>
  <c r="K682" i="1" s="1"/>
  <c r="C682" i="1"/>
  <c r="E682" i="1"/>
  <c r="G682" i="1" l="1"/>
  <c r="H682" i="1" l="1"/>
  <c r="I682" i="1" s="1"/>
  <c r="L682" i="1" l="1"/>
  <c r="J682" i="1"/>
  <c r="F683" i="1" s="1"/>
  <c r="D683" i="1"/>
  <c r="K683" i="1" l="1"/>
  <c r="C683" i="1"/>
  <c r="E683" i="1"/>
  <c r="G683" i="1" l="1"/>
  <c r="H683" i="1" l="1"/>
  <c r="L683" i="1" s="1"/>
  <c r="I683" i="1" l="1"/>
  <c r="D684" i="1" s="1"/>
  <c r="J683" i="1"/>
  <c r="F684" i="1" s="1"/>
  <c r="K684" i="1" l="1"/>
  <c r="C684" i="1"/>
  <c r="E684" i="1"/>
  <c r="G684" i="1" l="1"/>
  <c r="H684" i="1" l="1"/>
  <c r="L684" i="1" s="1"/>
  <c r="I684" i="1" l="1"/>
  <c r="D685" i="1" s="1"/>
  <c r="J684" i="1"/>
  <c r="F685" i="1" s="1"/>
  <c r="K685" i="1" l="1"/>
  <c r="C685" i="1"/>
  <c r="E685" i="1"/>
  <c r="G685" i="1" l="1"/>
  <c r="H685" i="1" l="1"/>
  <c r="L685" i="1" s="1"/>
  <c r="I685" i="1" l="1"/>
  <c r="J685" i="1" s="1"/>
  <c r="F686" i="1" s="1"/>
  <c r="D686" i="1" l="1"/>
  <c r="C686" i="1"/>
  <c r="E686" i="1"/>
  <c r="K686" i="1" l="1"/>
  <c r="G686" i="1"/>
  <c r="H686" i="1" l="1"/>
  <c r="L686" i="1" s="1"/>
  <c r="I686" i="1" l="1"/>
  <c r="J686" i="1"/>
  <c r="F687" i="1" s="1"/>
  <c r="D687" i="1"/>
  <c r="K687" i="1" l="1"/>
  <c r="C687" i="1"/>
  <c r="E687" i="1"/>
  <c r="G687" i="1" l="1"/>
  <c r="H687" i="1" l="1"/>
  <c r="L687" i="1" s="1"/>
  <c r="I687" i="1" l="1"/>
  <c r="D688" i="1" s="1"/>
  <c r="J687" i="1"/>
  <c r="F688" i="1" s="1"/>
  <c r="K688" i="1" l="1"/>
  <c r="C688" i="1"/>
  <c r="E688" i="1"/>
  <c r="G688" i="1" l="1"/>
  <c r="H688" i="1" l="1"/>
  <c r="L688" i="1" s="1"/>
  <c r="I688" i="1" l="1"/>
  <c r="J688" i="1"/>
  <c r="F689" i="1" s="1"/>
  <c r="D689" i="1"/>
  <c r="K689" i="1" l="1"/>
  <c r="C689" i="1"/>
  <c r="E689" i="1"/>
  <c r="G689" i="1" l="1"/>
  <c r="H689" i="1" l="1"/>
  <c r="L689" i="1" s="1"/>
  <c r="I689" i="1" l="1"/>
  <c r="D690" i="1" s="1"/>
  <c r="J689" i="1"/>
  <c r="F690" i="1" s="1"/>
  <c r="K690" i="1" l="1"/>
  <c r="C690" i="1"/>
  <c r="E690" i="1"/>
  <c r="G690" i="1" l="1"/>
  <c r="H690" i="1" l="1"/>
  <c r="L690" i="1" s="1"/>
  <c r="I690" i="1" l="1"/>
  <c r="D691" i="1" s="1"/>
  <c r="J690" i="1"/>
  <c r="F691" i="1" s="1"/>
  <c r="K691" i="1" l="1"/>
  <c r="C691" i="1"/>
  <c r="E691" i="1"/>
  <c r="G691" i="1" l="1"/>
  <c r="H691" i="1" l="1"/>
  <c r="L691" i="1" s="1"/>
  <c r="I691" i="1" l="1"/>
  <c r="D692" i="1" s="1"/>
  <c r="J691" i="1" l="1"/>
  <c r="F692" i="1" s="1"/>
  <c r="K692" i="1"/>
  <c r="C692" i="1"/>
  <c r="E692" i="1"/>
  <c r="G692" i="1" l="1"/>
  <c r="H692" i="1" l="1"/>
  <c r="L692" i="1" s="1"/>
  <c r="I692" i="1" l="1"/>
  <c r="J692" i="1"/>
  <c r="F693" i="1" s="1"/>
  <c r="D693" i="1"/>
  <c r="K693" i="1" l="1"/>
  <c r="C693" i="1"/>
  <c r="E693" i="1"/>
  <c r="G693" i="1" l="1"/>
  <c r="H693" i="1" l="1"/>
  <c r="I693" i="1" s="1"/>
  <c r="L693" i="1" l="1"/>
  <c r="J693" i="1"/>
  <c r="F694" i="1" s="1"/>
  <c r="D694" i="1"/>
  <c r="K694" i="1" l="1"/>
  <c r="C694" i="1"/>
  <c r="E694" i="1"/>
  <c r="G694" i="1" l="1"/>
  <c r="H694" i="1" l="1"/>
  <c r="L694" i="1" s="1"/>
  <c r="I694" i="1" l="1"/>
  <c r="D695" i="1" s="1"/>
  <c r="J694" i="1"/>
  <c r="F695" i="1" s="1"/>
  <c r="K695" i="1" l="1"/>
  <c r="C695" i="1"/>
  <c r="E695" i="1"/>
  <c r="G695" i="1" l="1"/>
  <c r="H695" i="1" l="1"/>
  <c r="L695" i="1" s="1"/>
  <c r="I695" i="1" l="1"/>
  <c r="J695" i="1" s="1"/>
  <c r="F696" i="1" s="1"/>
  <c r="D696" i="1" l="1"/>
  <c r="C696" i="1" s="1"/>
  <c r="E696" i="1"/>
  <c r="K696" i="1" l="1"/>
  <c r="G696" i="1"/>
  <c r="H696" i="1" l="1"/>
  <c r="L696" i="1" s="1"/>
  <c r="I696" i="1" l="1"/>
  <c r="J696" i="1" s="1"/>
  <c r="F697" i="1" s="1"/>
  <c r="D697" i="1" l="1"/>
  <c r="C697" i="1" s="1"/>
  <c r="K697" i="1"/>
  <c r="E697" i="1"/>
  <c r="G697" i="1" l="1"/>
  <c r="H697" i="1" l="1"/>
  <c r="L697" i="1" s="1"/>
  <c r="I697" i="1" l="1"/>
  <c r="D698" i="1" s="1"/>
  <c r="J697" i="1"/>
  <c r="F698" i="1" s="1"/>
  <c r="K698" i="1" l="1"/>
  <c r="C698" i="1"/>
  <c r="E698" i="1"/>
  <c r="G698" i="1" l="1"/>
  <c r="H698" i="1" l="1"/>
  <c r="L698" i="1" s="1"/>
  <c r="I698" i="1" l="1"/>
  <c r="D699" i="1" s="1"/>
  <c r="J698" i="1"/>
  <c r="F699" i="1" s="1"/>
  <c r="K699" i="1" l="1"/>
  <c r="C699" i="1"/>
  <c r="E699" i="1"/>
  <c r="G699" i="1" l="1"/>
  <c r="H699" i="1" l="1"/>
  <c r="L699" i="1" s="1"/>
  <c r="I699" i="1" l="1"/>
  <c r="D700" i="1" s="1"/>
  <c r="J699" i="1" l="1"/>
  <c r="F700" i="1" s="1"/>
  <c r="K700" i="1" s="1"/>
  <c r="C700" i="1"/>
  <c r="E700" i="1" l="1"/>
  <c r="G700" i="1" s="1"/>
  <c r="H700" i="1" l="1"/>
  <c r="I700" i="1" s="1"/>
  <c r="L700" i="1" l="1"/>
  <c r="J700" i="1"/>
  <c r="F701" i="1" s="1"/>
  <c r="D701" i="1"/>
  <c r="K701" i="1" l="1"/>
  <c r="C701" i="1"/>
  <c r="E701" i="1"/>
  <c r="G701" i="1" l="1"/>
  <c r="H701" i="1" l="1"/>
  <c r="I701" i="1" s="1"/>
  <c r="L701" i="1" l="1"/>
  <c r="J701" i="1"/>
  <c r="F702" i="1" s="1"/>
  <c r="D702" i="1"/>
  <c r="K702" i="1" l="1"/>
  <c r="C702" i="1"/>
  <c r="E702" i="1"/>
  <c r="G702" i="1" l="1"/>
  <c r="H702" i="1" l="1"/>
  <c r="L702" i="1" s="1"/>
  <c r="I702" i="1" l="1"/>
  <c r="D703" i="1" s="1"/>
  <c r="J702" i="1" l="1"/>
  <c r="F703" i="1" s="1"/>
  <c r="K703" i="1" s="1"/>
  <c r="C703" i="1"/>
  <c r="E703" i="1" l="1"/>
  <c r="G703" i="1" s="1"/>
  <c r="H703" i="1" l="1"/>
  <c r="L703" i="1" s="1"/>
  <c r="I703" i="1" l="1"/>
  <c r="D704" i="1" s="1"/>
  <c r="J703" i="1" l="1"/>
  <c r="F704" i="1" s="1"/>
  <c r="K704" i="1" s="1"/>
  <c r="C704" i="1"/>
  <c r="E704" i="1" l="1"/>
  <c r="G704" i="1" s="1"/>
  <c r="H704" i="1" l="1"/>
  <c r="L704" i="1" s="1"/>
  <c r="I704" i="1" l="1"/>
  <c r="J704" i="1"/>
  <c r="F705" i="1" s="1"/>
  <c r="D705" i="1"/>
  <c r="K705" i="1" l="1"/>
  <c r="C705" i="1"/>
  <c r="E705" i="1"/>
  <c r="G705" i="1" l="1"/>
  <c r="H705" i="1" l="1"/>
  <c r="L705" i="1" s="1"/>
  <c r="I705" i="1" l="1"/>
  <c r="J705" i="1" s="1"/>
  <c r="F706" i="1" s="1"/>
  <c r="D706" i="1"/>
  <c r="K706" i="1" l="1"/>
  <c r="C706" i="1"/>
  <c r="E706" i="1"/>
  <c r="G706" i="1" l="1"/>
  <c r="H706" i="1" l="1"/>
  <c r="L706" i="1" s="1"/>
  <c r="I706" i="1" l="1"/>
  <c r="D707" i="1" s="1"/>
  <c r="J706" i="1" l="1"/>
  <c r="F707" i="1" s="1"/>
  <c r="K707" i="1" s="1"/>
  <c r="C707" i="1"/>
  <c r="E707" i="1" l="1"/>
  <c r="G707" i="1"/>
  <c r="H707" i="1" l="1"/>
  <c r="L707" i="1" s="1"/>
  <c r="I707" i="1" l="1"/>
  <c r="D708" i="1" s="1"/>
  <c r="J707" i="1"/>
  <c r="F708" i="1" s="1"/>
  <c r="K708" i="1" l="1"/>
  <c r="C708" i="1"/>
  <c r="E708" i="1"/>
  <c r="G708" i="1" l="1"/>
  <c r="H708" i="1" l="1"/>
  <c r="L708" i="1" s="1"/>
  <c r="I708" i="1" l="1"/>
  <c r="D709" i="1" s="1"/>
  <c r="J708" i="1"/>
  <c r="F709" i="1" s="1"/>
  <c r="K709" i="1" l="1"/>
  <c r="C709" i="1"/>
  <c r="E709" i="1"/>
  <c r="G709" i="1" l="1"/>
  <c r="H709" i="1" l="1"/>
  <c r="L709" i="1" s="1"/>
  <c r="I709" i="1" l="1"/>
  <c r="D710" i="1" s="1"/>
  <c r="J709" i="1" l="1"/>
  <c r="F710" i="1" s="1"/>
  <c r="C710" i="1"/>
  <c r="K710" i="1" l="1"/>
  <c r="E710" i="1"/>
  <c r="G710" i="1" s="1"/>
  <c r="H710" i="1" l="1"/>
  <c r="L710" i="1" s="1"/>
  <c r="I710" i="1" l="1"/>
  <c r="D711" i="1" s="1"/>
  <c r="J710" i="1" l="1"/>
  <c r="F711" i="1" s="1"/>
  <c r="K711" i="1" s="1"/>
  <c r="C711" i="1"/>
  <c r="E711" i="1" l="1"/>
  <c r="G711" i="1"/>
  <c r="H711" i="1" l="1"/>
  <c r="I711" i="1" s="1"/>
  <c r="L711" i="1" l="1"/>
  <c r="J711" i="1"/>
  <c r="F712" i="1" s="1"/>
  <c r="D712" i="1"/>
  <c r="K712" i="1" l="1"/>
  <c r="E712" i="1"/>
  <c r="C712" i="1"/>
  <c r="G712" i="1" l="1"/>
  <c r="H712" i="1" l="1"/>
  <c r="I712" i="1" s="1"/>
  <c r="L712" i="1" l="1"/>
  <c r="J712" i="1"/>
  <c r="F713" i="1" s="1"/>
  <c r="D713" i="1"/>
  <c r="K713" i="1" l="1"/>
  <c r="C713" i="1"/>
  <c r="E713" i="1"/>
  <c r="G713" i="1" l="1"/>
  <c r="H713" i="1" l="1"/>
  <c r="I713" i="1" s="1"/>
  <c r="L713" i="1" l="1"/>
  <c r="J713" i="1"/>
  <c r="F714" i="1" s="1"/>
  <c r="D714" i="1"/>
  <c r="K714" i="1" l="1"/>
  <c r="C714" i="1"/>
  <c r="E714" i="1"/>
  <c r="G714" i="1" l="1"/>
  <c r="H714" i="1" l="1"/>
  <c r="L714" i="1" s="1"/>
  <c r="I714" i="1" l="1"/>
  <c r="J714" i="1" s="1"/>
  <c r="F715" i="1" s="1"/>
  <c r="D715" i="1" l="1"/>
  <c r="C715" i="1" s="1"/>
  <c r="E715" i="1"/>
  <c r="K715" i="1" l="1"/>
  <c r="G715" i="1"/>
  <c r="H715" i="1" l="1"/>
  <c r="I715" i="1" s="1"/>
  <c r="L715" i="1" l="1"/>
  <c r="J715" i="1"/>
  <c r="F716" i="1" s="1"/>
  <c r="D716" i="1"/>
  <c r="K716" i="1" l="1"/>
  <c r="C716" i="1"/>
  <c r="E716" i="1"/>
  <c r="G716" i="1" l="1"/>
  <c r="H716" i="1" l="1"/>
  <c r="I716" i="1" s="1"/>
  <c r="L716" i="1" l="1"/>
  <c r="J716" i="1"/>
  <c r="F717" i="1" s="1"/>
  <c r="D717" i="1"/>
  <c r="K717" i="1" l="1"/>
  <c r="C717" i="1"/>
  <c r="E717" i="1"/>
  <c r="G717" i="1" l="1"/>
  <c r="H717" i="1" l="1"/>
  <c r="I717" i="1" s="1"/>
  <c r="L717" i="1" l="1"/>
  <c r="J717" i="1"/>
  <c r="F718" i="1" s="1"/>
  <c r="D718" i="1"/>
  <c r="K718" i="1" l="1"/>
  <c r="C718" i="1"/>
  <c r="E718" i="1"/>
  <c r="G718" i="1" l="1"/>
  <c r="H718" i="1" l="1"/>
  <c r="L718" i="1" s="1"/>
  <c r="I718" i="1" l="1"/>
  <c r="D719" i="1" s="1"/>
  <c r="J718" i="1"/>
  <c r="F719" i="1" s="1"/>
  <c r="K719" i="1" l="1"/>
  <c r="C719" i="1"/>
  <c r="E719" i="1"/>
  <c r="G719" i="1" l="1"/>
  <c r="H719" i="1" l="1"/>
  <c r="I719" i="1" s="1"/>
  <c r="L719" i="1" l="1"/>
  <c r="J719" i="1"/>
  <c r="F720" i="1" s="1"/>
  <c r="D720" i="1"/>
  <c r="K720" i="1" l="1"/>
  <c r="E720" i="1"/>
  <c r="C720" i="1"/>
  <c r="G720" i="1" l="1"/>
  <c r="H720" i="1" l="1"/>
  <c r="I720" i="1" s="1"/>
  <c r="L720" i="1" l="1"/>
  <c r="J720" i="1"/>
  <c r="F721" i="1" s="1"/>
  <c r="D721" i="1"/>
  <c r="K721" i="1" l="1"/>
  <c r="E721" i="1"/>
  <c r="C721" i="1"/>
  <c r="G721" i="1" l="1"/>
  <c r="H721" i="1" l="1"/>
  <c r="I721" i="1" s="1"/>
  <c r="L721" i="1" l="1"/>
  <c r="J721" i="1"/>
  <c r="F722" i="1" s="1"/>
  <c r="D722" i="1"/>
  <c r="K722" i="1" l="1"/>
  <c r="C722" i="1"/>
  <c r="E722" i="1"/>
  <c r="G722" i="1" l="1"/>
  <c r="H722" i="1" l="1"/>
  <c r="I722" i="1" s="1"/>
  <c r="L722" i="1" l="1"/>
  <c r="J722" i="1"/>
  <c r="F723" i="1" s="1"/>
  <c r="D723" i="1"/>
  <c r="K723" i="1" l="1"/>
  <c r="C723" i="1"/>
  <c r="E723" i="1"/>
  <c r="G723" i="1" l="1"/>
  <c r="H723" i="1" l="1"/>
  <c r="L723" i="1" s="1"/>
  <c r="I723" i="1" l="1"/>
  <c r="D724" i="1" s="1"/>
  <c r="J723" i="1"/>
  <c r="F724" i="1" s="1"/>
  <c r="K724" i="1" l="1"/>
  <c r="C724" i="1"/>
  <c r="E724" i="1"/>
  <c r="G724" i="1" l="1"/>
  <c r="H724" i="1" l="1"/>
  <c r="L724" i="1" s="1"/>
  <c r="I724" i="1" l="1"/>
  <c r="J724" i="1" s="1"/>
  <c r="F725" i="1" s="1"/>
  <c r="D725" i="1" l="1"/>
  <c r="C725" i="1"/>
  <c r="E725" i="1"/>
  <c r="K725" i="1" l="1"/>
  <c r="G725" i="1"/>
  <c r="H725" i="1" l="1"/>
  <c r="L725" i="1" s="1"/>
  <c r="I725" i="1" l="1"/>
  <c r="D726" i="1" s="1"/>
  <c r="J725" i="1"/>
  <c r="F726" i="1" s="1"/>
  <c r="K726" i="1" l="1"/>
  <c r="C726" i="1"/>
  <c r="E726" i="1"/>
  <c r="G726" i="1" l="1"/>
  <c r="H726" i="1" l="1"/>
  <c r="L726" i="1" s="1"/>
  <c r="I726" i="1" l="1"/>
  <c r="D727" i="1" s="1"/>
  <c r="J726" i="1"/>
  <c r="F727" i="1" s="1"/>
  <c r="K727" i="1" l="1"/>
  <c r="C727" i="1"/>
  <c r="E727" i="1"/>
  <c r="G727" i="1" l="1"/>
  <c r="H727" i="1" l="1"/>
  <c r="L727" i="1" s="1"/>
  <c r="I727" i="1" l="1"/>
  <c r="D728" i="1" s="1"/>
  <c r="J727" i="1"/>
  <c r="F728" i="1" s="1"/>
  <c r="K728" i="1" l="1"/>
  <c r="C728" i="1"/>
  <c r="E728" i="1"/>
  <c r="G728" i="1" l="1"/>
  <c r="H728" i="1" l="1"/>
  <c r="L728" i="1" s="1"/>
  <c r="I728" i="1" l="1"/>
  <c r="J728" i="1"/>
  <c r="F729" i="1" s="1"/>
  <c r="D729" i="1"/>
  <c r="K729" i="1" l="1"/>
  <c r="C729" i="1"/>
  <c r="E729" i="1"/>
  <c r="G729" i="1" l="1"/>
  <c r="H729" i="1" l="1"/>
  <c r="L729" i="1" s="1"/>
  <c r="I729" i="1" l="1"/>
  <c r="D730" i="1" s="1"/>
  <c r="J729" i="1" l="1"/>
  <c r="F730" i="1" s="1"/>
  <c r="C730" i="1"/>
  <c r="K730" i="1" l="1"/>
  <c r="E730" i="1"/>
  <c r="G730" i="1" s="1"/>
  <c r="H730" i="1" l="1"/>
  <c r="L730" i="1" s="1"/>
  <c r="I730" i="1" l="1"/>
  <c r="D731" i="1" s="1"/>
  <c r="J730" i="1"/>
  <c r="F731" i="1" s="1"/>
  <c r="K731" i="1" l="1"/>
  <c r="C731" i="1"/>
  <c r="E731" i="1"/>
  <c r="G731" i="1" l="1"/>
  <c r="H731" i="1" l="1"/>
  <c r="L731" i="1" s="1"/>
  <c r="I731" i="1" l="1"/>
  <c r="J731" i="1" s="1"/>
  <c r="F732" i="1" s="1"/>
  <c r="D732" i="1" l="1"/>
  <c r="C732" i="1"/>
  <c r="E732" i="1"/>
  <c r="K732" i="1" l="1"/>
  <c r="G732" i="1"/>
  <c r="H732" i="1" l="1"/>
  <c r="L732" i="1" s="1"/>
  <c r="I732" i="1" l="1"/>
  <c r="J732" i="1"/>
  <c r="F733" i="1" s="1"/>
  <c r="D733" i="1"/>
  <c r="K733" i="1" l="1"/>
  <c r="C733" i="1"/>
  <c r="E733" i="1"/>
  <c r="G733" i="1" l="1"/>
  <c r="H733" i="1" l="1"/>
  <c r="L733" i="1" s="1"/>
  <c r="I733" i="1" l="1"/>
  <c r="D734" i="1" s="1"/>
  <c r="J733" i="1"/>
  <c r="F734" i="1" s="1"/>
  <c r="K734" i="1" l="1"/>
  <c r="C734" i="1"/>
  <c r="E734" i="1"/>
  <c r="G734" i="1" l="1"/>
  <c r="H734" i="1" l="1"/>
  <c r="L734" i="1" s="1"/>
  <c r="I734" i="1" l="1"/>
  <c r="J734" i="1" s="1"/>
  <c r="F735" i="1" s="1"/>
  <c r="D735" i="1" l="1"/>
  <c r="C735" i="1"/>
  <c r="E735" i="1"/>
  <c r="K735" i="1" l="1"/>
  <c r="G735" i="1"/>
  <c r="H735" i="1" l="1"/>
  <c r="L735" i="1" s="1"/>
  <c r="I735" i="1" l="1"/>
  <c r="D736" i="1" s="1"/>
  <c r="J735" i="1"/>
  <c r="F736" i="1" s="1"/>
  <c r="K736" i="1" l="1"/>
  <c r="C736" i="1"/>
  <c r="E736" i="1"/>
  <c r="G736" i="1" l="1"/>
  <c r="H736" i="1" l="1"/>
  <c r="L736" i="1" s="1"/>
  <c r="I736" i="1" l="1"/>
  <c r="J736" i="1"/>
  <c r="F737" i="1" s="1"/>
  <c r="D737" i="1"/>
  <c r="K737" i="1" l="1"/>
  <c r="C737" i="1"/>
  <c r="E737" i="1"/>
  <c r="G737" i="1" l="1"/>
  <c r="H737" i="1" l="1"/>
  <c r="L737" i="1" s="1"/>
  <c r="I737" i="1" l="1"/>
  <c r="D738" i="1" s="1"/>
  <c r="J737" i="1"/>
  <c r="F738" i="1" s="1"/>
  <c r="K738" i="1" l="1"/>
  <c r="C738" i="1"/>
  <c r="E738" i="1"/>
  <c r="G738" i="1" l="1"/>
  <c r="H738" i="1" l="1"/>
  <c r="L738" i="1" s="1"/>
  <c r="I738" i="1" l="1"/>
  <c r="J738" i="1"/>
  <c r="F739" i="1" s="1"/>
  <c r="D739" i="1"/>
  <c r="K739" i="1" l="1"/>
  <c r="C739" i="1"/>
  <c r="E739" i="1"/>
  <c r="G739" i="1" l="1"/>
  <c r="H739" i="1" l="1"/>
  <c r="L739" i="1" s="1"/>
  <c r="I739" i="1" l="1"/>
  <c r="J739" i="1" s="1"/>
  <c r="F740" i="1" s="1"/>
  <c r="D740" i="1" l="1"/>
  <c r="C740" i="1"/>
  <c r="E740" i="1"/>
  <c r="K740" i="1" l="1"/>
  <c r="G740" i="1"/>
  <c r="H740" i="1" l="1"/>
  <c r="L740" i="1" s="1"/>
  <c r="I740" i="1" l="1"/>
  <c r="D741" i="1" s="1"/>
  <c r="J740" i="1"/>
  <c r="F741" i="1" s="1"/>
  <c r="K741" i="1" l="1"/>
  <c r="C741" i="1"/>
  <c r="E741" i="1"/>
  <c r="G741" i="1" l="1"/>
  <c r="H741" i="1" l="1"/>
  <c r="L741" i="1" s="1"/>
  <c r="I741" i="1" l="1"/>
  <c r="D742" i="1" s="1"/>
  <c r="J741" i="1"/>
  <c r="F742" i="1" s="1"/>
  <c r="K742" i="1" l="1"/>
  <c r="C742" i="1"/>
  <c r="E742" i="1"/>
  <c r="G742" i="1" l="1"/>
  <c r="H742" i="1" l="1"/>
  <c r="L742" i="1" s="1"/>
  <c r="I742" i="1" l="1"/>
  <c r="J742" i="1"/>
  <c r="F743" i="1" s="1"/>
  <c r="D743" i="1"/>
  <c r="K743" i="1" l="1"/>
  <c r="C743" i="1"/>
  <c r="E743" i="1"/>
  <c r="G743" i="1" l="1"/>
  <c r="H743" i="1" l="1"/>
  <c r="L743" i="1" s="1"/>
  <c r="I743" i="1" l="1"/>
  <c r="D744" i="1" s="1"/>
  <c r="J743" i="1"/>
  <c r="F744" i="1" s="1"/>
  <c r="K744" i="1" l="1"/>
  <c r="C744" i="1"/>
  <c r="E744" i="1"/>
  <c r="G744" i="1" l="1"/>
  <c r="H744" i="1" l="1"/>
  <c r="I744" i="1" s="1"/>
  <c r="L744" i="1" l="1"/>
  <c r="J744" i="1"/>
  <c r="F745" i="1" s="1"/>
  <c r="D745" i="1"/>
  <c r="K745" i="1" l="1"/>
  <c r="C745" i="1"/>
  <c r="E745" i="1"/>
  <c r="G745" i="1" l="1"/>
  <c r="H745" i="1" l="1"/>
  <c r="L745" i="1" s="1"/>
  <c r="I745" i="1" l="1"/>
  <c r="D746" i="1" s="1"/>
  <c r="J745" i="1" l="1"/>
  <c r="F746" i="1" s="1"/>
  <c r="E746" i="1" s="1"/>
  <c r="C746" i="1"/>
  <c r="K746" i="1" l="1"/>
  <c r="G746" i="1"/>
  <c r="H746" i="1" l="1"/>
  <c r="L746" i="1" s="1"/>
  <c r="I746" i="1" l="1"/>
  <c r="J746" i="1"/>
  <c r="F747" i="1" s="1"/>
  <c r="D747" i="1"/>
  <c r="K747" i="1" l="1"/>
  <c r="C747" i="1"/>
  <c r="E747" i="1"/>
  <c r="G747" i="1" l="1"/>
  <c r="H747" i="1" l="1"/>
  <c r="I747" i="1" s="1"/>
  <c r="L747" i="1" l="1"/>
  <c r="J747" i="1"/>
  <c r="F748" i="1" s="1"/>
  <c r="D748" i="1"/>
  <c r="K748" i="1" l="1"/>
  <c r="C748" i="1"/>
  <c r="E748" i="1"/>
  <c r="G748" i="1" l="1"/>
  <c r="H748" i="1" l="1"/>
  <c r="L748" i="1" s="1"/>
  <c r="I748" i="1" l="1"/>
  <c r="D749" i="1" s="1"/>
  <c r="J748" i="1"/>
  <c r="F749" i="1" s="1"/>
  <c r="K749" i="1" l="1"/>
  <c r="C749" i="1"/>
  <c r="E749" i="1"/>
  <c r="G749" i="1" l="1"/>
  <c r="H749" i="1" l="1"/>
  <c r="I749" i="1" s="1"/>
  <c r="L749" i="1" l="1"/>
  <c r="J749" i="1"/>
  <c r="F750" i="1" s="1"/>
  <c r="D750" i="1"/>
  <c r="K750" i="1" l="1"/>
  <c r="C750" i="1"/>
  <c r="E750" i="1"/>
  <c r="G750" i="1" l="1"/>
  <c r="H750" i="1" l="1"/>
  <c r="L750" i="1" s="1"/>
  <c r="I750" i="1" l="1"/>
  <c r="J750" i="1"/>
  <c r="F751" i="1" s="1"/>
  <c r="D751" i="1"/>
  <c r="K751" i="1" l="1"/>
  <c r="C751" i="1"/>
  <c r="E751" i="1"/>
  <c r="G751" i="1" l="1"/>
  <c r="H751" i="1" l="1"/>
  <c r="L751" i="1" s="1"/>
  <c r="I751" i="1" l="1"/>
  <c r="J751" i="1"/>
  <c r="F752" i="1" s="1"/>
  <c r="D752" i="1"/>
  <c r="K752" i="1" l="1"/>
  <c r="C752" i="1"/>
  <c r="E752" i="1"/>
  <c r="G752" i="1" l="1"/>
  <c r="H752" i="1" l="1"/>
  <c r="I752" i="1" s="1"/>
  <c r="L752" i="1" l="1"/>
  <c r="J752" i="1"/>
  <c r="F753" i="1" s="1"/>
  <c r="D753" i="1"/>
  <c r="K753" i="1" l="1"/>
  <c r="C753" i="1"/>
  <c r="E753" i="1"/>
  <c r="G753" i="1" l="1"/>
  <c r="H753" i="1" l="1"/>
  <c r="L753" i="1" s="1"/>
  <c r="I753" i="1" l="1"/>
  <c r="D754" i="1" s="1"/>
  <c r="J753" i="1" l="1"/>
  <c r="F754" i="1" s="1"/>
  <c r="K754" i="1"/>
  <c r="C754" i="1"/>
  <c r="E754" i="1"/>
  <c r="G754" i="1" l="1"/>
  <c r="H754" i="1" l="1"/>
  <c r="L754" i="1" s="1"/>
  <c r="I754" i="1" l="1"/>
  <c r="D755" i="1" s="1"/>
  <c r="J754" i="1"/>
  <c r="F755" i="1" s="1"/>
  <c r="K755" i="1" l="1"/>
  <c r="C755" i="1"/>
  <c r="E755" i="1"/>
  <c r="G755" i="1" l="1"/>
  <c r="H755" i="1" l="1"/>
  <c r="I755" i="1" s="1"/>
  <c r="L755" i="1" l="1"/>
  <c r="J755" i="1"/>
  <c r="F756" i="1" s="1"/>
  <c r="D756" i="1"/>
  <c r="K756" i="1" l="1"/>
  <c r="C756" i="1"/>
  <c r="E756" i="1"/>
  <c r="G756" i="1" l="1"/>
  <c r="H756" i="1" l="1"/>
  <c r="L756" i="1" s="1"/>
  <c r="I756" i="1" l="1"/>
  <c r="D757" i="1" s="1"/>
  <c r="J756" i="1"/>
  <c r="F757" i="1" s="1"/>
  <c r="K757" i="1" l="1"/>
  <c r="C757" i="1"/>
  <c r="E757" i="1"/>
  <c r="G757" i="1" l="1"/>
  <c r="H757" i="1" l="1"/>
  <c r="L757" i="1" s="1"/>
  <c r="I757" i="1" l="1"/>
  <c r="J757" i="1"/>
  <c r="F758" i="1" s="1"/>
  <c r="D758" i="1"/>
  <c r="K758" i="1" l="1"/>
  <c r="C758" i="1"/>
  <c r="E758" i="1"/>
  <c r="G758" i="1" l="1"/>
  <c r="H758" i="1" l="1"/>
  <c r="L758" i="1" s="1"/>
  <c r="I758" i="1" l="1"/>
  <c r="D759" i="1" s="1"/>
  <c r="J758" i="1" l="1"/>
  <c r="F759" i="1" s="1"/>
  <c r="E759" i="1" s="1"/>
  <c r="K759" i="1"/>
  <c r="C759" i="1"/>
  <c r="G759" i="1" l="1"/>
  <c r="H759" i="1" l="1"/>
  <c r="L759" i="1" s="1"/>
  <c r="I759" i="1" l="1"/>
  <c r="D760" i="1" s="1"/>
  <c r="J759" i="1"/>
  <c r="F760" i="1" s="1"/>
  <c r="K760" i="1" l="1"/>
  <c r="C760" i="1"/>
  <c r="E760" i="1"/>
  <c r="G760" i="1" l="1"/>
  <c r="H760" i="1" l="1"/>
  <c r="I760" i="1" s="1"/>
  <c r="L760" i="1" l="1"/>
  <c r="J760" i="1"/>
  <c r="F761" i="1" s="1"/>
  <c r="D761" i="1"/>
  <c r="K761" i="1" l="1"/>
  <c r="C761" i="1"/>
  <c r="E761" i="1"/>
  <c r="G761" i="1" l="1"/>
  <c r="H761" i="1" l="1"/>
  <c r="L761" i="1" s="1"/>
  <c r="I761" i="1" l="1"/>
  <c r="J761" i="1"/>
  <c r="F762" i="1" s="1"/>
  <c r="D762" i="1"/>
  <c r="K762" i="1" l="1"/>
  <c r="C762" i="1"/>
  <c r="E762" i="1"/>
  <c r="G762" i="1" l="1"/>
  <c r="H762" i="1" l="1"/>
  <c r="L762" i="1" s="1"/>
  <c r="I762" i="1" l="1"/>
  <c r="D763" i="1" s="1"/>
  <c r="J762" i="1"/>
  <c r="F763" i="1" s="1"/>
  <c r="K763" i="1" l="1"/>
  <c r="C763" i="1"/>
  <c r="E763" i="1"/>
  <c r="G763" i="1" l="1"/>
  <c r="H763" i="1" l="1"/>
  <c r="I763" i="1" s="1"/>
  <c r="L763" i="1" l="1"/>
  <c r="J763" i="1"/>
  <c r="F764" i="1" s="1"/>
  <c r="D764" i="1"/>
  <c r="K764" i="1" l="1"/>
  <c r="C764" i="1"/>
  <c r="E764" i="1"/>
  <c r="G764" i="1" l="1"/>
  <c r="H764" i="1" l="1"/>
  <c r="L764" i="1" s="1"/>
  <c r="I764" i="1" l="1"/>
  <c r="D765" i="1" s="1"/>
  <c r="J764" i="1"/>
  <c r="F765" i="1" s="1"/>
  <c r="K765" i="1" l="1"/>
  <c r="C765" i="1"/>
  <c r="E765" i="1"/>
  <c r="G765" i="1" l="1"/>
  <c r="H765" i="1" l="1"/>
  <c r="I765" i="1" s="1"/>
  <c r="L765" i="1" l="1"/>
  <c r="J765" i="1"/>
  <c r="F766" i="1" s="1"/>
  <c r="D766" i="1"/>
  <c r="K766" i="1" l="1"/>
  <c r="C766" i="1"/>
  <c r="E766" i="1"/>
  <c r="G766" i="1" l="1"/>
  <c r="H766" i="1" l="1"/>
  <c r="L766" i="1" s="1"/>
  <c r="I766" i="1" l="1"/>
  <c r="D767" i="1" s="1"/>
  <c r="J766" i="1"/>
  <c r="F767" i="1" s="1"/>
  <c r="K767" i="1" l="1"/>
  <c r="E767" i="1"/>
  <c r="C767" i="1"/>
  <c r="G767" i="1" l="1"/>
  <c r="H767" i="1" l="1"/>
  <c r="I767" i="1" s="1"/>
  <c r="L767" i="1" l="1"/>
  <c r="J767" i="1"/>
  <c r="F768" i="1" s="1"/>
  <c r="D768" i="1"/>
  <c r="K768" i="1" l="1"/>
  <c r="E768" i="1"/>
  <c r="C768" i="1"/>
  <c r="G768" i="1" l="1"/>
  <c r="H768" i="1" l="1"/>
  <c r="I768" i="1" s="1"/>
  <c r="L768" i="1" l="1"/>
  <c r="J768" i="1"/>
  <c r="F769" i="1" s="1"/>
  <c r="D769" i="1"/>
  <c r="K769" i="1" l="1"/>
  <c r="E769" i="1"/>
  <c r="C769" i="1"/>
  <c r="G769" i="1" l="1"/>
  <c r="H769" i="1" l="1"/>
  <c r="I769" i="1" s="1"/>
  <c r="L769" i="1" l="1"/>
  <c r="J769" i="1"/>
  <c r="F770" i="1" s="1"/>
  <c r="D770" i="1"/>
  <c r="K770" i="1" l="1"/>
  <c r="C770" i="1"/>
  <c r="E770" i="1"/>
  <c r="G770" i="1" l="1"/>
  <c r="H770" i="1" l="1"/>
  <c r="L770" i="1" s="1"/>
  <c r="I770" i="1" l="1"/>
  <c r="J770" i="1" s="1"/>
  <c r="F771" i="1" s="1"/>
  <c r="D771" i="1" l="1"/>
  <c r="C771" i="1"/>
  <c r="E771" i="1"/>
  <c r="K771" i="1" l="1"/>
  <c r="G771" i="1"/>
  <c r="H771" i="1" l="1"/>
  <c r="L771" i="1" s="1"/>
  <c r="I771" i="1" l="1"/>
  <c r="J771" i="1" s="1"/>
  <c r="F772" i="1" s="1"/>
  <c r="D772" i="1" l="1"/>
  <c r="K772" i="1"/>
  <c r="C772" i="1"/>
  <c r="E772" i="1"/>
  <c r="G772" i="1" l="1"/>
  <c r="H772" i="1" l="1"/>
  <c r="L772" i="1" s="1"/>
  <c r="I772" i="1" l="1"/>
  <c r="J772" i="1" s="1"/>
  <c r="F773" i="1" s="1"/>
  <c r="D773" i="1" l="1"/>
  <c r="C773" i="1" s="1"/>
  <c r="E773" i="1"/>
  <c r="K773" i="1" l="1"/>
  <c r="G773" i="1"/>
  <c r="H773" i="1" l="1"/>
  <c r="I773" i="1" s="1"/>
  <c r="L773" i="1" l="1"/>
  <c r="J773" i="1"/>
  <c r="F774" i="1" s="1"/>
  <c r="D774" i="1"/>
  <c r="K774" i="1" l="1"/>
  <c r="C774" i="1"/>
  <c r="E774" i="1"/>
  <c r="G774" i="1" l="1"/>
  <c r="H774" i="1" l="1"/>
  <c r="L774" i="1" s="1"/>
  <c r="I774" i="1" l="1"/>
  <c r="J774" i="1" s="1"/>
  <c r="F775" i="1" s="1"/>
  <c r="D775" i="1"/>
  <c r="K775" i="1" l="1"/>
  <c r="C775" i="1"/>
  <c r="E775" i="1"/>
  <c r="G775" i="1" l="1"/>
  <c r="H775" i="1" l="1"/>
  <c r="L775" i="1" s="1"/>
  <c r="I775" i="1" l="1"/>
  <c r="J775" i="1" s="1"/>
  <c r="F776" i="1" s="1"/>
  <c r="D776" i="1" l="1"/>
  <c r="C776" i="1" s="1"/>
  <c r="E776" i="1"/>
  <c r="K776" i="1" l="1"/>
  <c r="G776" i="1"/>
  <c r="H776" i="1" l="1"/>
  <c r="L776" i="1" s="1"/>
  <c r="I776" i="1" l="1"/>
  <c r="J776" i="1" s="1"/>
  <c r="F777" i="1" s="1"/>
  <c r="D777" i="1" l="1"/>
  <c r="C777" i="1" s="1"/>
  <c r="E777" i="1"/>
  <c r="K777" i="1" l="1"/>
  <c r="G777" i="1"/>
  <c r="H777" i="1" l="1"/>
  <c r="I777" i="1" s="1"/>
  <c r="L777" i="1" l="1"/>
  <c r="J777" i="1"/>
  <c r="F778" i="1" s="1"/>
  <c r="D778" i="1"/>
  <c r="K778" i="1" l="1"/>
  <c r="C778" i="1"/>
  <c r="E778" i="1"/>
  <c r="G778" i="1" l="1"/>
  <c r="H778" i="1" l="1"/>
  <c r="L778" i="1" s="1"/>
  <c r="I778" i="1" l="1"/>
  <c r="J778" i="1" s="1"/>
  <c r="F779" i="1" s="1"/>
  <c r="D779" i="1" l="1"/>
  <c r="C779" i="1" s="1"/>
  <c r="E779" i="1"/>
  <c r="K779" i="1" l="1"/>
  <c r="G779" i="1"/>
  <c r="H779" i="1" l="1"/>
  <c r="L779" i="1" s="1"/>
  <c r="I779" i="1" l="1"/>
  <c r="J779" i="1" s="1"/>
  <c r="F780" i="1" s="1"/>
  <c r="D780" i="1" l="1"/>
  <c r="C780" i="1" s="1"/>
  <c r="E780" i="1"/>
  <c r="K780" i="1" l="1"/>
  <c r="G780" i="1"/>
  <c r="H780" i="1" l="1"/>
  <c r="L780" i="1" s="1"/>
  <c r="I780" i="1" l="1"/>
  <c r="D781" i="1" s="1"/>
  <c r="J780" i="1"/>
  <c r="F781" i="1" s="1"/>
  <c r="K781" i="1" l="1"/>
  <c r="C781" i="1"/>
  <c r="E781" i="1"/>
  <c r="G781" i="1" l="1"/>
  <c r="H781" i="1" l="1"/>
  <c r="I781" i="1" s="1"/>
  <c r="L781" i="1" l="1"/>
  <c r="J781" i="1"/>
  <c r="F782" i="1" s="1"/>
  <c r="D782" i="1"/>
  <c r="K782" i="1" l="1"/>
  <c r="C782" i="1"/>
  <c r="E782" i="1"/>
  <c r="G782" i="1" l="1"/>
  <c r="H782" i="1" l="1"/>
  <c r="L782" i="1" s="1"/>
  <c r="I782" i="1" l="1"/>
  <c r="J782" i="1" s="1"/>
  <c r="F783" i="1" s="1"/>
  <c r="D783" i="1"/>
  <c r="K783" i="1" l="1"/>
  <c r="C783" i="1"/>
  <c r="E783" i="1"/>
  <c r="G783" i="1" l="1"/>
  <c r="H783" i="1" l="1"/>
  <c r="I783" i="1" s="1"/>
  <c r="L783" i="1" l="1"/>
  <c r="J783" i="1"/>
  <c r="F784" i="1" s="1"/>
  <c r="D784" i="1"/>
  <c r="K784" i="1" l="1"/>
  <c r="C784" i="1"/>
  <c r="E784" i="1"/>
  <c r="G784" i="1" l="1"/>
  <c r="H784" i="1" l="1"/>
  <c r="L784" i="1" s="1"/>
  <c r="I784" i="1" l="1"/>
  <c r="D785" i="1" s="1"/>
  <c r="J784" i="1" l="1"/>
  <c r="F785" i="1" s="1"/>
  <c r="E785" i="1" s="1"/>
  <c r="K785" i="1"/>
  <c r="C785" i="1"/>
  <c r="G785" i="1" l="1"/>
  <c r="H785" i="1" l="1"/>
  <c r="I785" i="1" s="1"/>
  <c r="L785" i="1" l="1"/>
  <c r="J785" i="1"/>
  <c r="F786" i="1" s="1"/>
  <c r="D786" i="1"/>
  <c r="K786" i="1" l="1"/>
  <c r="C786" i="1"/>
  <c r="E786" i="1"/>
  <c r="G786" i="1" l="1"/>
  <c r="H786" i="1" l="1"/>
  <c r="L786" i="1" s="1"/>
  <c r="I786" i="1" l="1"/>
  <c r="D787" i="1" s="1"/>
  <c r="J786" i="1"/>
  <c r="F787" i="1" s="1"/>
  <c r="K787" i="1" l="1"/>
  <c r="C787" i="1"/>
  <c r="E787" i="1"/>
  <c r="G787" i="1" l="1"/>
  <c r="H787" i="1" l="1"/>
  <c r="L787" i="1" s="1"/>
  <c r="I787" i="1" l="1"/>
  <c r="D788" i="1" s="1"/>
  <c r="J787" i="1"/>
  <c r="F788" i="1" s="1"/>
  <c r="K788" i="1" l="1"/>
  <c r="C788" i="1"/>
  <c r="E788" i="1"/>
  <c r="G788" i="1" l="1"/>
  <c r="H788" i="1" l="1"/>
  <c r="I788" i="1" s="1"/>
  <c r="L788" i="1" l="1"/>
  <c r="J788" i="1"/>
  <c r="F789" i="1" s="1"/>
  <c r="D789" i="1"/>
  <c r="K789" i="1" l="1"/>
  <c r="C789" i="1"/>
  <c r="E789" i="1"/>
  <c r="G789" i="1" l="1"/>
  <c r="H789" i="1" l="1"/>
  <c r="I789" i="1" s="1"/>
  <c r="L789" i="1" l="1"/>
  <c r="J789" i="1"/>
  <c r="F790" i="1" s="1"/>
  <c r="D790" i="1"/>
  <c r="K790" i="1" l="1"/>
  <c r="C790" i="1"/>
  <c r="E790" i="1"/>
  <c r="G790" i="1" l="1"/>
  <c r="H790" i="1" l="1"/>
  <c r="I790" i="1" s="1"/>
  <c r="L790" i="1" l="1"/>
  <c r="J790" i="1"/>
  <c r="F791" i="1" s="1"/>
  <c r="D791" i="1"/>
  <c r="K791" i="1" l="1"/>
  <c r="C791" i="1"/>
  <c r="E791" i="1"/>
  <c r="G791" i="1" l="1"/>
  <c r="H791" i="1" l="1"/>
  <c r="I791" i="1" s="1"/>
  <c r="L791" i="1" l="1"/>
  <c r="J791" i="1"/>
  <c r="F792" i="1" s="1"/>
  <c r="D792" i="1"/>
  <c r="K792" i="1" l="1"/>
  <c r="C792" i="1"/>
  <c r="E792" i="1"/>
  <c r="G792" i="1" l="1"/>
  <c r="H792" i="1" l="1"/>
  <c r="I792" i="1" s="1"/>
  <c r="L792" i="1" l="1"/>
  <c r="J792" i="1"/>
  <c r="F793" i="1" s="1"/>
  <c r="D793" i="1"/>
  <c r="K793" i="1" l="1"/>
  <c r="C793" i="1"/>
  <c r="E793" i="1"/>
  <c r="G793" i="1" l="1"/>
  <c r="H793" i="1" l="1"/>
  <c r="I793" i="1" s="1"/>
  <c r="L793" i="1" l="1"/>
  <c r="J793" i="1"/>
  <c r="F794" i="1" s="1"/>
  <c r="D794" i="1"/>
  <c r="K794" i="1" l="1"/>
  <c r="C794" i="1"/>
  <c r="E794" i="1"/>
  <c r="G794" i="1" l="1"/>
  <c r="H794" i="1" l="1"/>
  <c r="I794" i="1" s="1"/>
  <c r="L794" i="1" l="1"/>
  <c r="J794" i="1"/>
  <c r="F795" i="1" s="1"/>
  <c r="D795" i="1"/>
  <c r="K795" i="1" l="1"/>
  <c r="C795" i="1"/>
  <c r="E795" i="1"/>
  <c r="G795" i="1" l="1"/>
  <c r="H795" i="1" l="1"/>
  <c r="I795" i="1" s="1"/>
  <c r="L795" i="1" l="1"/>
  <c r="J795" i="1"/>
  <c r="F796" i="1" s="1"/>
  <c r="D796" i="1"/>
  <c r="K796" i="1" l="1"/>
  <c r="C796" i="1"/>
  <c r="E796" i="1"/>
  <c r="G796" i="1" l="1"/>
  <c r="H796" i="1" l="1"/>
  <c r="L796" i="1" s="1"/>
  <c r="I796" i="1" l="1"/>
  <c r="D797" i="1" s="1"/>
  <c r="J796" i="1"/>
  <c r="F797" i="1" s="1"/>
  <c r="K797" i="1" l="1"/>
  <c r="C797" i="1"/>
  <c r="E797" i="1"/>
  <c r="G797" i="1" l="1"/>
  <c r="H797" i="1" l="1"/>
  <c r="I797" i="1" s="1"/>
  <c r="L797" i="1" l="1"/>
  <c r="J797" i="1"/>
  <c r="F798" i="1" s="1"/>
  <c r="D798" i="1"/>
  <c r="K798" i="1" l="1"/>
  <c r="C798" i="1"/>
  <c r="E798" i="1"/>
  <c r="G798" i="1" l="1"/>
  <c r="H798" i="1" l="1"/>
  <c r="L798" i="1" s="1"/>
  <c r="I798" i="1" l="1"/>
  <c r="J798" i="1" s="1"/>
  <c r="F799" i="1" s="1"/>
  <c r="D799" i="1"/>
  <c r="K799" i="1" l="1"/>
  <c r="C799" i="1"/>
  <c r="E799" i="1"/>
  <c r="G799" i="1" l="1"/>
  <c r="H799" i="1" l="1"/>
  <c r="L799" i="1" s="1"/>
  <c r="I799" i="1" l="1"/>
  <c r="J799" i="1" s="1"/>
  <c r="F800" i="1" s="1"/>
  <c r="D800" i="1" l="1"/>
  <c r="C800" i="1" s="1"/>
  <c r="K800" i="1"/>
  <c r="E800" i="1"/>
  <c r="G800" i="1" l="1"/>
  <c r="H800" i="1" l="1"/>
  <c r="I800" i="1" s="1"/>
  <c r="L800" i="1" l="1"/>
  <c r="J800" i="1"/>
  <c r="F801" i="1" s="1"/>
  <c r="D801" i="1"/>
  <c r="K801" i="1" l="1"/>
  <c r="C801" i="1"/>
  <c r="E801" i="1"/>
  <c r="G801" i="1" l="1"/>
  <c r="H801" i="1" l="1"/>
  <c r="I801" i="1" s="1"/>
  <c r="L801" i="1" l="1"/>
  <c r="J801" i="1"/>
  <c r="F802" i="1" s="1"/>
  <c r="D802" i="1"/>
  <c r="K802" i="1" l="1"/>
  <c r="C802" i="1"/>
  <c r="E802" i="1"/>
  <c r="G802" i="1" l="1"/>
  <c r="H802" i="1" l="1"/>
  <c r="L802" i="1" s="1"/>
  <c r="I802" i="1" l="1"/>
  <c r="J802" i="1" s="1"/>
  <c r="F803" i="1" s="1"/>
  <c r="D803" i="1" l="1"/>
  <c r="K803" i="1"/>
  <c r="C803" i="1"/>
  <c r="E803" i="1"/>
  <c r="G803" i="1" l="1"/>
  <c r="H803" i="1" l="1"/>
  <c r="I803" i="1" s="1"/>
  <c r="L803" i="1" l="1"/>
  <c r="J803" i="1"/>
  <c r="F804" i="1" s="1"/>
  <c r="D804" i="1"/>
  <c r="K804" i="1" l="1"/>
  <c r="C804" i="1"/>
  <c r="E804" i="1"/>
  <c r="G804" i="1" l="1"/>
  <c r="H804" i="1" l="1"/>
  <c r="L804" i="1" s="1"/>
  <c r="I804" i="1" l="1"/>
  <c r="J804" i="1" s="1"/>
  <c r="F805" i="1" s="1"/>
  <c r="D805" i="1" l="1"/>
  <c r="C805" i="1" s="1"/>
  <c r="E805" i="1"/>
  <c r="K805" i="1" l="1"/>
  <c r="G805" i="1"/>
  <c r="H805" i="1" l="1"/>
  <c r="I805" i="1" s="1"/>
  <c r="L805" i="1" l="1"/>
  <c r="J805" i="1"/>
  <c r="F806" i="1" s="1"/>
  <c r="D806" i="1"/>
  <c r="K806" i="1" l="1"/>
  <c r="C806" i="1"/>
  <c r="E806" i="1"/>
  <c r="G806" i="1" l="1"/>
  <c r="H806" i="1" l="1"/>
  <c r="L806" i="1" s="1"/>
  <c r="I806" i="1" l="1"/>
  <c r="J806" i="1" s="1"/>
  <c r="F807" i="1" s="1"/>
  <c r="D807" i="1"/>
  <c r="K807" i="1" l="1"/>
  <c r="C807" i="1"/>
  <c r="E807" i="1"/>
  <c r="G807" i="1" l="1"/>
  <c r="H807" i="1" l="1"/>
  <c r="L807" i="1" s="1"/>
  <c r="I807" i="1" l="1"/>
  <c r="J807" i="1" s="1"/>
  <c r="F808" i="1" s="1"/>
  <c r="D808" i="1" l="1"/>
  <c r="K808" i="1" s="1"/>
  <c r="E808" i="1"/>
  <c r="C808" i="1" l="1"/>
  <c r="G808" i="1"/>
  <c r="H808" i="1" l="1"/>
  <c r="L808" i="1" s="1"/>
  <c r="I808" i="1" l="1"/>
  <c r="D809" i="1" s="1"/>
  <c r="K809" i="1" l="1"/>
  <c r="J808" i="1"/>
  <c r="F809" i="1" s="1"/>
  <c r="E809" i="1" s="1"/>
  <c r="C809" i="1"/>
  <c r="G809" i="1" l="1"/>
  <c r="H809" i="1" l="1"/>
  <c r="I809" i="1" s="1"/>
  <c r="L809" i="1" l="1"/>
  <c r="J809" i="1"/>
  <c r="F810" i="1" s="1"/>
  <c r="D810" i="1"/>
  <c r="K810" i="1" l="1"/>
  <c r="C810" i="1"/>
  <c r="E810" i="1"/>
  <c r="G810" i="1" l="1"/>
  <c r="H810" i="1" l="1"/>
  <c r="I810" i="1" s="1"/>
  <c r="L810" i="1" l="1"/>
  <c r="J810" i="1"/>
  <c r="F811" i="1" s="1"/>
  <c r="D811" i="1"/>
  <c r="K811" i="1" l="1"/>
  <c r="C811" i="1"/>
  <c r="E811" i="1"/>
  <c r="G811" i="1" l="1"/>
  <c r="H811" i="1" l="1"/>
  <c r="L811" i="1" s="1"/>
  <c r="I811" i="1"/>
  <c r="J811" i="1" l="1"/>
  <c r="F812" i="1" s="1"/>
  <c r="D812" i="1"/>
  <c r="K812" i="1" l="1"/>
  <c r="C812" i="1"/>
  <c r="E812" i="1"/>
  <c r="G812" i="1" l="1"/>
  <c r="H812" i="1" l="1"/>
  <c r="L812" i="1" s="1"/>
  <c r="I812" i="1" l="1"/>
  <c r="J812" i="1" s="1"/>
  <c r="F813" i="1" s="1"/>
  <c r="D813" i="1" l="1"/>
  <c r="K813" i="1" s="1"/>
  <c r="E813" i="1"/>
  <c r="C813" i="1" l="1"/>
  <c r="G813" i="1"/>
  <c r="H813" i="1" l="1"/>
  <c r="I813" i="1" s="1"/>
  <c r="L813" i="1" l="1"/>
  <c r="J813" i="1"/>
  <c r="F814" i="1" s="1"/>
  <c r="D814" i="1"/>
  <c r="K814" i="1" l="1"/>
  <c r="E814" i="1"/>
  <c r="C814" i="1"/>
  <c r="G814" i="1" l="1"/>
  <c r="H814" i="1" l="1"/>
  <c r="I814" i="1" s="1"/>
  <c r="L814" i="1" l="1"/>
  <c r="J814" i="1"/>
  <c r="F815" i="1" s="1"/>
  <c r="D815" i="1"/>
  <c r="K815" i="1" l="1"/>
  <c r="E815" i="1"/>
  <c r="C815" i="1"/>
  <c r="G815" i="1" l="1"/>
  <c r="H815" i="1" l="1"/>
  <c r="I815" i="1" s="1"/>
  <c r="L815" i="1" l="1"/>
  <c r="J815" i="1"/>
  <c r="F816" i="1" s="1"/>
  <c r="D816" i="1"/>
  <c r="K816" i="1" l="1"/>
  <c r="E816" i="1"/>
  <c r="C816" i="1"/>
  <c r="G816" i="1" l="1"/>
  <c r="H816" i="1" l="1"/>
  <c r="I816" i="1" s="1"/>
  <c r="L816" i="1" l="1"/>
  <c r="J816" i="1"/>
  <c r="F817" i="1" s="1"/>
  <c r="D817" i="1"/>
  <c r="K817" i="1" l="1"/>
  <c r="E817" i="1"/>
  <c r="C817" i="1"/>
  <c r="G817" i="1" l="1"/>
  <c r="H817" i="1" l="1"/>
  <c r="I817" i="1" s="1"/>
  <c r="L817" i="1" l="1"/>
  <c r="J817" i="1"/>
  <c r="F818" i="1" s="1"/>
  <c r="D818" i="1"/>
  <c r="K818" i="1" l="1"/>
  <c r="E818" i="1"/>
  <c r="C818" i="1"/>
  <c r="G818" i="1" l="1"/>
  <c r="H818" i="1" l="1"/>
  <c r="I818" i="1" s="1"/>
  <c r="L818" i="1" l="1"/>
  <c r="J818" i="1"/>
  <c r="F819" i="1" s="1"/>
  <c r="D819" i="1"/>
  <c r="K819" i="1" l="1"/>
  <c r="E819" i="1"/>
  <c r="C819" i="1"/>
  <c r="G819" i="1" l="1"/>
  <c r="H819" i="1" l="1"/>
  <c r="I819" i="1" s="1"/>
  <c r="L819" i="1" l="1"/>
  <c r="J819" i="1"/>
  <c r="F820" i="1" s="1"/>
  <c r="D820" i="1"/>
  <c r="K820" i="1" l="1"/>
  <c r="C820" i="1"/>
  <c r="E820" i="1"/>
  <c r="G820" i="1" l="1"/>
  <c r="H820" i="1" l="1"/>
  <c r="I820" i="1" s="1"/>
  <c r="L820" i="1" l="1"/>
  <c r="J820" i="1"/>
  <c r="F821" i="1" s="1"/>
  <c r="D821" i="1"/>
  <c r="K821" i="1" l="1"/>
  <c r="E821" i="1"/>
  <c r="C821" i="1"/>
  <c r="G821" i="1" l="1"/>
  <c r="H821" i="1" l="1"/>
  <c r="I821" i="1" s="1"/>
  <c r="L821" i="1" l="1"/>
  <c r="J821" i="1"/>
  <c r="F822" i="1" s="1"/>
  <c r="D822" i="1"/>
  <c r="K822" i="1" l="1"/>
  <c r="C822" i="1"/>
  <c r="E822" i="1"/>
  <c r="G822" i="1" l="1"/>
  <c r="H822" i="1" l="1"/>
  <c r="L822" i="1" s="1"/>
  <c r="I822" i="1" l="1"/>
  <c r="J822" i="1" s="1"/>
  <c r="F823" i="1" s="1"/>
  <c r="D823" i="1" l="1"/>
  <c r="C823" i="1"/>
  <c r="E823" i="1"/>
  <c r="K823" i="1" l="1"/>
  <c r="G823" i="1"/>
  <c r="H823" i="1" l="1"/>
  <c r="I823" i="1" s="1"/>
  <c r="L823" i="1" l="1"/>
  <c r="J823" i="1"/>
  <c r="F824" i="1" s="1"/>
  <c r="D824" i="1"/>
  <c r="K824" i="1" l="1"/>
  <c r="C824" i="1"/>
  <c r="E824" i="1"/>
  <c r="G824" i="1" l="1"/>
  <c r="H824" i="1" l="1"/>
  <c r="L824" i="1" s="1"/>
  <c r="I824" i="1" l="1"/>
  <c r="D825" i="1" s="1"/>
  <c r="J824" i="1"/>
  <c r="F825" i="1" s="1"/>
  <c r="K825" i="1" l="1"/>
  <c r="C825" i="1"/>
  <c r="E825" i="1"/>
  <c r="G825" i="1" l="1"/>
  <c r="H825" i="1" l="1"/>
  <c r="I825" i="1" s="1"/>
  <c r="L825" i="1" l="1"/>
  <c r="J825" i="1"/>
  <c r="F826" i="1" s="1"/>
  <c r="D826" i="1"/>
  <c r="K826" i="1" l="1"/>
  <c r="C826" i="1"/>
  <c r="E826" i="1"/>
  <c r="G826" i="1" l="1"/>
  <c r="H826" i="1" l="1"/>
  <c r="I826" i="1" s="1"/>
  <c r="L826" i="1" l="1"/>
  <c r="J826" i="1"/>
  <c r="F827" i="1" s="1"/>
  <c r="D827" i="1"/>
  <c r="K827" i="1" l="1"/>
  <c r="C827" i="1"/>
  <c r="E827" i="1"/>
  <c r="G827" i="1" l="1"/>
  <c r="H827" i="1" l="1"/>
  <c r="L827" i="1" s="1"/>
  <c r="I827" i="1" l="1"/>
  <c r="D828" i="1" s="1"/>
  <c r="J827" i="1"/>
  <c r="F828" i="1" s="1"/>
  <c r="K828" i="1" l="1"/>
  <c r="C828" i="1"/>
  <c r="E828" i="1"/>
  <c r="G828" i="1" l="1"/>
  <c r="H828" i="1" l="1"/>
  <c r="I828" i="1" s="1"/>
  <c r="L828" i="1" l="1"/>
  <c r="J828" i="1"/>
  <c r="F829" i="1" s="1"/>
  <c r="D829" i="1"/>
  <c r="K829" i="1" l="1"/>
  <c r="C829" i="1"/>
  <c r="E829" i="1"/>
  <c r="G829" i="1" l="1"/>
  <c r="H829" i="1" l="1"/>
  <c r="L829" i="1" s="1"/>
  <c r="I829" i="1" l="1"/>
  <c r="D830" i="1" s="1"/>
  <c r="J829" i="1"/>
  <c r="F830" i="1" s="1"/>
  <c r="K830" i="1" l="1"/>
  <c r="C830" i="1"/>
  <c r="E830" i="1"/>
  <c r="G830" i="1" l="1"/>
  <c r="H830" i="1" l="1"/>
  <c r="I830" i="1" s="1"/>
  <c r="L830" i="1" l="1"/>
  <c r="J830" i="1"/>
  <c r="F831" i="1" s="1"/>
  <c r="D831" i="1"/>
  <c r="K831" i="1" l="1"/>
  <c r="C831" i="1"/>
  <c r="E831" i="1"/>
  <c r="G831" i="1" l="1"/>
  <c r="H831" i="1" l="1"/>
  <c r="L831" i="1" s="1"/>
  <c r="I831" i="1" l="1"/>
  <c r="J831" i="1" s="1"/>
  <c r="F832" i="1" s="1"/>
  <c r="D832" i="1" l="1"/>
  <c r="C832" i="1" s="1"/>
  <c r="K832" i="1"/>
  <c r="E832" i="1"/>
  <c r="G832" i="1" l="1"/>
  <c r="H832" i="1" l="1"/>
  <c r="L832" i="1" s="1"/>
  <c r="I832" i="1"/>
  <c r="J832" i="1" l="1"/>
  <c r="F833" i="1" s="1"/>
  <c r="D833" i="1"/>
  <c r="K833" i="1" l="1"/>
  <c r="C833" i="1"/>
  <c r="E833" i="1"/>
  <c r="G833" i="1" l="1"/>
  <c r="H833" i="1" l="1"/>
  <c r="I833" i="1" s="1"/>
  <c r="L833" i="1" l="1"/>
  <c r="J833" i="1"/>
  <c r="F834" i="1" s="1"/>
  <c r="D834" i="1"/>
  <c r="K834" i="1" l="1"/>
  <c r="C834" i="1"/>
  <c r="E834" i="1"/>
  <c r="G834" i="1" l="1"/>
  <c r="H834" i="1" l="1"/>
  <c r="I834" i="1" s="1"/>
  <c r="L834" i="1" l="1"/>
  <c r="J834" i="1"/>
  <c r="F835" i="1" s="1"/>
  <c r="D835" i="1"/>
  <c r="K835" i="1" l="1"/>
  <c r="C835" i="1"/>
  <c r="E835" i="1"/>
  <c r="G835" i="1" l="1"/>
  <c r="H835" i="1" l="1"/>
  <c r="L835" i="1" s="1"/>
  <c r="I835" i="1" l="1"/>
  <c r="D836" i="1" s="1"/>
  <c r="J835" i="1"/>
  <c r="F836" i="1" s="1"/>
  <c r="K836" i="1" l="1"/>
  <c r="C836" i="1"/>
  <c r="E836" i="1"/>
  <c r="G836" i="1" l="1"/>
  <c r="H836" i="1" l="1"/>
  <c r="L836" i="1" s="1"/>
  <c r="I836" i="1" l="1"/>
  <c r="J836" i="1" s="1"/>
  <c r="F837" i="1" s="1"/>
  <c r="D837" i="1" l="1"/>
  <c r="E837" i="1"/>
  <c r="K837" i="1" l="1"/>
  <c r="C837" i="1"/>
  <c r="G837" i="1" s="1"/>
  <c r="H837" i="1" l="1"/>
  <c r="L837" i="1" s="1"/>
  <c r="I837" i="1" l="1"/>
  <c r="J837" i="1" s="1"/>
  <c r="F838" i="1" s="1"/>
  <c r="D838" i="1" l="1"/>
  <c r="E838" i="1"/>
  <c r="K838" i="1" l="1"/>
  <c r="C838" i="1"/>
  <c r="G838" i="1" s="1"/>
  <c r="H838" i="1" l="1"/>
  <c r="I838" i="1" s="1"/>
  <c r="L838" i="1" l="1"/>
  <c r="J838" i="1"/>
  <c r="F839" i="1" s="1"/>
  <c r="D839" i="1"/>
  <c r="K839" i="1" l="1"/>
  <c r="C839" i="1"/>
  <c r="E839" i="1"/>
  <c r="G839" i="1" l="1"/>
  <c r="H839" i="1" l="1"/>
  <c r="L839" i="1" s="1"/>
  <c r="I839" i="1" l="1"/>
  <c r="J839" i="1" s="1"/>
  <c r="F840" i="1" s="1"/>
  <c r="D840" i="1" l="1"/>
  <c r="C840" i="1"/>
  <c r="E840" i="1"/>
  <c r="K840" i="1" l="1"/>
  <c r="G840" i="1"/>
  <c r="H840" i="1" l="1"/>
  <c r="I840" i="1" s="1"/>
  <c r="L840" i="1" l="1"/>
  <c r="J840" i="1"/>
  <c r="F841" i="1" s="1"/>
  <c r="D841" i="1"/>
  <c r="K841" i="1" l="1"/>
  <c r="C841" i="1"/>
  <c r="E841" i="1"/>
  <c r="G841" i="1" l="1"/>
  <c r="H841" i="1" l="1"/>
  <c r="L841" i="1" s="1"/>
  <c r="I841" i="1" l="1"/>
  <c r="D842" i="1" s="1"/>
  <c r="J841" i="1"/>
  <c r="F842" i="1" s="1"/>
  <c r="K842" i="1" l="1"/>
  <c r="C842" i="1"/>
  <c r="E842" i="1"/>
  <c r="G842" i="1" l="1"/>
  <c r="H842" i="1" l="1"/>
  <c r="I842" i="1" s="1"/>
  <c r="L842" i="1" l="1"/>
  <c r="J842" i="1"/>
  <c r="F843" i="1" s="1"/>
  <c r="D843" i="1"/>
  <c r="K843" i="1" l="1"/>
  <c r="C843" i="1"/>
  <c r="E843" i="1"/>
  <c r="G843" i="1" l="1"/>
  <c r="H843" i="1" l="1"/>
  <c r="I843" i="1" s="1"/>
  <c r="L843" i="1" l="1"/>
  <c r="J843" i="1"/>
  <c r="F844" i="1" s="1"/>
  <c r="D844" i="1"/>
  <c r="K844" i="1" l="1"/>
  <c r="C844" i="1"/>
  <c r="E844" i="1"/>
  <c r="G844" i="1" l="1"/>
  <c r="H844" i="1" l="1"/>
  <c r="L844" i="1" s="1"/>
  <c r="I844" i="1" l="1"/>
  <c r="J844" i="1"/>
  <c r="F845" i="1" s="1"/>
  <c r="D845" i="1"/>
  <c r="K845" i="1" l="1"/>
  <c r="C845" i="1"/>
  <c r="E845" i="1"/>
  <c r="G845" i="1" l="1"/>
  <c r="H845" i="1" l="1"/>
  <c r="I845" i="1" s="1"/>
  <c r="L845" i="1" l="1"/>
  <c r="J845" i="1"/>
  <c r="F846" i="1" s="1"/>
  <c r="D846" i="1"/>
  <c r="K846" i="1" l="1"/>
  <c r="C846" i="1"/>
  <c r="E846" i="1"/>
  <c r="G846" i="1" l="1"/>
  <c r="H846" i="1" l="1"/>
  <c r="I846" i="1" s="1"/>
  <c r="L846" i="1" l="1"/>
  <c r="J846" i="1"/>
  <c r="F847" i="1" s="1"/>
  <c r="D847" i="1"/>
  <c r="K847" i="1" l="1"/>
  <c r="C847" i="1"/>
  <c r="E847" i="1"/>
  <c r="G847" i="1" l="1"/>
  <c r="H847" i="1" l="1"/>
  <c r="L847" i="1" s="1"/>
  <c r="I847" i="1" l="1"/>
  <c r="J847" i="1" s="1"/>
  <c r="F848" i="1" s="1"/>
  <c r="D848" i="1" l="1"/>
  <c r="C848" i="1"/>
  <c r="E848" i="1"/>
  <c r="K848" i="1" l="1"/>
  <c r="G848" i="1"/>
  <c r="H848" i="1" l="1"/>
  <c r="L848" i="1" s="1"/>
  <c r="I848" i="1" l="1"/>
  <c r="D849" i="1" s="1"/>
  <c r="J848" i="1" l="1"/>
  <c r="F849" i="1" s="1"/>
  <c r="K849" i="1" s="1"/>
  <c r="C849" i="1"/>
  <c r="E849" i="1" l="1"/>
  <c r="G849" i="1" s="1"/>
  <c r="H849" i="1" l="1"/>
  <c r="L849" i="1" s="1"/>
  <c r="I849" i="1"/>
  <c r="J849" i="1" l="1"/>
  <c r="F850" i="1" s="1"/>
  <c r="D850" i="1"/>
  <c r="K850" i="1" l="1"/>
  <c r="C850" i="1"/>
  <c r="E850" i="1"/>
  <c r="G850" i="1" l="1"/>
  <c r="H850" i="1" l="1"/>
  <c r="I850" i="1" s="1"/>
  <c r="L850" i="1" l="1"/>
  <c r="J850" i="1"/>
  <c r="F851" i="1" s="1"/>
  <c r="D851" i="1"/>
  <c r="K851" i="1" l="1"/>
  <c r="C851" i="1"/>
  <c r="E851" i="1"/>
  <c r="G851" i="1" l="1"/>
  <c r="H851" i="1" l="1"/>
  <c r="I851" i="1" s="1"/>
  <c r="L851" i="1" l="1"/>
  <c r="J851" i="1"/>
  <c r="F852" i="1" s="1"/>
  <c r="D852" i="1"/>
  <c r="K852" i="1" l="1"/>
  <c r="C852" i="1"/>
  <c r="E852" i="1"/>
  <c r="G852" i="1" l="1"/>
  <c r="H852" i="1" l="1"/>
  <c r="I852" i="1" s="1"/>
  <c r="L852" i="1" l="1"/>
  <c r="J852" i="1"/>
  <c r="F853" i="1" s="1"/>
  <c r="D853" i="1"/>
  <c r="K853" i="1" l="1"/>
  <c r="C853" i="1"/>
  <c r="E853" i="1"/>
  <c r="G853" i="1" l="1"/>
  <c r="H853" i="1" l="1"/>
  <c r="L853" i="1" s="1"/>
  <c r="I853" i="1" l="1"/>
  <c r="D854" i="1" s="1"/>
  <c r="J853" i="1" l="1"/>
  <c r="F854" i="1" s="1"/>
  <c r="K854" i="1"/>
  <c r="C854" i="1"/>
  <c r="E854" i="1"/>
  <c r="G854" i="1" l="1"/>
  <c r="H854" i="1" l="1"/>
  <c r="I854" i="1" s="1"/>
  <c r="L854" i="1" l="1"/>
  <c r="J854" i="1"/>
  <c r="F855" i="1" s="1"/>
  <c r="D855" i="1"/>
  <c r="K855" i="1" l="1"/>
  <c r="C855" i="1"/>
  <c r="E855" i="1"/>
  <c r="G855" i="1" l="1"/>
  <c r="H855" i="1" l="1"/>
  <c r="I855" i="1" s="1"/>
  <c r="L855" i="1" l="1"/>
  <c r="J855" i="1"/>
  <c r="F856" i="1" s="1"/>
  <c r="D856" i="1"/>
  <c r="K856" i="1" l="1"/>
  <c r="C856" i="1"/>
  <c r="E856" i="1"/>
  <c r="G856" i="1" l="1"/>
  <c r="H856" i="1" l="1"/>
  <c r="L856" i="1" s="1"/>
  <c r="I856" i="1" l="1"/>
  <c r="D857" i="1" s="1"/>
  <c r="J856" i="1"/>
  <c r="F857" i="1" s="1"/>
  <c r="K857" i="1" l="1"/>
  <c r="C857" i="1"/>
  <c r="E857" i="1"/>
  <c r="G857" i="1" l="1"/>
  <c r="H857" i="1" l="1"/>
  <c r="L857" i="1" s="1"/>
  <c r="I857" i="1" l="1"/>
  <c r="J857" i="1" s="1"/>
  <c r="F858" i="1" s="1"/>
  <c r="D858" i="1" l="1"/>
  <c r="C858" i="1" s="1"/>
  <c r="E858" i="1"/>
  <c r="K858" i="1" l="1"/>
  <c r="G858" i="1"/>
  <c r="H858" i="1" l="1"/>
  <c r="I858" i="1" s="1"/>
  <c r="L858" i="1" l="1"/>
  <c r="J858" i="1"/>
  <c r="F859" i="1" s="1"/>
  <c r="D859" i="1"/>
  <c r="K859" i="1" l="1"/>
  <c r="C859" i="1"/>
  <c r="E859" i="1"/>
  <c r="G859" i="1" l="1"/>
  <c r="H859" i="1" l="1"/>
  <c r="L859" i="1" s="1"/>
  <c r="I859" i="1" l="1"/>
  <c r="J859" i="1" s="1"/>
  <c r="F860" i="1" s="1"/>
  <c r="D860" i="1" l="1"/>
  <c r="C860" i="1"/>
  <c r="E860" i="1"/>
  <c r="K860" i="1" l="1"/>
  <c r="G860" i="1"/>
  <c r="H860" i="1" l="1"/>
  <c r="L860" i="1" s="1"/>
  <c r="I860" i="1" l="1"/>
  <c r="J860" i="1" s="1"/>
  <c r="F861" i="1" s="1"/>
  <c r="D861" i="1" l="1"/>
  <c r="C861" i="1" s="1"/>
  <c r="E861" i="1"/>
  <c r="K861" i="1" l="1"/>
  <c r="G861" i="1"/>
  <c r="H861" i="1" l="1"/>
  <c r="I861" i="1" s="1"/>
  <c r="L861" i="1" l="1"/>
  <c r="J861" i="1"/>
  <c r="F862" i="1" s="1"/>
  <c r="D862" i="1"/>
  <c r="K862" i="1" l="1"/>
  <c r="C862" i="1"/>
  <c r="E862" i="1"/>
  <c r="G862" i="1" l="1"/>
  <c r="H862" i="1" l="1"/>
  <c r="I862" i="1" s="1"/>
  <c r="L862" i="1" l="1"/>
  <c r="J862" i="1"/>
  <c r="F863" i="1" s="1"/>
  <c r="D863" i="1"/>
  <c r="K863" i="1" l="1"/>
  <c r="C863" i="1"/>
  <c r="E863" i="1"/>
  <c r="G863" i="1" l="1"/>
  <c r="H863" i="1" l="1"/>
  <c r="L863" i="1" s="1"/>
  <c r="I863" i="1" l="1"/>
  <c r="J863" i="1"/>
  <c r="F864" i="1" s="1"/>
  <c r="D864" i="1"/>
  <c r="K864" i="1" l="1"/>
  <c r="C864" i="1"/>
  <c r="E864" i="1"/>
  <c r="G864" i="1" l="1"/>
  <c r="H864" i="1" l="1"/>
  <c r="I864" i="1" s="1"/>
  <c r="L864" i="1" l="1"/>
  <c r="J864" i="1"/>
  <c r="F865" i="1" s="1"/>
  <c r="D865" i="1"/>
  <c r="K865" i="1" l="1"/>
  <c r="E865" i="1"/>
  <c r="C865" i="1"/>
  <c r="G865" i="1" l="1"/>
  <c r="H865" i="1" l="1"/>
  <c r="I865" i="1" s="1"/>
  <c r="L865" i="1" l="1"/>
  <c r="J865" i="1"/>
  <c r="F866" i="1" s="1"/>
  <c r="D866" i="1"/>
  <c r="K866" i="1" l="1"/>
  <c r="E866" i="1"/>
  <c r="C866" i="1"/>
  <c r="G866" i="1" l="1"/>
  <c r="H866" i="1" l="1"/>
  <c r="I866" i="1" s="1"/>
  <c r="L866" i="1" l="1"/>
  <c r="J866" i="1"/>
  <c r="F867" i="1" s="1"/>
  <c r="D867" i="1"/>
  <c r="K867" i="1" l="1"/>
  <c r="E867" i="1"/>
  <c r="C867" i="1"/>
  <c r="G867" i="1" l="1"/>
  <c r="H867" i="1" l="1"/>
  <c r="I867" i="1" s="1"/>
  <c r="L867" i="1" l="1"/>
  <c r="J867" i="1"/>
  <c r="F868" i="1" s="1"/>
  <c r="D868" i="1"/>
  <c r="K868" i="1" l="1"/>
  <c r="E868" i="1"/>
  <c r="C868" i="1"/>
  <c r="G868" i="1" l="1"/>
  <c r="H868" i="1" l="1"/>
  <c r="I868" i="1" s="1"/>
  <c r="L868" i="1" l="1"/>
  <c r="J868" i="1"/>
  <c r="F869" i="1" s="1"/>
  <c r="D869" i="1"/>
  <c r="K869" i="1" l="1"/>
  <c r="E869" i="1"/>
  <c r="C869" i="1"/>
  <c r="G869" i="1" l="1"/>
  <c r="H869" i="1" l="1"/>
  <c r="I869" i="1" s="1"/>
  <c r="L869" i="1" l="1"/>
  <c r="J869" i="1"/>
  <c r="F870" i="1" s="1"/>
  <c r="D870" i="1"/>
  <c r="K870" i="1" l="1"/>
  <c r="C870" i="1"/>
  <c r="E870" i="1"/>
  <c r="G870" i="1" l="1"/>
  <c r="H870" i="1" l="1"/>
  <c r="I870" i="1" s="1"/>
  <c r="L870" i="1" l="1"/>
  <c r="J870" i="1"/>
  <c r="F871" i="1" s="1"/>
  <c r="D871" i="1"/>
  <c r="K871" i="1" l="1"/>
  <c r="E871" i="1"/>
  <c r="C871" i="1"/>
  <c r="G871" i="1" l="1"/>
  <c r="H871" i="1" l="1"/>
  <c r="I871" i="1" s="1"/>
  <c r="L871" i="1" l="1"/>
  <c r="J871" i="1"/>
  <c r="F872" i="1" s="1"/>
  <c r="D872" i="1"/>
  <c r="K872" i="1" l="1"/>
  <c r="C872" i="1"/>
  <c r="E872" i="1"/>
  <c r="G872" i="1" l="1"/>
  <c r="H872" i="1" l="1"/>
  <c r="L872" i="1" s="1"/>
  <c r="I872" i="1"/>
  <c r="J872" i="1" l="1"/>
  <c r="F873" i="1" s="1"/>
  <c r="D873" i="1"/>
  <c r="K873" i="1" l="1"/>
  <c r="E873" i="1"/>
  <c r="C873" i="1"/>
  <c r="G873" i="1" l="1"/>
  <c r="H873" i="1" l="1"/>
  <c r="L873" i="1" s="1"/>
  <c r="I873" i="1" l="1"/>
  <c r="J873" i="1"/>
  <c r="F874" i="1" s="1"/>
  <c r="D874" i="1"/>
  <c r="K874" i="1" l="1"/>
  <c r="E874" i="1"/>
  <c r="C874" i="1"/>
  <c r="G874" i="1" l="1"/>
  <c r="H874" i="1" l="1"/>
  <c r="I874" i="1" s="1"/>
  <c r="L874" i="1" l="1"/>
  <c r="J874" i="1"/>
  <c r="F875" i="1" s="1"/>
  <c r="D875" i="1"/>
  <c r="K875" i="1" l="1"/>
  <c r="C875" i="1"/>
  <c r="E875" i="1"/>
  <c r="G875" i="1" l="1"/>
  <c r="H875" i="1" l="1"/>
  <c r="I875" i="1" s="1"/>
  <c r="L875" i="1" l="1"/>
  <c r="J875" i="1"/>
  <c r="F876" i="1" s="1"/>
  <c r="D876" i="1"/>
  <c r="K876" i="1" l="1"/>
  <c r="E876" i="1"/>
  <c r="C876" i="1"/>
  <c r="G876" i="1" l="1"/>
  <c r="H876" i="1" l="1"/>
  <c r="I876" i="1" s="1"/>
  <c r="L876" i="1" l="1"/>
  <c r="J876" i="1"/>
  <c r="F877" i="1" s="1"/>
  <c r="D877" i="1"/>
  <c r="K877" i="1" l="1"/>
  <c r="E877" i="1"/>
  <c r="C877" i="1"/>
  <c r="G877" i="1" l="1"/>
  <c r="H877" i="1" l="1"/>
  <c r="I877" i="1" s="1"/>
  <c r="L877" i="1" l="1"/>
  <c r="J877" i="1"/>
  <c r="F878" i="1" s="1"/>
  <c r="D878" i="1"/>
  <c r="K878" i="1" l="1"/>
  <c r="C878" i="1"/>
  <c r="E878" i="1"/>
  <c r="G878" i="1" l="1"/>
  <c r="H878" i="1" l="1"/>
  <c r="I878" i="1" s="1"/>
  <c r="L878" i="1" l="1"/>
  <c r="J878" i="1"/>
  <c r="F879" i="1" s="1"/>
  <c r="D879" i="1"/>
  <c r="K879" i="1" l="1"/>
  <c r="E879" i="1"/>
  <c r="C879" i="1"/>
  <c r="G879" i="1" l="1"/>
  <c r="H879" i="1" l="1"/>
  <c r="L879" i="1" s="1"/>
  <c r="I879" i="1" l="1"/>
  <c r="J879" i="1" s="1"/>
  <c r="F880" i="1" s="1"/>
  <c r="D880" i="1" l="1"/>
  <c r="C880" i="1" s="1"/>
  <c r="E880" i="1"/>
  <c r="K880" i="1" l="1"/>
  <c r="G880" i="1"/>
  <c r="H880" i="1" l="1"/>
  <c r="L880" i="1" s="1"/>
  <c r="I880" i="1"/>
  <c r="J880" i="1" l="1"/>
  <c r="F881" i="1" s="1"/>
  <c r="D881" i="1"/>
  <c r="K881" i="1" l="1"/>
  <c r="C881" i="1"/>
  <c r="E881" i="1"/>
  <c r="G881" i="1" l="1"/>
  <c r="H881" i="1" l="1"/>
  <c r="I881" i="1" s="1"/>
  <c r="L881" i="1" l="1"/>
  <c r="J881" i="1"/>
  <c r="F882" i="1" s="1"/>
  <c r="D882" i="1"/>
  <c r="K882" i="1" l="1"/>
  <c r="C882" i="1"/>
  <c r="E882" i="1"/>
  <c r="G882" i="1" l="1"/>
  <c r="H882" i="1" l="1"/>
  <c r="I882" i="1" s="1"/>
  <c r="L882" i="1" l="1"/>
  <c r="J882" i="1"/>
  <c r="F883" i="1" s="1"/>
  <c r="D883" i="1"/>
  <c r="K883" i="1" l="1"/>
  <c r="E883" i="1"/>
  <c r="C883" i="1"/>
  <c r="G883" i="1" l="1"/>
  <c r="H883" i="1" l="1"/>
  <c r="I883" i="1" s="1"/>
  <c r="L883" i="1" l="1"/>
  <c r="J883" i="1"/>
  <c r="F884" i="1" s="1"/>
  <c r="D884" i="1"/>
  <c r="K884" i="1" l="1"/>
  <c r="E884" i="1"/>
  <c r="C884" i="1"/>
  <c r="G884" i="1" l="1"/>
  <c r="H884" i="1" l="1"/>
  <c r="I884" i="1" s="1"/>
  <c r="L884" i="1" l="1"/>
  <c r="J884" i="1"/>
  <c r="F885" i="1" s="1"/>
  <c r="D885" i="1"/>
  <c r="K885" i="1" l="1"/>
  <c r="C885" i="1"/>
  <c r="E885" i="1"/>
  <c r="G885" i="1" l="1"/>
  <c r="H885" i="1" l="1"/>
  <c r="L885" i="1" s="1"/>
  <c r="I885" i="1" l="1"/>
  <c r="J885" i="1" s="1"/>
  <c r="F886" i="1" s="1"/>
  <c r="D886" i="1"/>
  <c r="K886" i="1" l="1"/>
  <c r="E886" i="1"/>
  <c r="C886" i="1"/>
  <c r="G886" i="1" l="1"/>
  <c r="H886" i="1" l="1"/>
  <c r="I886" i="1" s="1"/>
  <c r="L886" i="1" l="1"/>
  <c r="J886" i="1"/>
  <c r="F887" i="1" s="1"/>
  <c r="D887" i="1"/>
  <c r="K887" i="1" l="1"/>
  <c r="E887" i="1"/>
  <c r="C887" i="1"/>
  <c r="G887" i="1" l="1"/>
  <c r="H887" i="1" l="1"/>
  <c r="I887" i="1" s="1"/>
  <c r="L887" i="1" l="1"/>
  <c r="J887" i="1"/>
  <c r="F888" i="1" s="1"/>
  <c r="D888" i="1"/>
  <c r="K888" i="1" l="1"/>
  <c r="E888" i="1"/>
  <c r="C888" i="1"/>
  <c r="G888" i="1" l="1"/>
  <c r="H888" i="1" l="1"/>
  <c r="L888" i="1" s="1"/>
  <c r="I888" i="1" l="1"/>
  <c r="J888" i="1" s="1"/>
  <c r="F889" i="1" s="1"/>
  <c r="D889" i="1" l="1"/>
  <c r="K889" i="1" s="1"/>
  <c r="E889" i="1"/>
  <c r="C889" i="1" l="1"/>
  <c r="G889" i="1" s="1"/>
  <c r="H889" i="1" l="1"/>
  <c r="I889" i="1" s="1"/>
  <c r="L889" i="1" l="1"/>
  <c r="J889" i="1"/>
  <c r="F890" i="1" s="1"/>
  <c r="D890" i="1"/>
  <c r="K890" i="1" l="1"/>
  <c r="E890" i="1"/>
  <c r="C890" i="1"/>
  <c r="G890" i="1" l="1"/>
  <c r="H890" i="1" l="1"/>
  <c r="I890" i="1" s="1"/>
  <c r="L890" i="1" l="1"/>
  <c r="J890" i="1"/>
  <c r="F891" i="1" s="1"/>
  <c r="D891" i="1"/>
  <c r="K891" i="1" l="1"/>
  <c r="C891" i="1"/>
  <c r="E891" i="1"/>
  <c r="G891" i="1" l="1"/>
  <c r="H891" i="1" l="1"/>
  <c r="I891" i="1" s="1"/>
  <c r="L891" i="1" l="1"/>
  <c r="J891" i="1"/>
  <c r="F892" i="1" s="1"/>
  <c r="D892" i="1"/>
  <c r="K892" i="1" l="1"/>
  <c r="C892" i="1"/>
  <c r="E892" i="1"/>
  <c r="G892" i="1" l="1"/>
  <c r="H892" i="1" l="1"/>
  <c r="I892" i="1" s="1"/>
  <c r="L892" i="1" l="1"/>
  <c r="J892" i="1"/>
  <c r="F893" i="1" s="1"/>
  <c r="D893" i="1"/>
  <c r="K893" i="1" l="1"/>
  <c r="E893" i="1"/>
  <c r="C893" i="1"/>
  <c r="G893" i="1" l="1"/>
  <c r="H893" i="1" l="1"/>
  <c r="I893" i="1" s="1"/>
  <c r="L893" i="1" l="1"/>
  <c r="J893" i="1"/>
  <c r="F894" i="1" s="1"/>
  <c r="D894" i="1"/>
  <c r="K894" i="1" l="1"/>
  <c r="E894" i="1"/>
  <c r="C894" i="1"/>
  <c r="G894" i="1" l="1"/>
  <c r="H894" i="1" l="1"/>
  <c r="I894" i="1" s="1"/>
  <c r="L894" i="1" l="1"/>
  <c r="J894" i="1"/>
  <c r="F895" i="1" s="1"/>
  <c r="D895" i="1"/>
  <c r="K895" i="1" l="1"/>
  <c r="E895" i="1"/>
  <c r="C895" i="1"/>
  <c r="G895" i="1" l="1"/>
  <c r="H895" i="1" l="1"/>
  <c r="I895" i="1" s="1"/>
  <c r="L895" i="1" l="1"/>
  <c r="J895" i="1"/>
  <c r="F896" i="1" s="1"/>
  <c r="D896" i="1"/>
  <c r="K896" i="1" l="1"/>
  <c r="C896" i="1"/>
  <c r="E896" i="1"/>
  <c r="G896" i="1" l="1"/>
  <c r="H896" i="1" l="1"/>
  <c r="I896" i="1" s="1"/>
  <c r="L896" i="1" l="1"/>
  <c r="J896" i="1"/>
  <c r="F897" i="1" s="1"/>
  <c r="D897" i="1"/>
  <c r="K897" i="1" l="1"/>
  <c r="E897" i="1"/>
  <c r="C897" i="1"/>
  <c r="G897" i="1" l="1"/>
  <c r="H897" i="1" l="1"/>
  <c r="I897" i="1" s="1"/>
  <c r="L897" i="1" l="1"/>
  <c r="J897" i="1"/>
  <c r="F898" i="1" s="1"/>
  <c r="D898" i="1"/>
  <c r="K898" i="1" l="1"/>
  <c r="E898" i="1"/>
  <c r="C898" i="1"/>
  <c r="G898" i="1" l="1"/>
  <c r="H898" i="1" l="1"/>
  <c r="I898" i="1" s="1"/>
  <c r="L898" i="1" l="1"/>
  <c r="J898" i="1"/>
  <c r="F899" i="1" s="1"/>
  <c r="D899" i="1"/>
  <c r="K899" i="1" l="1"/>
  <c r="E899" i="1"/>
  <c r="C899" i="1"/>
  <c r="G899" i="1" l="1"/>
  <c r="H899" i="1" l="1"/>
  <c r="I899" i="1" s="1"/>
  <c r="L899" i="1" l="1"/>
  <c r="J899" i="1"/>
  <c r="F900" i="1" s="1"/>
  <c r="D900" i="1"/>
  <c r="K900" i="1" l="1"/>
  <c r="C900" i="1"/>
  <c r="E900" i="1"/>
  <c r="G900" i="1" l="1"/>
  <c r="H900" i="1" l="1"/>
  <c r="I900" i="1" s="1"/>
  <c r="L900" i="1" l="1"/>
  <c r="J900" i="1"/>
  <c r="F901" i="1" s="1"/>
  <c r="D901" i="1"/>
  <c r="K901" i="1" l="1"/>
  <c r="E901" i="1"/>
  <c r="C901" i="1"/>
  <c r="G901" i="1" l="1"/>
  <c r="H901" i="1" l="1"/>
  <c r="I901" i="1" s="1"/>
  <c r="L901" i="1" l="1"/>
  <c r="J901" i="1"/>
  <c r="F902" i="1" s="1"/>
  <c r="D902" i="1"/>
  <c r="K902" i="1" l="1"/>
  <c r="E902" i="1"/>
  <c r="C902" i="1"/>
  <c r="G902" i="1" l="1"/>
  <c r="H902" i="1" l="1"/>
  <c r="I902" i="1" s="1"/>
  <c r="L902" i="1" l="1"/>
  <c r="J902" i="1"/>
  <c r="F903" i="1" s="1"/>
  <c r="D903" i="1"/>
  <c r="K903" i="1" l="1"/>
  <c r="E903" i="1"/>
  <c r="C903" i="1"/>
  <c r="G903" i="1" l="1"/>
  <c r="H903" i="1" l="1"/>
  <c r="I903" i="1" s="1"/>
  <c r="L903" i="1" l="1"/>
  <c r="J903" i="1"/>
  <c r="F904" i="1" s="1"/>
  <c r="D904" i="1"/>
  <c r="K904" i="1" l="1"/>
  <c r="E904" i="1"/>
  <c r="C904" i="1"/>
  <c r="G904" i="1" l="1"/>
  <c r="H904" i="1" l="1"/>
  <c r="I904" i="1" s="1"/>
  <c r="L904" i="1" l="1"/>
  <c r="J904" i="1"/>
  <c r="F905" i="1" s="1"/>
  <c r="D905" i="1"/>
  <c r="K905" i="1" l="1"/>
  <c r="C905" i="1"/>
  <c r="E905" i="1"/>
  <c r="G905" i="1" l="1"/>
  <c r="H905" i="1" l="1"/>
  <c r="I905" i="1" s="1"/>
  <c r="L905" i="1" l="1"/>
  <c r="J905" i="1"/>
  <c r="F906" i="1" s="1"/>
  <c r="D906" i="1"/>
  <c r="K906" i="1" l="1"/>
  <c r="E906" i="1"/>
  <c r="C906" i="1"/>
  <c r="G906" i="1" l="1"/>
  <c r="H906" i="1" l="1"/>
  <c r="I906" i="1" s="1"/>
  <c r="L906" i="1" l="1"/>
  <c r="J906" i="1"/>
  <c r="F907" i="1" s="1"/>
  <c r="D907" i="1"/>
  <c r="K907" i="1" l="1"/>
  <c r="E907" i="1"/>
  <c r="C907" i="1"/>
  <c r="G907" i="1" l="1"/>
  <c r="H907" i="1" l="1"/>
  <c r="I907" i="1" s="1"/>
  <c r="L907" i="1" l="1"/>
  <c r="J907" i="1"/>
  <c r="F908" i="1" s="1"/>
  <c r="D908" i="1"/>
  <c r="K908" i="1" l="1"/>
  <c r="E908" i="1"/>
  <c r="C908" i="1"/>
  <c r="G908" i="1" l="1"/>
  <c r="H908" i="1" l="1"/>
  <c r="I908" i="1" s="1"/>
  <c r="L908" i="1" l="1"/>
  <c r="J908" i="1"/>
  <c r="F909" i="1" s="1"/>
  <c r="D909" i="1"/>
  <c r="K909" i="1" l="1"/>
  <c r="C909" i="1"/>
  <c r="E909" i="1"/>
  <c r="G909" i="1" l="1"/>
  <c r="H909" i="1" l="1"/>
  <c r="I909" i="1" s="1"/>
  <c r="L909" i="1" l="1"/>
  <c r="J909" i="1"/>
  <c r="F910" i="1" s="1"/>
  <c r="D910" i="1"/>
  <c r="K910" i="1" l="1"/>
  <c r="C910" i="1"/>
  <c r="E910" i="1"/>
  <c r="G910" i="1" l="1"/>
  <c r="H910" i="1" l="1"/>
  <c r="I910" i="1" s="1"/>
  <c r="L910" i="1" l="1"/>
  <c r="J910" i="1"/>
  <c r="F911" i="1" s="1"/>
  <c r="D911" i="1"/>
  <c r="K911" i="1" l="1"/>
  <c r="E911" i="1"/>
  <c r="C911" i="1"/>
  <c r="G911" i="1" l="1"/>
  <c r="H911" i="1" l="1"/>
  <c r="I911" i="1" s="1"/>
  <c r="L911" i="1" l="1"/>
  <c r="J911" i="1"/>
  <c r="F912" i="1" s="1"/>
  <c r="D912" i="1"/>
  <c r="K912" i="1" l="1"/>
  <c r="C912" i="1"/>
  <c r="E912" i="1"/>
  <c r="G912" i="1" l="1"/>
  <c r="H912" i="1" l="1"/>
  <c r="I912" i="1" s="1"/>
  <c r="L912" i="1" l="1"/>
  <c r="J912" i="1"/>
  <c r="F913" i="1" s="1"/>
  <c r="D913" i="1"/>
  <c r="K913" i="1" l="1"/>
  <c r="C913" i="1"/>
  <c r="E913" i="1"/>
  <c r="G913" i="1" l="1"/>
  <c r="H913" i="1" l="1"/>
  <c r="I913" i="1" s="1"/>
  <c r="L913" i="1" l="1"/>
  <c r="J913" i="1"/>
  <c r="F914" i="1" s="1"/>
  <c r="D914" i="1"/>
  <c r="K914" i="1" l="1"/>
  <c r="C914" i="1"/>
  <c r="E914" i="1"/>
  <c r="G914" i="1" l="1"/>
  <c r="H914" i="1" l="1"/>
  <c r="I914" i="1" s="1"/>
  <c r="L914" i="1" l="1"/>
  <c r="J914" i="1"/>
  <c r="F915" i="1" s="1"/>
  <c r="D915" i="1"/>
  <c r="K915" i="1" l="1"/>
  <c r="E915" i="1"/>
  <c r="C915" i="1"/>
  <c r="G915" i="1" l="1"/>
  <c r="H915" i="1" l="1"/>
  <c r="I915" i="1" s="1"/>
  <c r="L915" i="1" l="1"/>
  <c r="J915" i="1"/>
  <c r="F916" i="1" s="1"/>
  <c r="D916" i="1"/>
  <c r="K916" i="1" l="1"/>
  <c r="E916" i="1"/>
  <c r="C916" i="1"/>
  <c r="G916" i="1" l="1"/>
  <c r="H916" i="1" l="1"/>
  <c r="I916" i="1" s="1"/>
  <c r="L916" i="1" l="1"/>
  <c r="J916" i="1"/>
  <c r="F917" i="1" s="1"/>
  <c r="D917" i="1"/>
  <c r="K917" i="1" l="1"/>
  <c r="C917" i="1"/>
  <c r="E917" i="1"/>
  <c r="G917" i="1" l="1"/>
  <c r="H917" i="1" l="1"/>
  <c r="I917" i="1" s="1"/>
  <c r="L917" i="1" l="1"/>
  <c r="J917" i="1"/>
  <c r="F918" i="1" s="1"/>
  <c r="D918" i="1"/>
  <c r="K918" i="1" l="1"/>
  <c r="C918" i="1"/>
  <c r="E918" i="1"/>
  <c r="G918" i="1" l="1"/>
  <c r="H918" i="1" l="1"/>
  <c r="I918" i="1" s="1"/>
  <c r="L918" i="1" l="1"/>
  <c r="J918" i="1"/>
  <c r="F919" i="1" s="1"/>
  <c r="D919" i="1"/>
  <c r="K919" i="1" l="1"/>
  <c r="C919" i="1"/>
  <c r="E919" i="1"/>
  <c r="G919" i="1" l="1"/>
  <c r="H919" i="1" l="1"/>
  <c r="I919" i="1" s="1"/>
  <c r="L919" i="1" l="1"/>
  <c r="J919" i="1"/>
  <c r="F920" i="1" s="1"/>
  <c r="D920" i="1"/>
  <c r="K920" i="1" l="1"/>
  <c r="C920" i="1"/>
  <c r="E920" i="1"/>
  <c r="G920" i="1" l="1"/>
  <c r="H920" i="1" l="1"/>
  <c r="I920" i="1" s="1"/>
  <c r="L920" i="1" l="1"/>
  <c r="J920" i="1"/>
  <c r="F921" i="1" s="1"/>
  <c r="D921" i="1"/>
  <c r="K921" i="1" l="1"/>
  <c r="C921" i="1"/>
  <c r="E921" i="1"/>
  <c r="G921" i="1" l="1"/>
  <c r="H921" i="1" l="1"/>
  <c r="I921" i="1" s="1"/>
  <c r="L921" i="1" l="1"/>
  <c r="J921" i="1"/>
  <c r="F922" i="1" s="1"/>
  <c r="D922" i="1"/>
  <c r="K922" i="1" l="1"/>
  <c r="E922" i="1"/>
  <c r="C922" i="1"/>
  <c r="G922" i="1" l="1"/>
  <c r="H922" i="1" l="1"/>
  <c r="I922" i="1" s="1"/>
  <c r="L922" i="1" l="1"/>
  <c r="J922" i="1"/>
  <c r="F923" i="1" s="1"/>
  <c r="D923" i="1"/>
  <c r="K923" i="1" l="1"/>
  <c r="C923" i="1"/>
  <c r="E923" i="1"/>
  <c r="G923" i="1" l="1"/>
  <c r="H923" i="1" l="1"/>
  <c r="I923" i="1" s="1"/>
  <c r="L923" i="1" l="1"/>
  <c r="J923" i="1"/>
  <c r="F924" i="1" s="1"/>
  <c r="D924" i="1"/>
  <c r="K924" i="1" l="1"/>
  <c r="C924" i="1"/>
  <c r="E924" i="1"/>
  <c r="G924" i="1" l="1"/>
  <c r="H924" i="1" l="1"/>
  <c r="I924" i="1" s="1"/>
  <c r="L924" i="1" l="1"/>
  <c r="J924" i="1"/>
  <c r="F925" i="1" s="1"/>
  <c r="D925" i="1"/>
  <c r="K925" i="1" l="1"/>
  <c r="C925" i="1"/>
  <c r="E925" i="1"/>
  <c r="G925" i="1" l="1"/>
  <c r="H925" i="1" l="1"/>
  <c r="I925" i="1" s="1"/>
  <c r="L925" i="1" l="1"/>
  <c r="J925" i="1"/>
  <c r="F926" i="1" s="1"/>
  <c r="D926" i="1"/>
  <c r="K926" i="1" l="1"/>
  <c r="E926" i="1"/>
  <c r="C926" i="1"/>
  <c r="G926" i="1" l="1"/>
  <c r="H926" i="1" l="1"/>
  <c r="I926" i="1" s="1"/>
  <c r="L926" i="1" l="1"/>
  <c r="J926" i="1"/>
  <c r="F927" i="1" s="1"/>
  <c r="D927" i="1"/>
  <c r="K927" i="1" l="1"/>
  <c r="C927" i="1"/>
  <c r="E927" i="1"/>
  <c r="G927" i="1" l="1"/>
  <c r="H927" i="1" l="1"/>
  <c r="I927" i="1" s="1"/>
  <c r="L927" i="1" l="1"/>
  <c r="J927" i="1"/>
  <c r="F928" i="1" s="1"/>
  <c r="D928" i="1"/>
  <c r="K928" i="1" l="1"/>
  <c r="E928" i="1"/>
  <c r="C928" i="1"/>
  <c r="G928" i="1" l="1"/>
  <c r="H928" i="1" l="1"/>
  <c r="I928" i="1" s="1"/>
  <c r="L928" i="1" l="1"/>
  <c r="J928" i="1"/>
  <c r="F929" i="1" s="1"/>
  <c r="D929" i="1"/>
  <c r="K929" i="1" l="1"/>
  <c r="C929" i="1"/>
  <c r="E929" i="1"/>
  <c r="G929" i="1" l="1"/>
  <c r="H929" i="1" l="1"/>
  <c r="I929" i="1" s="1"/>
  <c r="L929" i="1" l="1"/>
  <c r="J929" i="1"/>
  <c r="F930" i="1" s="1"/>
  <c r="D930" i="1"/>
  <c r="K930" i="1" l="1"/>
  <c r="C930" i="1"/>
  <c r="E930" i="1"/>
  <c r="G930" i="1" l="1"/>
  <c r="H930" i="1" l="1"/>
  <c r="I930" i="1" s="1"/>
  <c r="L930" i="1" l="1"/>
  <c r="J930" i="1"/>
  <c r="F931" i="1" s="1"/>
  <c r="D931" i="1"/>
  <c r="K931" i="1" l="1"/>
  <c r="E931" i="1"/>
  <c r="C931" i="1"/>
  <c r="G931" i="1" l="1"/>
  <c r="H931" i="1" l="1"/>
  <c r="I931" i="1" s="1"/>
  <c r="L931" i="1" l="1"/>
  <c r="J931" i="1"/>
  <c r="F932" i="1" s="1"/>
  <c r="D932" i="1"/>
  <c r="K932" i="1" l="1"/>
  <c r="C932" i="1"/>
  <c r="E932" i="1"/>
  <c r="G932" i="1" l="1"/>
  <c r="H932" i="1" l="1"/>
  <c r="I932" i="1" s="1"/>
  <c r="L932" i="1" l="1"/>
  <c r="J932" i="1"/>
  <c r="F933" i="1" s="1"/>
  <c r="D933" i="1"/>
  <c r="K933" i="1" l="1"/>
  <c r="E933" i="1"/>
  <c r="C933" i="1"/>
  <c r="G933" i="1" l="1"/>
  <c r="H933" i="1" l="1"/>
  <c r="I933" i="1" s="1"/>
  <c r="L933" i="1" l="1"/>
  <c r="J933" i="1"/>
  <c r="F934" i="1" s="1"/>
  <c r="D934" i="1"/>
  <c r="K934" i="1" l="1"/>
  <c r="E934" i="1"/>
  <c r="C934" i="1"/>
  <c r="G934" i="1" l="1"/>
  <c r="H934" i="1" l="1"/>
  <c r="I934" i="1" s="1"/>
  <c r="L934" i="1" l="1"/>
  <c r="J934" i="1"/>
  <c r="F935" i="1" s="1"/>
  <c r="D935" i="1"/>
  <c r="K935" i="1" l="1"/>
  <c r="E935" i="1"/>
  <c r="C935" i="1"/>
  <c r="G935" i="1" l="1"/>
  <c r="H935" i="1" l="1"/>
  <c r="I935" i="1" s="1"/>
  <c r="L935" i="1" l="1"/>
  <c r="J935" i="1"/>
  <c r="F936" i="1" s="1"/>
  <c r="D936" i="1"/>
  <c r="K936" i="1" l="1"/>
  <c r="C936" i="1"/>
  <c r="E936" i="1"/>
  <c r="G936" i="1" l="1"/>
  <c r="H936" i="1" l="1"/>
  <c r="I936" i="1" s="1"/>
  <c r="L936" i="1" l="1"/>
  <c r="J936" i="1"/>
  <c r="F937" i="1" s="1"/>
  <c r="D937" i="1"/>
  <c r="K937" i="1" l="1"/>
  <c r="E937" i="1"/>
  <c r="C937" i="1"/>
  <c r="G937" i="1" l="1"/>
  <c r="H937" i="1" l="1"/>
  <c r="I937" i="1" s="1"/>
  <c r="L937" i="1" l="1"/>
  <c r="J937" i="1"/>
  <c r="F938" i="1" s="1"/>
  <c r="D938" i="1"/>
  <c r="K938" i="1" l="1"/>
  <c r="E938" i="1"/>
  <c r="C938" i="1"/>
  <c r="G938" i="1" l="1"/>
  <c r="H938" i="1" l="1"/>
  <c r="I938" i="1" s="1"/>
  <c r="L938" i="1" l="1"/>
  <c r="J938" i="1"/>
  <c r="F939" i="1" s="1"/>
  <c r="D939" i="1"/>
  <c r="K939" i="1" l="1"/>
  <c r="E939" i="1"/>
  <c r="C939" i="1"/>
  <c r="G939" i="1" l="1"/>
  <c r="H939" i="1" l="1"/>
  <c r="I939" i="1" s="1"/>
  <c r="L939" i="1" l="1"/>
  <c r="J939" i="1"/>
  <c r="F940" i="1" s="1"/>
  <c r="D940" i="1"/>
  <c r="K940" i="1" l="1"/>
  <c r="C940" i="1"/>
  <c r="E940" i="1"/>
  <c r="G940" i="1" l="1"/>
  <c r="H940" i="1" l="1"/>
  <c r="I940" i="1" s="1"/>
  <c r="L940" i="1" l="1"/>
  <c r="J940" i="1"/>
  <c r="F941" i="1" s="1"/>
  <c r="D941" i="1"/>
  <c r="K941" i="1" l="1"/>
  <c r="E941" i="1"/>
  <c r="C941" i="1"/>
  <c r="G941" i="1" l="1"/>
  <c r="H941" i="1" l="1"/>
  <c r="I941" i="1" s="1"/>
  <c r="L941" i="1" l="1"/>
  <c r="J941" i="1"/>
  <c r="F942" i="1" s="1"/>
  <c r="D942" i="1"/>
  <c r="K942" i="1" l="1"/>
  <c r="E942" i="1"/>
  <c r="C942" i="1"/>
  <c r="G942" i="1" l="1"/>
  <c r="H942" i="1" l="1"/>
  <c r="I942" i="1" s="1"/>
  <c r="L942" i="1" l="1"/>
  <c r="J942" i="1"/>
  <c r="F943" i="1" s="1"/>
  <c r="D943" i="1"/>
  <c r="K943" i="1" l="1"/>
  <c r="C943" i="1"/>
  <c r="E943" i="1"/>
  <c r="G943" i="1" l="1"/>
  <c r="H943" i="1" l="1"/>
  <c r="I943" i="1" s="1"/>
  <c r="L943" i="1" l="1"/>
  <c r="J943" i="1"/>
  <c r="F944" i="1" s="1"/>
  <c r="D944" i="1"/>
  <c r="K944" i="1" l="1"/>
  <c r="C944" i="1"/>
  <c r="E944" i="1"/>
  <c r="G944" i="1" l="1"/>
  <c r="H944" i="1" l="1"/>
  <c r="I944" i="1" s="1"/>
  <c r="L944" i="1" l="1"/>
  <c r="J944" i="1"/>
  <c r="F945" i="1" s="1"/>
  <c r="D945" i="1"/>
  <c r="K945" i="1" l="1"/>
  <c r="C945" i="1"/>
  <c r="E945" i="1"/>
  <c r="G945" i="1" l="1"/>
  <c r="H945" i="1" l="1"/>
  <c r="I945" i="1" s="1"/>
  <c r="L945" i="1" l="1"/>
  <c r="J945" i="1"/>
  <c r="F946" i="1" s="1"/>
  <c r="D946" i="1"/>
  <c r="K946" i="1" l="1"/>
  <c r="C946" i="1"/>
  <c r="E946" i="1"/>
  <c r="G946" i="1" l="1"/>
  <c r="H946" i="1" l="1"/>
  <c r="I946" i="1" s="1"/>
  <c r="L946" i="1" l="1"/>
  <c r="J946" i="1"/>
  <c r="F947" i="1" s="1"/>
  <c r="D947" i="1"/>
  <c r="K947" i="1" l="1"/>
  <c r="E947" i="1"/>
  <c r="C947" i="1"/>
  <c r="G947" i="1" l="1"/>
  <c r="H947" i="1" l="1"/>
  <c r="I947" i="1" s="1"/>
  <c r="L947" i="1" l="1"/>
  <c r="J947" i="1"/>
  <c r="F948" i="1" s="1"/>
  <c r="D948" i="1"/>
  <c r="K948" i="1" l="1"/>
  <c r="E948" i="1"/>
  <c r="C948" i="1"/>
  <c r="G948" i="1" l="1"/>
  <c r="H948" i="1" l="1"/>
  <c r="I948" i="1" s="1"/>
  <c r="L948" i="1" l="1"/>
  <c r="J948" i="1"/>
  <c r="F949" i="1" s="1"/>
  <c r="D949" i="1"/>
  <c r="K949" i="1" l="1"/>
  <c r="C949" i="1"/>
  <c r="E949" i="1"/>
  <c r="G949" i="1" l="1"/>
  <c r="H949" i="1" l="1"/>
  <c r="I949" i="1" s="1"/>
  <c r="L949" i="1" l="1"/>
  <c r="J949" i="1"/>
  <c r="F950" i="1" s="1"/>
  <c r="D950" i="1"/>
  <c r="K950" i="1" l="1"/>
  <c r="E950" i="1"/>
  <c r="C950" i="1"/>
  <c r="G950" i="1" l="1"/>
  <c r="H950" i="1" l="1"/>
  <c r="I950" i="1" s="1"/>
  <c r="L950" i="1" l="1"/>
  <c r="J950" i="1"/>
  <c r="F951" i="1" s="1"/>
  <c r="D951" i="1"/>
  <c r="K951" i="1" l="1"/>
  <c r="C951" i="1"/>
  <c r="E951" i="1"/>
  <c r="G951" i="1" l="1"/>
  <c r="H951" i="1" l="1"/>
  <c r="I951" i="1" s="1"/>
  <c r="L951" i="1" l="1"/>
  <c r="J951" i="1"/>
  <c r="F952" i="1" s="1"/>
  <c r="D952" i="1"/>
  <c r="K952" i="1" l="1"/>
  <c r="E952" i="1"/>
  <c r="C952" i="1"/>
  <c r="G952" i="1" l="1"/>
  <c r="H952" i="1" l="1"/>
  <c r="I952" i="1" s="1"/>
  <c r="L952" i="1" l="1"/>
  <c r="J952" i="1"/>
  <c r="F953" i="1" s="1"/>
  <c r="D953" i="1"/>
  <c r="K953" i="1" l="1"/>
  <c r="C953" i="1"/>
  <c r="E953" i="1"/>
  <c r="G953" i="1" l="1"/>
  <c r="H953" i="1" l="1"/>
  <c r="I953" i="1" s="1"/>
  <c r="L953" i="1" l="1"/>
  <c r="J953" i="1"/>
  <c r="F954" i="1" s="1"/>
  <c r="D954" i="1"/>
  <c r="K954" i="1" l="1"/>
  <c r="C954" i="1"/>
  <c r="E954" i="1"/>
  <c r="G954" i="1" l="1"/>
  <c r="H954" i="1" l="1"/>
  <c r="I954" i="1" s="1"/>
  <c r="L954" i="1" l="1"/>
  <c r="J954" i="1"/>
  <c r="F955" i="1" s="1"/>
  <c r="D955" i="1"/>
  <c r="K955" i="1" l="1"/>
  <c r="E955" i="1"/>
  <c r="C955" i="1"/>
  <c r="G955" i="1" l="1"/>
  <c r="H955" i="1" l="1"/>
  <c r="I955" i="1" s="1"/>
  <c r="L955" i="1" l="1"/>
  <c r="J955" i="1"/>
  <c r="F956" i="1" s="1"/>
  <c r="D956" i="1"/>
  <c r="K956" i="1" l="1"/>
  <c r="C956" i="1"/>
  <c r="E956" i="1"/>
  <c r="G956" i="1" l="1"/>
  <c r="H956" i="1" l="1"/>
  <c r="I956" i="1" s="1"/>
  <c r="L956" i="1" l="1"/>
  <c r="J956" i="1"/>
  <c r="F957" i="1" s="1"/>
  <c r="D957" i="1"/>
  <c r="K957" i="1" l="1"/>
  <c r="C957" i="1"/>
  <c r="E957" i="1"/>
  <c r="G957" i="1" l="1"/>
  <c r="H957" i="1" l="1"/>
  <c r="I957" i="1" s="1"/>
  <c r="L957" i="1" l="1"/>
  <c r="J957" i="1"/>
  <c r="F958" i="1" s="1"/>
  <c r="D958" i="1"/>
  <c r="K958" i="1" l="1"/>
  <c r="C958" i="1"/>
  <c r="E958" i="1"/>
  <c r="G958" i="1" l="1"/>
  <c r="H958" i="1" l="1"/>
  <c r="I958" i="1" s="1"/>
  <c r="L958" i="1" l="1"/>
  <c r="J958" i="1"/>
  <c r="F959" i="1" s="1"/>
  <c r="D959" i="1"/>
  <c r="K959" i="1" l="1"/>
  <c r="C959" i="1"/>
  <c r="E959" i="1"/>
  <c r="G959" i="1" l="1"/>
  <c r="H959" i="1" l="1"/>
  <c r="I959" i="1" s="1"/>
  <c r="L959" i="1" l="1"/>
  <c r="J959" i="1"/>
  <c r="F960" i="1" s="1"/>
  <c r="D960" i="1"/>
  <c r="K960" i="1" l="1"/>
  <c r="C960" i="1"/>
  <c r="E960" i="1"/>
  <c r="G960" i="1" l="1"/>
  <c r="H960" i="1" l="1"/>
  <c r="I960" i="1" s="1"/>
  <c r="L960" i="1" l="1"/>
  <c r="J960" i="1"/>
  <c r="F961" i="1" s="1"/>
  <c r="D961" i="1"/>
  <c r="K961" i="1" l="1"/>
  <c r="C961" i="1"/>
  <c r="E961" i="1"/>
  <c r="G961" i="1" l="1"/>
  <c r="H961" i="1" l="1"/>
  <c r="I961" i="1" s="1"/>
  <c r="L961" i="1" l="1"/>
  <c r="J961" i="1"/>
  <c r="F962" i="1" s="1"/>
  <c r="D962" i="1"/>
  <c r="K962" i="1" l="1"/>
  <c r="C962" i="1"/>
  <c r="E962" i="1"/>
  <c r="G962" i="1" l="1"/>
  <c r="H962" i="1" l="1"/>
  <c r="I962" i="1" s="1"/>
  <c r="L962" i="1" l="1"/>
  <c r="J962" i="1"/>
  <c r="F963" i="1" s="1"/>
  <c r="D963" i="1"/>
  <c r="K963" i="1" l="1"/>
  <c r="C963" i="1"/>
  <c r="E963" i="1"/>
  <c r="G963" i="1" l="1"/>
  <c r="H963" i="1" l="1"/>
  <c r="I963" i="1" s="1"/>
  <c r="L963" i="1" l="1"/>
  <c r="J963" i="1"/>
  <c r="F964" i="1" s="1"/>
  <c r="D964" i="1"/>
  <c r="K964" i="1" l="1"/>
  <c r="C964" i="1"/>
  <c r="E964" i="1"/>
  <c r="G964" i="1" l="1"/>
  <c r="H964" i="1" l="1"/>
  <c r="I964" i="1" s="1"/>
  <c r="L964" i="1" l="1"/>
  <c r="J964" i="1"/>
  <c r="F965" i="1" s="1"/>
  <c r="D965" i="1"/>
  <c r="K965" i="1" l="1"/>
  <c r="C965" i="1"/>
  <c r="E965" i="1"/>
  <c r="G965" i="1" l="1"/>
  <c r="H965" i="1" l="1"/>
  <c r="I965" i="1" s="1"/>
  <c r="L965" i="1" l="1"/>
  <c r="J965" i="1"/>
  <c r="F966" i="1" s="1"/>
  <c r="D966" i="1"/>
  <c r="K966" i="1" l="1"/>
  <c r="C966" i="1"/>
  <c r="E966" i="1"/>
  <c r="G966" i="1" l="1"/>
  <c r="H966" i="1" l="1"/>
  <c r="I966" i="1" s="1"/>
  <c r="L966" i="1" l="1"/>
  <c r="J966" i="1"/>
  <c r="F967" i="1" s="1"/>
  <c r="D967" i="1"/>
  <c r="K967" i="1" l="1"/>
  <c r="C967" i="1"/>
  <c r="E967" i="1"/>
  <c r="G967" i="1" l="1"/>
  <c r="H967" i="1" l="1"/>
  <c r="I967" i="1" s="1"/>
  <c r="L967" i="1" l="1"/>
  <c r="J967" i="1"/>
  <c r="F968" i="1" s="1"/>
  <c r="D968" i="1"/>
  <c r="K968" i="1" l="1"/>
  <c r="C968" i="1"/>
  <c r="E968" i="1"/>
  <c r="G968" i="1" l="1"/>
  <c r="H968" i="1" l="1"/>
  <c r="I968" i="1" s="1"/>
  <c r="L968" i="1" l="1"/>
  <c r="J968" i="1"/>
  <c r="F969" i="1" s="1"/>
  <c r="D969" i="1"/>
  <c r="K969" i="1" l="1"/>
  <c r="C969" i="1"/>
  <c r="E969" i="1"/>
  <c r="G969" i="1" l="1"/>
  <c r="H969" i="1" l="1"/>
  <c r="I969" i="1" s="1"/>
  <c r="L969" i="1" l="1"/>
  <c r="J969" i="1"/>
  <c r="F970" i="1" s="1"/>
  <c r="D970" i="1"/>
  <c r="K970" i="1" l="1"/>
  <c r="C970" i="1"/>
  <c r="E970" i="1"/>
  <c r="G970" i="1" l="1"/>
  <c r="H970" i="1" l="1"/>
  <c r="I970" i="1" s="1"/>
  <c r="L970" i="1" l="1"/>
  <c r="J970" i="1"/>
  <c r="F971" i="1" s="1"/>
  <c r="D971" i="1"/>
  <c r="K971" i="1" l="1"/>
  <c r="C971" i="1"/>
  <c r="E971" i="1"/>
  <c r="G971" i="1" l="1"/>
  <c r="H971" i="1" l="1"/>
  <c r="I971" i="1" s="1"/>
  <c r="L971" i="1" l="1"/>
  <c r="J971" i="1"/>
  <c r="F972" i="1" s="1"/>
  <c r="D972" i="1"/>
  <c r="K972" i="1" l="1"/>
  <c r="C972" i="1"/>
  <c r="E972" i="1"/>
  <c r="G972" i="1" l="1"/>
  <c r="H972" i="1" l="1"/>
  <c r="I972" i="1" s="1"/>
  <c r="L972" i="1" l="1"/>
  <c r="J972" i="1"/>
  <c r="F973" i="1" s="1"/>
  <c r="D973" i="1"/>
  <c r="K973" i="1" l="1"/>
  <c r="C973" i="1"/>
  <c r="E973" i="1"/>
  <c r="G973" i="1" l="1"/>
  <c r="H973" i="1" l="1"/>
  <c r="I973" i="1" s="1"/>
  <c r="L973" i="1" l="1"/>
  <c r="J973" i="1"/>
  <c r="F974" i="1" s="1"/>
  <c r="D974" i="1"/>
  <c r="K974" i="1" l="1"/>
  <c r="C974" i="1"/>
  <c r="E974" i="1"/>
  <c r="G974" i="1" l="1"/>
  <c r="H974" i="1" l="1"/>
  <c r="I974" i="1" s="1"/>
  <c r="L974" i="1" l="1"/>
  <c r="J974" i="1"/>
  <c r="F975" i="1" s="1"/>
  <c r="D975" i="1"/>
  <c r="K975" i="1" l="1"/>
  <c r="C975" i="1"/>
  <c r="E975" i="1"/>
  <c r="G975" i="1" l="1"/>
  <c r="H975" i="1" l="1"/>
  <c r="I975" i="1" s="1"/>
  <c r="L975" i="1" l="1"/>
  <c r="J975" i="1"/>
  <c r="F976" i="1" s="1"/>
  <c r="D976" i="1"/>
  <c r="K976" i="1" l="1"/>
  <c r="C976" i="1"/>
  <c r="E976" i="1"/>
  <c r="G976" i="1" l="1"/>
  <c r="H976" i="1" l="1"/>
  <c r="I976" i="1" s="1"/>
  <c r="L976" i="1" l="1"/>
  <c r="J976" i="1"/>
  <c r="F977" i="1" s="1"/>
  <c r="D977" i="1"/>
  <c r="K977" i="1" l="1"/>
  <c r="C977" i="1"/>
  <c r="E977" i="1"/>
  <c r="G977" i="1" l="1"/>
  <c r="H977" i="1" l="1"/>
  <c r="I977" i="1" s="1"/>
  <c r="L977" i="1" l="1"/>
  <c r="J977" i="1"/>
  <c r="F978" i="1" s="1"/>
  <c r="D978" i="1"/>
  <c r="K978" i="1" l="1"/>
  <c r="C978" i="1"/>
  <c r="E978" i="1"/>
  <c r="G978" i="1" l="1"/>
  <c r="H978" i="1" l="1"/>
  <c r="I978" i="1" s="1"/>
  <c r="L978" i="1" l="1"/>
  <c r="J978" i="1"/>
  <c r="F979" i="1" s="1"/>
  <c r="D979" i="1"/>
  <c r="K979" i="1" l="1"/>
  <c r="C979" i="1"/>
  <c r="E979" i="1"/>
  <c r="G979" i="1" l="1"/>
  <c r="H979" i="1" l="1"/>
  <c r="I979" i="1" s="1"/>
  <c r="L979" i="1" l="1"/>
  <c r="J979" i="1"/>
  <c r="F980" i="1" s="1"/>
  <c r="D980" i="1"/>
  <c r="K980" i="1" l="1"/>
  <c r="C980" i="1"/>
  <c r="E980" i="1"/>
  <c r="G980" i="1" l="1"/>
  <c r="H980" i="1" l="1"/>
  <c r="I980" i="1" s="1"/>
  <c r="L980" i="1" l="1"/>
  <c r="J980" i="1"/>
  <c r="F981" i="1" s="1"/>
  <c r="D981" i="1"/>
  <c r="K981" i="1" l="1"/>
  <c r="C981" i="1"/>
  <c r="E981" i="1"/>
  <c r="G981" i="1" l="1"/>
  <c r="H981" i="1" l="1"/>
  <c r="I981" i="1" s="1"/>
  <c r="L981" i="1" l="1"/>
  <c r="J981" i="1"/>
  <c r="F982" i="1" s="1"/>
  <c r="D982" i="1"/>
  <c r="K982" i="1" l="1"/>
  <c r="C982" i="1"/>
  <c r="E982" i="1"/>
  <c r="G982" i="1" l="1"/>
  <c r="H982" i="1" l="1"/>
  <c r="I982" i="1" s="1"/>
  <c r="L982" i="1" l="1"/>
  <c r="J982" i="1"/>
  <c r="F983" i="1" s="1"/>
  <c r="D983" i="1"/>
  <c r="K983" i="1" l="1"/>
  <c r="E983" i="1"/>
  <c r="C983" i="1"/>
  <c r="G983" i="1" l="1"/>
  <c r="H983" i="1" l="1"/>
  <c r="I983" i="1" s="1"/>
  <c r="L983" i="1" l="1"/>
  <c r="J983" i="1"/>
  <c r="F984" i="1" s="1"/>
  <c r="D984" i="1"/>
  <c r="K984" i="1" l="1"/>
  <c r="C984" i="1"/>
  <c r="E984" i="1"/>
  <c r="G984" i="1" l="1"/>
  <c r="H984" i="1" l="1"/>
  <c r="I984" i="1" s="1"/>
  <c r="L984" i="1" l="1"/>
  <c r="J984" i="1"/>
  <c r="F985" i="1" s="1"/>
  <c r="D985" i="1"/>
  <c r="K985" i="1" l="1"/>
  <c r="C985" i="1"/>
  <c r="E985" i="1"/>
  <c r="G985" i="1" l="1"/>
  <c r="H985" i="1" l="1"/>
  <c r="I985" i="1" s="1"/>
  <c r="L985" i="1" l="1"/>
  <c r="J985" i="1"/>
  <c r="F986" i="1" s="1"/>
  <c r="D986" i="1"/>
  <c r="K986" i="1" l="1"/>
  <c r="C986" i="1"/>
  <c r="E986" i="1"/>
  <c r="G986" i="1" l="1"/>
  <c r="H986" i="1" l="1"/>
  <c r="I986" i="1" s="1"/>
  <c r="L986" i="1" l="1"/>
  <c r="J986" i="1"/>
  <c r="F987" i="1" s="1"/>
  <c r="D987" i="1"/>
  <c r="K987" i="1" l="1"/>
  <c r="C987" i="1"/>
  <c r="E987" i="1"/>
  <c r="G987" i="1" l="1"/>
  <c r="H987" i="1" l="1"/>
  <c r="I987" i="1" s="1"/>
  <c r="L987" i="1" l="1"/>
  <c r="J987" i="1"/>
  <c r="F988" i="1" s="1"/>
  <c r="D988" i="1"/>
  <c r="K988" i="1" l="1"/>
  <c r="C988" i="1"/>
  <c r="E988" i="1"/>
  <c r="G988" i="1" l="1"/>
  <c r="H988" i="1" l="1"/>
  <c r="I988" i="1" s="1"/>
  <c r="L988" i="1" l="1"/>
  <c r="J988" i="1"/>
  <c r="F989" i="1" s="1"/>
  <c r="D989" i="1"/>
  <c r="K989" i="1" l="1"/>
  <c r="C989" i="1"/>
  <c r="E989" i="1"/>
  <c r="G989" i="1" l="1"/>
  <c r="H989" i="1" l="1"/>
  <c r="I989" i="1" s="1"/>
  <c r="L989" i="1" l="1"/>
  <c r="J989" i="1"/>
  <c r="F990" i="1" s="1"/>
  <c r="D990" i="1"/>
  <c r="K990" i="1" l="1"/>
  <c r="C990" i="1"/>
  <c r="E990" i="1"/>
  <c r="G990" i="1" l="1"/>
  <c r="H990" i="1" l="1"/>
  <c r="I990" i="1" s="1"/>
  <c r="L990" i="1" l="1"/>
  <c r="J990" i="1"/>
  <c r="F991" i="1" s="1"/>
  <c r="D991" i="1"/>
  <c r="K991" i="1" l="1"/>
  <c r="C991" i="1"/>
  <c r="E991" i="1"/>
  <c r="G991" i="1" l="1"/>
  <c r="L991" i="1" l="1"/>
  <c r="H991" i="1"/>
  <c r="I991" i="1" s="1"/>
  <c r="J991" i="1" l="1"/>
  <c r="F992" i="1" s="1"/>
  <c r="D992" i="1"/>
  <c r="K992" i="1" l="1"/>
  <c r="C992" i="1"/>
  <c r="E992" i="1"/>
  <c r="G992" i="1" l="1"/>
  <c r="H992" i="1" l="1"/>
  <c r="I992" i="1" s="1"/>
  <c r="L992" i="1" l="1"/>
  <c r="J992" i="1"/>
  <c r="F993" i="1" s="1"/>
  <c r="D993" i="1"/>
  <c r="K993" i="1" l="1"/>
  <c r="C993" i="1"/>
  <c r="E993" i="1"/>
  <c r="G993" i="1" l="1"/>
  <c r="H993" i="1" l="1"/>
  <c r="I993" i="1" s="1"/>
  <c r="L993" i="1" l="1"/>
  <c r="J993" i="1"/>
  <c r="F994" i="1" s="1"/>
  <c r="D994" i="1"/>
  <c r="K994" i="1" l="1"/>
  <c r="C994" i="1"/>
  <c r="E994" i="1"/>
  <c r="G994" i="1" l="1"/>
  <c r="H994" i="1" l="1"/>
  <c r="I994" i="1" s="1"/>
  <c r="L994" i="1" l="1"/>
  <c r="J994" i="1"/>
  <c r="F995" i="1" s="1"/>
  <c r="D995" i="1"/>
  <c r="K995" i="1" l="1"/>
  <c r="C995" i="1"/>
  <c r="E995" i="1"/>
  <c r="G995" i="1" l="1"/>
  <c r="H995" i="1" l="1"/>
  <c r="L995" i="1" s="1"/>
  <c r="I995" i="1" l="1"/>
  <c r="J995" i="1" s="1"/>
  <c r="F996" i="1" s="1"/>
  <c r="D996" i="1"/>
  <c r="K996" i="1" l="1"/>
  <c r="C996" i="1"/>
  <c r="E996" i="1"/>
  <c r="G996" i="1" l="1"/>
  <c r="H996" i="1" l="1"/>
  <c r="I996" i="1" s="1"/>
  <c r="L996" i="1" l="1"/>
  <c r="J996" i="1"/>
  <c r="F997" i="1" s="1"/>
  <c r="D997" i="1"/>
  <c r="K997" i="1" l="1"/>
  <c r="C997" i="1"/>
  <c r="E997" i="1"/>
  <c r="G997" i="1" l="1"/>
  <c r="H997" i="1" l="1"/>
  <c r="L997" i="1" s="1"/>
  <c r="I997" i="1" l="1"/>
  <c r="J997" i="1" s="1"/>
  <c r="F998" i="1" s="1"/>
  <c r="D998" i="1" l="1"/>
  <c r="E998" i="1"/>
  <c r="K998" i="1" l="1"/>
  <c r="C998" i="1"/>
  <c r="G998" i="1" s="1"/>
  <c r="H998" i="1" l="1"/>
  <c r="L998" i="1" s="1"/>
  <c r="I998" i="1" l="1"/>
  <c r="J998" i="1" s="1"/>
  <c r="F999" i="1" s="1"/>
  <c r="D999" i="1"/>
  <c r="K999" i="1" l="1"/>
  <c r="C999" i="1"/>
  <c r="E999" i="1"/>
  <c r="G999" i="1" l="1"/>
  <c r="H999" i="1" l="1"/>
  <c r="I999" i="1" s="1"/>
  <c r="L999" i="1" l="1"/>
  <c r="J999" i="1"/>
  <c r="F1000" i="1" s="1"/>
  <c r="D1000" i="1"/>
  <c r="K1000" i="1" l="1"/>
  <c r="C1000" i="1"/>
  <c r="E1000" i="1"/>
  <c r="G1000" i="1" l="1"/>
  <c r="H1000" i="1" l="1"/>
  <c r="I1000" i="1" s="1"/>
  <c r="L1000" i="1" l="1"/>
  <c r="J1000" i="1"/>
  <c r="F1001" i="1" s="1"/>
  <c r="D1001" i="1"/>
  <c r="K1001" i="1" l="1"/>
  <c r="C1001" i="1"/>
  <c r="E1001" i="1"/>
  <c r="G1001" i="1" l="1"/>
  <c r="H1001" i="1" l="1"/>
  <c r="I1001" i="1" s="1"/>
  <c r="L1001" i="1" l="1"/>
  <c r="J1001" i="1"/>
  <c r="F1002" i="1" s="1"/>
  <c r="D1002" i="1"/>
  <c r="K1002" i="1" l="1"/>
  <c r="C1002" i="1"/>
  <c r="E1002" i="1"/>
  <c r="G1002" i="1" l="1"/>
  <c r="H1002" i="1" l="1"/>
  <c r="I1002" i="1" s="1"/>
  <c r="L1002" i="1" l="1"/>
  <c r="J1002" i="1"/>
  <c r="F1003" i="1" s="1"/>
  <c r="D1003" i="1"/>
  <c r="K1003" i="1" l="1"/>
  <c r="C1003" i="1"/>
  <c r="E1003" i="1"/>
  <c r="G1003" i="1" l="1"/>
  <c r="H1003" i="1" l="1"/>
  <c r="L1003" i="1" s="1"/>
  <c r="I1003" i="1" l="1"/>
  <c r="J1003" i="1" s="1"/>
  <c r="F1004" i="1" s="1"/>
  <c r="D1004" i="1" l="1"/>
  <c r="C1004" i="1" s="1"/>
  <c r="E1004" i="1"/>
  <c r="K1004" i="1" l="1"/>
  <c r="G1004" i="1"/>
  <c r="H1004" i="1" l="1"/>
  <c r="I1004" i="1" s="1"/>
  <c r="L1004" i="1" l="1"/>
  <c r="J1004" i="1"/>
  <c r="F1005" i="1" s="1"/>
  <c r="D1005" i="1"/>
  <c r="K1005" i="1" l="1"/>
  <c r="C1005" i="1"/>
  <c r="E1005" i="1"/>
  <c r="G1005" i="1" l="1"/>
  <c r="H1005" i="1" l="1"/>
  <c r="L1005" i="1" s="1"/>
  <c r="I1005" i="1"/>
  <c r="J1005" i="1" l="1"/>
  <c r="F1006" i="1" s="1"/>
  <c r="D1006" i="1"/>
  <c r="K1006" i="1" l="1"/>
  <c r="C1006" i="1"/>
  <c r="E1006" i="1"/>
  <c r="G1006" i="1" l="1"/>
  <c r="H1006" i="1" l="1"/>
  <c r="I1006" i="1" s="1"/>
  <c r="L1006" i="1" l="1"/>
  <c r="J1006" i="1"/>
  <c r="F1007" i="1" s="1"/>
  <c r="D1007" i="1"/>
  <c r="K1007" i="1" l="1"/>
  <c r="C1007" i="1"/>
  <c r="E1007" i="1"/>
  <c r="G1007" i="1" l="1"/>
  <c r="H1007" i="1" l="1"/>
  <c r="I1007" i="1" s="1"/>
  <c r="L1007" i="1" l="1"/>
  <c r="J1007" i="1"/>
  <c r="F1008" i="1" s="1"/>
  <c r="D1008" i="1"/>
  <c r="K1008" i="1" l="1"/>
  <c r="C1008" i="1"/>
  <c r="E1008" i="1"/>
  <c r="G1008" i="1" l="1"/>
  <c r="H1008" i="1" l="1"/>
  <c r="I1008" i="1" s="1"/>
  <c r="L1008" i="1" l="1"/>
  <c r="J1008" i="1"/>
  <c r="F1009" i="1" s="1"/>
  <c r="D1009" i="1"/>
  <c r="K1009" i="1" l="1"/>
  <c r="C1009" i="1"/>
  <c r="E1009" i="1"/>
  <c r="G1009" i="1" l="1"/>
  <c r="H1009" i="1" l="1"/>
  <c r="I1009" i="1" s="1"/>
  <c r="L1009" i="1" l="1"/>
  <c r="J1009" i="1"/>
  <c r="F1010" i="1" s="1"/>
  <c r="D1010" i="1"/>
  <c r="K1010" i="1" l="1"/>
  <c r="C1010" i="1"/>
  <c r="E1010" i="1"/>
  <c r="G1010" i="1" l="1"/>
  <c r="H1010" i="1" l="1"/>
  <c r="I1010" i="1" s="1"/>
  <c r="L1010" i="1" l="1"/>
  <c r="J1010" i="1"/>
  <c r="F1011" i="1" s="1"/>
  <c r="D1011" i="1"/>
  <c r="K1011" i="1" l="1"/>
  <c r="C1011" i="1"/>
  <c r="E1011" i="1"/>
  <c r="G1011" i="1" l="1"/>
  <c r="L1011" i="1" l="1"/>
  <c r="H1011" i="1"/>
  <c r="I1011" i="1" s="1"/>
  <c r="J1011" i="1" l="1"/>
  <c r="F1012" i="1" s="1"/>
  <c r="D1012" i="1"/>
  <c r="K1012" i="1" l="1"/>
  <c r="C1012" i="1"/>
  <c r="E1012" i="1"/>
  <c r="G1012" i="1" l="1"/>
  <c r="H1012" i="1" l="1"/>
  <c r="I1012" i="1" s="1"/>
  <c r="L1012" i="1" l="1"/>
  <c r="J1012" i="1"/>
  <c r="F1013" i="1" s="1"/>
  <c r="D1013" i="1"/>
  <c r="K1013" i="1" l="1"/>
  <c r="C1013" i="1"/>
  <c r="E1013" i="1"/>
  <c r="G1013" i="1" l="1"/>
  <c r="H1013" i="1" l="1"/>
  <c r="I1013" i="1" s="1"/>
  <c r="L1013" i="1" l="1"/>
  <c r="J1013" i="1"/>
  <c r="F1014" i="1" s="1"/>
  <c r="D1014" i="1"/>
  <c r="K1014" i="1" l="1"/>
  <c r="C1014" i="1"/>
  <c r="E1014" i="1"/>
  <c r="G1014" i="1" l="1"/>
  <c r="H1014" i="1" l="1"/>
  <c r="I1014" i="1" s="1"/>
  <c r="L1014" i="1" l="1"/>
  <c r="J1014" i="1"/>
  <c r="F1015" i="1" s="1"/>
  <c r="D1015" i="1"/>
  <c r="K1015" i="1" l="1"/>
  <c r="C1015" i="1"/>
  <c r="E1015" i="1"/>
  <c r="G1015" i="1" l="1"/>
  <c r="H1015" i="1" l="1"/>
  <c r="I1015" i="1" s="1"/>
  <c r="L1015" i="1" l="1"/>
  <c r="J1015" i="1"/>
  <c r="F1016" i="1" s="1"/>
  <c r="D1016" i="1"/>
  <c r="K1016" i="1" l="1"/>
  <c r="C1016" i="1"/>
  <c r="E1016" i="1"/>
  <c r="G1016" i="1" l="1"/>
  <c r="H1016" i="1" l="1"/>
  <c r="I1016" i="1" s="1"/>
  <c r="L1016" i="1" l="1"/>
  <c r="J1016" i="1"/>
  <c r="F1017" i="1" s="1"/>
  <c r="E1017" i="1" s="1"/>
  <c r="D1017" i="1"/>
  <c r="C1017" i="1" l="1"/>
  <c r="G1017" i="1" s="1"/>
  <c r="K1017" i="1"/>
  <c r="H1017" i="1" l="1"/>
  <c r="I1017" i="1" s="1"/>
  <c r="J1017" i="1" s="1"/>
  <c r="L1017" i="1" l="1"/>
</calcChain>
</file>

<file path=xl/sharedStrings.xml><?xml version="1.0" encoding="utf-8"?>
<sst xmlns="http://schemas.openxmlformats.org/spreadsheetml/2006/main" count="167" uniqueCount="77">
  <si>
    <t>시간</t>
    <phoneticPr fontId="1" type="noConversion"/>
  </si>
  <si>
    <t>m</t>
    <phoneticPr fontId="1" type="noConversion"/>
  </si>
  <si>
    <t>kg</t>
    <phoneticPr fontId="1" type="noConversion"/>
  </si>
  <si>
    <t>k</t>
    <phoneticPr fontId="1" type="noConversion"/>
  </si>
  <si>
    <t>N/m</t>
    <phoneticPr fontId="1" type="noConversion"/>
  </si>
  <si>
    <t>시간범위 :</t>
    <phoneticPr fontId="1" type="noConversion"/>
  </si>
  <si>
    <t>0~1 초, 0.01초 간격</t>
    <phoneticPr fontId="1" type="noConversion"/>
  </si>
  <si>
    <t>m</t>
    <phoneticPr fontId="1" type="noConversion"/>
  </si>
  <si>
    <t>m/s</t>
    <phoneticPr fontId="1" type="noConversion"/>
  </si>
  <si>
    <t>초기조건 -&gt;</t>
    <phoneticPr fontId="1" type="noConversion"/>
  </si>
  <si>
    <t>X1</t>
    <phoneticPr fontId="1" type="noConversion"/>
  </si>
  <si>
    <t>V1</t>
    <phoneticPr fontId="1" type="noConversion"/>
  </si>
  <si>
    <t>X2</t>
    <phoneticPr fontId="1" type="noConversion"/>
  </si>
  <si>
    <t>V2</t>
    <phoneticPr fontId="1" type="noConversion"/>
  </si>
  <si>
    <t>X2-X1</t>
    <phoneticPr fontId="1" type="noConversion"/>
  </si>
  <si>
    <t>m1</t>
    <phoneticPr fontId="1" type="noConversion"/>
  </si>
  <si>
    <t>m2</t>
    <phoneticPr fontId="1" type="noConversion"/>
  </si>
  <si>
    <t>kg</t>
    <phoneticPr fontId="1" type="noConversion"/>
  </si>
  <si>
    <t>r1</t>
    <phoneticPr fontId="1" type="noConversion"/>
  </si>
  <si>
    <t>m</t>
    <phoneticPr fontId="1" type="noConversion"/>
  </si>
  <si>
    <t>r2</t>
    <phoneticPr fontId="1" type="noConversion"/>
  </si>
  <si>
    <t>m</t>
    <phoneticPr fontId="1" type="noConversion"/>
  </si>
  <si>
    <t>공의반경</t>
    <phoneticPr fontId="1" type="noConversion"/>
  </si>
  <si>
    <t>공1 초기속도 v1o</t>
    <phoneticPr fontId="1" type="noConversion"/>
  </si>
  <si>
    <t>공2 초기속도 v2o</t>
    <phoneticPr fontId="1" type="noConversion"/>
  </si>
  <si>
    <t>m/s</t>
    <phoneticPr fontId="1" type="noConversion"/>
  </si>
  <si>
    <t>공1 초기위치 x1o</t>
    <phoneticPr fontId="1" type="noConversion"/>
  </si>
  <si>
    <t>공2 초기위치 x2o</t>
    <phoneticPr fontId="1" type="noConversion"/>
  </si>
  <si>
    <t>총운동량 (kgm/s)</t>
    <phoneticPr fontId="1" type="noConversion"/>
  </si>
  <si>
    <t>총에너지 (J)</t>
    <phoneticPr fontId="1" type="noConversion"/>
  </si>
  <si>
    <t>m</t>
    <phoneticPr fontId="1" type="noConversion"/>
  </si>
  <si>
    <t>N s/m</t>
    <phoneticPr fontId="1" type="noConversion"/>
  </si>
  <si>
    <t>공1의반경</t>
    <phoneticPr fontId="1" type="noConversion"/>
  </si>
  <si>
    <t>공2의반경</t>
    <phoneticPr fontId="1" type="noConversion"/>
  </si>
  <si>
    <t>m</t>
    <phoneticPr fontId="1" type="noConversion"/>
  </si>
  <si>
    <r>
      <rPr>
        <sz val="11"/>
        <color theme="1"/>
        <rFont val="바탕"/>
        <family val="1"/>
        <charset val="129"/>
      </rPr>
      <t>공</t>
    </r>
    <r>
      <rPr>
        <sz val="11"/>
        <color theme="1"/>
        <rFont val="Symbol"/>
        <family val="1"/>
        <charset val="2"/>
      </rPr>
      <t>1</t>
    </r>
    <r>
      <rPr>
        <sz val="11"/>
        <color theme="1"/>
        <rFont val="바탕"/>
        <family val="1"/>
        <charset val="129"/>
      </rPr>
      <t>의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바탕"/>
        <family val="1"/>
        <charset val="129"/>
      </rPr>
      <t>반경</t>
    </r>
    <phoneticPr fontId="1" type="noConversion"/>
  </si>
  <si>
    <r>
      <rPr>
        <sz val="11"/>
        <color theme="1"/>
        <rFont val="바탕"/>
        <family val="1"/>
        <charset val="129"/>
      </rPr>
      <t>공</t>
    </r>
    <r>
      <rPr>
        <sz val="11"/>
        <color theme="1"/>
        <rFont val="Symbol"/>
        <family val="1"/>
        <charset val="2"/>
      </rPr>
      <t>2</t>
    </r>
    <r>
      <rPr>
        <sz val="11"/>
        <color theme="1"/>
        <rFont val="바탕"/>
        <family val="1"/>
        <charset val="129"/>
      </rPr>
      <t>의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바탕"/>
        <family val="1"/>
        <charset val="129"/>
      </rPr>
      <t>반경</t>
    </r>
    <phoneticPr fontId="1" type="noConversion"/>
  </si>
  <si>
    <t>m</t>
    <phoneticPr fontId="1" type="noConversion"/>
  </si>
  <si>
    <t>총운동량_y  (kgm/s)</t>
    <phoneticPr fontId="1" type="noConversion"/>
  </si>
  <si>
    <t>총운동량_x (kgm/s)</t>
    <phoneticPr fontId="1" type="noConversion"/>
  </si>
  <si>
    <t>접촉여부</t>
    <phoneticPr fontId="1" type="noConversion"/>
  </si>
  <si>
    <t>V2y</t>
    <phoneticPr fontId="1" type="noConversion"/>
  </si>
  <si>
    <t>V2x</t>
    <phoneticPr fontId="1" type="noConversion"/>
  </si>
  <si>
    <t>V1y</t>
    <phoneticPr fontId="1" type="noConversion"/>
  </si>
  <si>
    <t>V1x</t>
    <phoneticPr fontId="1" type="noConversion"/>
  </si>
  <si>
    <t>Y2</t>
    <phoneticPr fontId="1" type="noConversion"/>
  </si>
  <si>
    <t>Y1</t>
    <phoneticPr fontId="1" type="noConversion"/>
  </si>
  <si>
    <t>시간</t>
    <phoneticPr fontId="1" type="noConversion"/>
  </si>
  <si>
    <t xml:space="preserve">                   v2yo</t>
    <phoneticPr fontId="1" type="noConversion"/>
  </si>
  <si>
    <t>공2 초기속도 v2xo</t>
    <phoneticPr fontId="1" type="noConversion"/>
  </si>
  <si>
    <t xml:space="preserve">                   v1y0</t>
    <phoneticPr fontId="1" type="noConversion"/>
  </si>
  <si>
    <t>공1 초기속도 v1xo</t>
    <phoneticPr fontId="1" type="noConversion"/>
  </si>
  <si>
    <t xml:space="preserve">                   y2o</t>
    <phoneticPr fontId="1" type="noConversion"/>
  </si>
  <si>
    <t xml:space="preserve">                   y1o</t>
    <phoneticPr fontId="1" type="noConversion"/>
  </si>
  <si>
    <t>공2의 반경</t>
    <phoneticPr fontId="1" type="noConversion"/>
  </si>
  <si>
    <t>공1의 반경</t>
    <phoneticPr fontId="1" type="noConversion"/>
  </si>
  <si>
    <t>N/m</t>
    <phoneticPr fontId="1" type="noConversion"/>
  </si>
  <si>
    <t>k</t>
    <phoneticPr fontId="1" type="noConversion"/>
  </si>
  <si>
    <t>구글닥스 :</t>
    <phoneticPr fontId="1" type="noConversion"/>
  </si>
  <si>
    <t>T</t>
    <phoneticPr fontId="1" type="noConversion"/>
  </si>
  <si>
    <t>접촉여부</t>
    <phoneticPr fontId="1" type="noConversion"/>
  </si>
  <si>
    <t>F1</t>
    <phoneticPr fontId="1" type="noConversion"/>
  </si>
  <si>
    <t>F2</t>
    <phoneticPr fontId="1" type="noConversion"/>
  </si>
  <si>
    <t>r1+r2</t>
    <phoneticPr fontId="1" type="noConversion"/>
  </si>
  <si>
    <t>r1+r2</t>
    <phoneticPr fontId="1" type="noConversion"/>
  </si>
  <si>
    <t>m</t>
    <phoneticPr fontId="1" type="noConversion"/>
  </si>
  <si>
    <t>m</t>
    <phoneticPr fontId="1" type="noConversion"/>
  </si>
  <si>
    <t>r1+r2=</t>
    <phoneticPr fontId="1" type="noConversion"/>
  </si>
  <si>
    <t>공1의 접촉력</t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</si>
  <si>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1x</t>
    </r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</si>
  <si>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1y</t>
    </r>
    <phoneticPr fontId="1" type="noConversion"/>
  </si>
  <si>
    <t>0~1 초, ?초 간격</t>
    <phoneticPr fontId="1" type="noConversion"/>
  </si>
  <si>
    <t>T</t>
    <phoneticPr fontId="1" type="noConversion"/>
  </si>
  <si>
    <t>https://docs.google.com/spreadsheet/ccc?key=0AvjREdcvGJTndHROUEg1akRCSHNteUE0bmMyUkowd3c&amp;usp=drive_web#gid=0</t>
    <phoneticPr fontId="1" type="noConversion"/>
  </si>
  <si>
    <t>충돌시간</t>
    <phoneticPr fontId="1" type="noConversion"/>
  </si>
  <si>
    <t>X2</t>
    <phoneticPr fontId="1" type="noConversion"/>
  </si>
  <si>
    <t>V1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</si>
</sst>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000_);[Red]\(0.00000\)"/>
    <numFmt numFmtId="178" formatCode="0.0_);[Red]\(0.0\)"/>
    <numFmt numFmtId="179" formatCode="0.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ymbol"/>
      <family val="1"/>
      <charset val="2"/>
    </font>
    <font>
      <sz val="11"/>
      <color theme="1"/>
      <name val="바탕"/>
      <family val="1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7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 applyAlignment="1">
      <alignment vertical="center" wrapText="1"/>
    </xf>
    <xf numFmtId="179" fontId="0" fillId="0" borderId="0" xfId="0" quotePrefix="1" applyNumberFormat="1">
      <alignment vertical="center"/>
    </xf>
    <xf numFmtId="0" fontId="6" fillId="0" borderId="0" xfId="1">
      <alignment vertical="center"/>
    </xf>
    <xf numFmtId="0" fontId="0" fillId="0" borderId="0" xfId="0" quotePrefix="1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35739282589691E-2"/>
          <c:y val="6.5289442986293383E-2"/>
          <c:w val="0.73450437445319339"/>
          <c:h val="0.897198891805190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'1차원 탄성충돌'!$D$16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탄성충돌'!$D$17:$D$1017</c:f>
              <c:numCache>
                <c:formatCode>0.000_ 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0.98999999999999944</c:v>
                </c:pt>
                <c:pt idx="103">
                  <c:v>0.97019999999999851</c:v>
                </c:pt>
                <c:pt idx="104">
                  <c:v>0.9409959999999975</c:v>
                </c:pt>
                <c:pt idx="105">
                  <c:v>0.90297207999999696</c:v>
                </c:pt>
                <c:pt idx="106">
                  <c:v>0.85688871839999636</c:v>
                </c:pt>
                <c:pt idx="107">
                  <c:v>0.80366758243199587</c:v>
                </c:pt>
                <c:pt idx="108">
                  <c:v>0.74437309481535541</c:v>
                </c:pt>
                <c:pt idx="109">
                  <c:v>0.68019114530240776</c:v>
                </c:pt>
                <c:pt idx="110">
                  <c:v>0.61240537288341201</c:v>
                </c:pt>
                <c:pt idx="111">
                  <c:v>0.54237149300674803</c:v>
                </c:pt>
                <c:pt idx="112">
                  <c:v>0.47149018326994913</c:v>
                </c:pt>
                <c:pt idx="113">
                  <c:v>0.40117906986775131</c:v>
                </c:pt>
                <c:pt idx="114">
                  <c:v>0.33284437506819847</c:v>
                </c:pt>
                <c:pt idx="115">
                  <c:v>0.26785279276728169</c:v>
                </c:pt>
                <c:pt idx="116">
                  <c:v>0.20750415461101929</c:v>
                </c:pt>
                <c:pt idx="117">
                  <c:v>0.15300543336253658</c:v>
                </c:pt>
                <c:pt idx="118">
                  <c:v>0.10544660344680314</c:v>
                </c:pt>
                <c:pt idx="119">
                  <c:v>6.5778841462133669E-2</c:v>
                </c:pt>
                <c:pt idx="120">
                  <c:v>3.4795502648221885E-2</c:v>
                </c:pt>
                <c:pt idx="121">
                  <c:v>1.3116253781345309E-2</c:v>
                </c:pt>
                <c:pt idx="122">
                  <c:v>1.1746798388414612E-3</c:v>
                </c:pt>
                <c:pt idx="123">
                  <c:v>-7.9038770043925871E-4</c:v>
                </c:pt>
                <c:pt idx="124">
                  <c:v>-7.9038770043925871E-4</c:v>
                </c:pt>
                <c:pt idx="125">
                  <c:v>-7.9038770043925871E-4</c:v>
                </c:pt>
                <c:pt idx="126">
                  <c:v>-7.9038770043925871E-4</c:v>
                </c:pt>
                <c:pt idx="127">
                  <c:v>-7.9038770043925871E-4</c:v>
                </c:pt>
                <c:pt idx="128">
                  <c:v>-7.9038770043925871E-4</c:v>
                </c:pt>
                <c:pt idx="129">
                  <c:v>-7.9038770043925871E-4</c:v>
                </c:pt>
                <c:pt idx="130">
                  <c:v>-7.9038770043925871E-4</c:v>
                </c:pt>
                <c:pt idx="131">
                  <c:v>-7.9038770043925871E-4</c:v>
                </c:pt>
                <c:pt idx="132">
                  <c:v>-7.9038770043925871E-4</c:v>
                </c:pt>
                <c:pt idx="133">
                  <c:v>-7.9038770043925871E-4</c:v>
                </c:pt>
                <c:pt idx="134">
                  <c:v>-7.9038770043925871E-4</c:v>
                </c:pt>
                <c:pt idx="135">
                  <c:v>-7.9038770043925871E-4</c:v>
                </c:pt>
                <c:pt idx="136">
                  <c:v>-7.9038770043925871E-4</c:v>
                </c:pt>
                <c:pt idx="137">
                  <c:v>-7.9038770043925871E-4</c:v>
                </c:pt>
                <c:pt idx="138">
                  <c:v>-7.9038770043925871E-4</c:v>
                </c:pt>
                <c:pt idx="139">
                  <c:v>-7.9038770043925871E-4</c:v>
                </c:pt>
                <c:pt idx="140">
                  <c:v>-7.9038770043925871E-4</c:v>
                </c:pt>
                <c:pt idx="141">
                  <c:v>-7.9038770043925871E-4</c:v>
                </c:pt>
                <c:pt idx="142">
                  <c:v>-7.9038770043925871E-4</c:v>
                </c:pt>
                <c:pt idx="143">
                  <c:v>-7.9038770043925871E-4</c:v>
                </c:pt>
                <c:pt idx="144">
                  <c:v>-7.9038770043925871E-4</c:v>
                </c:pt>
                <c:pt idx="145">
                  <c:v>-7.9038770043925871E-4</c:v>
                </c:pt>
                <c:pt idx="146">
                  <c:v>-7.9038770043925871E-4</c:v>
                </c:pt>
                <c:pt idx="147">
                  <c:v>-7.9038770043925871E-4</c:v>
                </c:pt>
                <c:pt idx="148">
                  <c:v>-7.9038770043925871E-4</c:v>
                </c:pt>
                <c:pt idx="149">
                  <c:v>-7.9038770043925871E-4</c:v>
                </c:pt>
                <c:pt idx="150">
                  <c:v>-7.9038770043925871E-4</c:v>
                </c:pt>
                <c:pt idx="151">
                  <c:v>-7.9038770043925871E-4</c:v>
                </c:pt>
                <c:pt idx="152">
                  <c:v>-7.9038770043925871E-4</c:v>
                </c:pt>
                <c:pt idx="153">
                  <c:v>-7.9038770043925871E-4</c:v>
                </c:pt>
                <c:pt idx="154">
                  <c:v>-7.9038770043925871E-4</c:v>
                </c:pt>
                <c:pt idx="155">
                  <c:v>-7.9038770043925871E-4</c:v>
                </c:pt>
                <c:pt idx="156">
                  <c:v>-7.9038770043925871E-4</c:v>
                </c:pt>
                <c:pt idx="157">
                  <c:v>-7.9038770043925871E-4</c:v>
                </c:pt>
                <c:pt idx="158">
                  <c:v>-7.9038770043925871E-4</c:v>
                </c:pt>
                <c:pt idx="159">
                  <c:v>-7.9038770043925871E-4</c:v>
                </c:pt>
                <c:pt idx="160">
                  <c:v>-7.9038770043925871E-4</c:v>
                </c:pt>
                <c:pt idx="161">
                  <c:v>-7.9038770043925871E-4</c:v>
                </c:pt>
                <c:pt idx="162">
                  <c:v>-7.9038770043925871E-4</c:v>
                </c:pt>
                <c:pt idx="163">
                  <c:v>-7.9038770043925871E-4</c:v>
                </c:pt>
                <c:pt idx="164">
                  <c:v>-7.9038770043925871E-4</c:v>
                </c:pt>
                <c:pt idx="165">
                  <c:v>-7.9038770043925871E-4</c:v>
                </c:pt>
                <c:pt idx="166">
                  <c:v>-7.9038770043925871E-4</c:v>
                </c:pt>
                <c:pt idx="167">
                  <c:v>-7.9038770043925871E-4</c:v>
                </c:pt>
                <c:pt idx="168">
                  <c:v>-7.9038770043925871E-4</c:v>
                </c:pt>
                <c:pt idx="169">
                  <c:v>-7.9038770043925871E-4</c:v>
                </c:pt>
                <c:pt idx="170">
                  <c:v>-7.9038770043925871E-4</c:v>
                </c:pt>
                <c:pt idx="171">
                  <c:v>-7.9038770043925871E-4</c:v>
                </c:pt>
                <c:pt idx="172">
                  <c:v>-7.9038770043925871E-4</c:v>
                </c:pt>
                <c:pt idx="173">
                  <c:v>-7.9038770043925871E-4</c:v>
                </c:pt>
                <c:pt idx="174">
                  <c:v>-7.9038770043925871E-4</c:v>
                </c:pt>
                <c:pt idx="175">
                  <c:v>-7.9038770043925871E-4</c:v>
                </c:pt>
                <c:pt idx="176">
                  <c:v>-7.9038770043925871E-4</c:v>
                </c:pt>
                <c:pt idx="177">
                  <c:v>-7.9038770043925871E-4</c:v>
                </c:pt>
                <c:pt idx="178">
                  <c:v>-7.9038770043925871E-4</c:v>
                </c:pt>
                <c:pt idx="179">
                  <c:v>-7.9038770043925871E-4</c:v>
                </c:pt>
                <c:pt idx="180">
                  <c:v>-7.9038770043925871E-4</c:v>
                </c:pt>
                <c:pt idx="181">
                  <c:v>-7.9038770043925871E-4</c:v>
                </c:pt>
                <c:pt idx="182">
                  <c:v>-7.9038770043925871E-4</c:v>
                </c:pt>
                <c:pt idx="183">
                  <c:v>-7.9038770043925871E-4</c:v>
                </c:pt>
                <c:pt idx="184">
                  <c:v>-7.9038770043925871E-4</c:v>
                </c:pt>
                <c:pt idx="185">
                  <c:v>-7.9038770043925871E-4</c:v>
                </c:pt>
                <c:pt idx="186">
                  <c:v>-7.9038770043925871E-4</c:v>
                </c:pt>
                <c:pt idx="187">
                  <c:v>-7.9038770043925871E-4</c:v>
                </c:pt>
                <c:pt idx="188">
                  <c:v>-7.9038770043925871E-4</c:v>
                </c:pt>
                <c:pt idx="189">
                  <c:v>-7.9038770043925871E-4</c:v>
                </c:pt>
                <c:pt idx="190">
                  <c:v>-7.9038770043925871E-4</c:v>
                </c:pt>
                <c:pt idx="191">
                  <c:v>-7.9038770043925871E-4</c:v>
                </c:pt>
                <c:pt idx="192">
                  <c:v>-7.9038770043925871E-4</c:v>
                </c:pt>
                <c:pt idx="193">
                  <c:v>-7.9038770043925871E-4</c:v>
                </c:pt>
                <c:pt idx="194">
                  <c:v>-7.9038770043925871E-4</c:v>
                </c:pt>
                <c:pt idx="195">
                  <c:v>-7.9038770043925871E-4</c:v>
                </c:pt>
                <c:pt idx="196">
                  <c:v>-7.9038770043925871E-4</c:v>
                </c:pt>
                <c:pt idx="197">
                  <c:v>-7.9038770043925871E-4</c:v>
                </c:pt>
                <c:pt idx="198">
                  <c:v>-7.9038770043925871E-4</c:v>
                </c:pt>
                <c:pt idx="199">
                  <c:v>-7.9038770043925871E-4</c:v>
                </c:pt>
                <c:pt idx="200">
                  <c:v>-7.9038770043925871E-4</c:v>
                </c:pt>
                <c:pt idx="201">
                  <c:v>-7.9038770043925871E-4</c:v>
                </c:pt>
                <c:pt idx="202">
                  <c:v>-7.9038770043925871E-4</c:v>
                </c:pt>
                <c:pt idx="203">
                  <c:v>-7.9038770043925871E-4</c:v>
                </c:pt>
                <c:pt idx="204">
                  <c:v>-7.9038770043925871E-4</c:v>
                </c:pt>
                <c:pt idx="205">
                  <c:v>-7.9038770043925871E-4</c:v>
                </c:pt>
                <c:pt idx="206">
                  <c:v>-7.9038770043925871E-4</c:v>
                </c:pt>
                <c:pt idx="207">
                  <c:v>-7.9038770043925871E-4</c:v>
                </c:pt>
                <c:pt idx="208">
                  <c:v>-7.9038770043925871E-4</c:v>
                </c:pt>
                <c:pt idx="209">
                  <c:v>-7.9038770043925871E-4</c:v>
                </c:pt>
                <c:pt idx="210">
                  <c:v>-7.9038770043925871E-4</c:v>
                </c:pt>
                <c:pt idx="211">
                  <c:v>-7.9038770043925871E-4</c:v>
                </c:pt>
                <c:pt idx="212">
                  <c:v>-7.9038770043925871E-4</c:v>
                </c:pt>
                <c:pt idx="213">
                  <c:v>-7.9038770043925871E-4</c:v>
                </c:pt>
                <c:pt idx="214">
                  <c:v>-7.9038770043925871E-4</c:v>
                </c:pt>
                <c:pt idx="215">
                  <c:v>-7.9038770043925871E-4</c:v>
                </c:pt>
                <c:pt idx="216">
                  <c:v>-7.9038770043925871E-4</c:v>
                </c:pt>
                <c:pt idx="217">
                  <c:v>-7.9038770043925871E-4</c:v>
                </c:pt>
                <c:pt idx="218">
                  <c:v>-7.9038770043925871E-4</c:v>
                </c:pt>
                <c:pt idx="219">
                  <c:v>-7.9038770043925871E-4</c:v>
                </c:pt>
                <c:pt idx="220">
                  <c:v>-7.9038770043925871E-4</c:v>
                </c:pt>
                <c:pt idx="221">
                  <c:v>-7.9038770043925871E-4</c:v>
                </c:pt>
                <c:pt idx="222">
                  <c:v>-7.9038770043925871E-4</c:v>
                </c:pt>
                <c:pt idx="223">
                  <c:v>-7.9038770043925871E-4</c:v>
                </c:pt>
                <c:pt idx="224">
                  <c:v>-7.9038770043925871E-4</c:v>
                </c:pt>
                <c:pt idx="225">
                  <c:v>-7.9038770043925871E-4</c:v>
                </c:pt>
                <c:pt idx="226">
                  <c:v>-7.9038770043925871E-4</c:v>
                </c:pt>
                <c:pt idx="227">
                  <c:v>-7.9038770043925871E-4</c:v>
                </c:pt>
                <c:pt idx="228">
                  <c:v>-7.9038770043925871E-4</c:v>
                </c:pt>
                <c:pt idx="229">
                  <c:v>-7.9038770043925871E-4</c:v>
                </c:pt>
                <c:pt idx="230">
                  <c:v>-7.9038770043925871E-4</c:v>
                </c:pt>
                <c:pt idx="231">
                  <c:v>-7.9038770043925871E-4</c:v>
                </c:pt>
                <c:pt idx="232">
                  <c:v>-7.9038770043925871E-4</c:v>
                </c:pt>
                <c:pt idx="233">
                  <c:v>-7.9038770043925871E-4</c:v>
                </c:pt>
                <c:pt idx="234">
                  <c:v>-7.9038770043925871E-4</c:v>
                </c:pt>
                <c:pt idx="235">
                  <c:v>-7.9038770043925871E-4</c:v>
                </c:pt>
                <c:pt idx="236">
                  <c:v>-7.9038770043925871E-4</c:v>
                </c:pt>
                <c:pt idx="237">
                  <c:v>-7.9038770043925871E-4</c:v>
                </c:pt>
                <c:pt idx="238">
                  <c:v>-7.9038770043925871E-4</c:v>
                </c:pt>
                <c:pt idx="239">
                  <c:v>-7.9038770043925871E-4</c:v>
                </c:pt>
                <c:pt idx="240">
                  <c:v>-7.9038770043925871E-4</c:v>
                </c:pt>
                <c:pt idx="241">
                  <c:v>-7.9038770043925871E-4</c:v>
                </c:pt>
                <c:pt idx="242">
                  <c:v>-7.9038770043925871E-4</c:v>
                </c:pt>
                <c:pt idx="243">
                  <c:v>-7.9038770043925871E-4</c:v>
                </c:pt>
                <c:pt idx="244">
                  <c:v>-7.9038770043925871E-4</c:v>
                </c:pt>
                <c:pt idx="245">
                  <c:v>-7.9038770043925871E-4</c:v>
                </c:pt>
                <c:pt idx="246">
                  <c:v>-7.9038770043925871E-4</c:v>
                </c:pt>
                <c:pt idx="247">
                  <c:v>-7.9038770043925871E-4</c:v>
                </c:pt>
                <c:pt idx="248">
                  <c:v>-7.9038770043925871E-4</c:v>
                </c:pt>
                <c:pt idx="249">
                  <c:v>-7.9038770043925871E-4</c:v>
                </c:pt>
                <c:pt idx="250">
                  <c:v>-7.9038770043925871E-4</c:v>
                </c:pt>
                <c:pt idx="251">
                  <c:v>-7.9038770043925871E-4</c:v>
                </c:pt>
                <c:pt idx="252">
                  <c:v>-7.9038770043925871E-4</c:v>
                </c:pt>
                <c:pt idx="253">
                  <c:v>-7.9038770043925871E-4</c:v>
                </c:pt>
                <c:pt idx="254">
                  <c:v>-7.9038770043925871E-4</c:v>
                </c:pt>
                <c:pt idx="255">
                  <c:v>-7.9038770043925871E-4</c:v>
                </c:pt>
                <c:pt idx="256">
                  <c:v>-7.9038770043925871E-4</c:v>
                </c:pt>
                <c:pt idx="257">
                  <c:v>-7.9038770043925871E-4</c:v>
                </c:pt>
                <c:pt idx="258">
                  <c:v>-7.9038770043925871E-4</c:v>
                </c:pt>
                <c:pt idx="259">
                  <c:v>-7.9038770043925871E-4</c:v>
                </c:pt>
                <c:pt idx="260">
                  <c:v>-7.9038770043925871E-4</c:v>
                </c:pt>
                <c:pt idx="261">
                  <c:v>-7.9038770043925871E-4</c:v>
                </c:pt>
                <c:pt idx="262">
                  <c:v>-7.9038770043925871E-4</c:v>
                </c:pt>
                <c:pt idx="263">
                  <c:v>-7.9038770043925871E-4</c:v>
                </c:pt>
                <c:pt idx="264">
                  <c:v>-7.9038770043925871E-4</c:v>
                </c:pt>
                <c:pt idx="265">
                  <c:v>-7.9038770043925871E-4</c:v>
                </c:pt>
                <c:pt idx="266">
                  <c:v>-7.9038770043925871E-4</c:v>
                </c:pt>
                <c:pt idx="267">
                  <c:v>-7.9038770043925871E-4</c:v>
                </c:pt>
                <c:pt idx="268">
                  <c:v>-7.9038770043925871E-4</c:v>
                </c:pt>
                <c:pt idx="269">
                  <c:v>-7.9038770043925871E-4</c:v>
                </c:pt>
                <c:pt idx="270">
                  <c:v>-7.9038770043925871E-4</c:v>
                </c:pt>
                <c:pt idx="271">
                  <c:v>-7.9038770043925871E-4</c:v>
                </c:pt>
                <c:pt idx="272">
                  <c:v>-7.9038770043925871E-4</c:v>
                </c:pt>
                <c:pt idx="273">
                  <c:v>-7.9038770043925871E-4</c:v>
                </c:pt>
                <c:pt idx="274">
                  <c:v>-7.9038770043925871E-4</c:v>
                </c:pt>
                <c:pt idx="275">
                  <c:v>-7.9038770043925871E-4</c:v>
                </c:pt>
                <c:pt idx="276">
                  <c:v>-7.9038770043925871E-4</c:v>
                </c:pt>
                <c:pt idx="277">
                  <c:v>-7.9038770043925871E-4</c:v>
                </c:pt>
                <c:pt idx="278">
                  <c:v>-7.9038770043925871E-4</c:v>
                </c:pt>
                <c:pt idx="279">
                  <c:v>-7.9038770043925871E-4</c:v>
                </c:pt>
                <c:pt idx="280">
                  <c:v>-7.9038770043925871E-4</c:v>
                </c:pt>
                <c:pt idx="281">
                  <c:v>-7.9038770043925871E-4</c:v>
                </c:pt>
                <c:pt idx="282">
                  <c:v>-7.9038770043925871E-4</c:v>
                </c:pt>
                <c:pt idx="283">
                  <c:v>-7.9038770043925871E-4</c:v>
                </c:pt>
                <c:pt idx="284">
                  <c:v>-7.9038770043925871E-4</c:v>
                </c:pt>
                <c:pt idx="285">
                  <c:v>-7.9038770043925871E-4</c:v>
                </c:pt>
                <c:pt idx="286">
                  <c:v>-7.9038770043925871E-4</c:v>
                </c:pt>
                <c:pt idx="287">
                  <c:v>-7.9038770043925871E-4</c:v>
                </c:pt>
                <c:pt idx="288">
                  <c:v>-7.9038770043925871E-4</c:v>
                </c:pt>
                <c:pt idx="289">
                  <c:v>-7.9038770043925871E-4</c:v>
                </c:pt>
                <c:pt idx="290">
                  <c:v>-7.9038770043925871E-4</c:v>
                </c:pt>
                <c:pt idx="291">
                  <c:v>-7.9038770043925871E-4</c:v>
                </c:pt>
                <c:pt idx="292">
                  <c:v>-7.9038770043925871E-4</c:v>
                </c:pt>
                <c:pt idx="293">
                  <c:v>-7.9038770043925871E-4</c:v>
                </c:pt>
                <c:pt idx="294">
                  <c:v>-7.9038770043925871E-4</c:v>
                </c:pt>
                <c:pt idx="295">
                  <c:v>-7.9038770043925871E-4</c:v>
                </c:pt>
                <c:pt idx="296">
                  <c:v>-7.9038770043925871E-4</c:v>
                </c:pt>
                <c:pt idx="297">
                  <c:v>-7.9038770043925871E-4</c:v>
                </c:pt>
                <c:pt idx="298">
                  <c:v>-7.9038770043925871E-4</c:v>
                </c:pt>
                <c:pt idx="299">
                  <c:v>-7.9038770043925871E-4</c:v>
                </c:pt>
                <c:pt idx="300">
                  <c:v>-7.9038770043925871E-4</c:v>
                </c:pt>
                <c:pt idx="301">
                  <c:v>-7.9038770043925871E-4</c:v>
                </c:pt>
                <c:pt idx="302">
                  <c:v>-7.9038770043925871E-4</c:v>
                </c:pt>
                <c:pt idx="303">
                  <c:v>-7.9038770043925871E-4</c:v>
                </c:pt>
                <c:pt idx="304">
                  <c:v>-7.9038770043925871E-4</c:v>
                </c:pt>
                <c:pt idx="305">
                  <c:v>-7.9038770043925871E-4</c:v>
                </c:pt>
                <c:pt idx="306">
                  <c:v>-7.9038770043925871E-4</c:v>
                </c:pt>
                <c:pt idx="307">
                  <c:v>-7.9038770043925871E-4</c:v>
                </c:pt>
                <c:pt idx="308">
                  <c:v>-7.9038770043925871E-4</c:v>
                </c:pt>
                <c:pt idx="309">
                  <c:v>-7.9038770043925871E-4</c:v>
                </c:pt>
                <c:pt idx="310">
                  <c:v>-7.9038770043925871E-4</c:v>
                </c:pt>
                <c:pt idx="311">
                  <c:v>-7.9038770043925871E-4</c:v>
                </c:pt>
                <c:pt idx="312">
                  <c:v>-7.9038770043925871E-4</c:v>
                </c:pt>
                <c:pt idx="313">
                  <c:v>-7.9038770043925871E-4</c:v>
                </c:pt>
                <c:pt idx="314">
                  <c:v>-7.9038770043925871E-4</c:v>
                </c:pt>
                <c:pt idx="315">
                  <c:v>-7.9038770043925871E-4</c:v>
                </c:pt>
                <c:pt idx="316">
                  <c:v>-7.9038770043925871E-4</c:v>
                </c:pt>
                <c:pt idx="317">
                  <c:v>-7.9038770043925871E-4</c:v>
                </c:pt>
                <c:pt idx="318">
                  <c:v>-7.9038770043925871E-4</c:v>
                </c:pt>
                <c:pt idx="319">
                  <c:v>-7.9038770043925871E-4</c:v>
                </c:pt>
                <c:pt idx="320">
                  <c:v>-7.9038770043925871E-4</c:v>
                </c:pt>
                <c:pt idx="321">
                  <c:v>-7.9038770043925871E-4</c:v>
                </c:pt>
                <c:pt idx="322">
                  <c:v>-7.9038770043925871E-4</c:v>
                </c:pt>
                <c:pt idx="323">
                  <c:v>-7.9038770043925871E-4</c:v>
                </c:pt>
                <c:pt idx="324">
                  <c:v>-7.9038770043925871E-4</c:v>
                </c:pt>
                <c:pt idx="325">
                  <c:v>-7.9038770043925871E-4</c:v>
                </c:pt>
                <c:pt idx="326">
                  <c:v>-7.9038770043925871E-4</c:v>
                </c:pt>
                <c:pt idx="327">
                  <c:v>-7.9038770043925871E-4</c:v>
                </c:pt>
                <c:pt idx="328">
                  <c:v>-7.9038770043925871E-4</c:v>
                </c:pt>
                <c:pt idx="329">
                  <c:v>-7.9038770043925871E-4</c:v>
                </c:pt>
                <c:pt idx="330">
                  <c:v>-7.9038770043925871E-4</c:v>
                </c:pt>
                <c:pt idx="331">
                  <c:v>-7.9038770043925871E-4</c:v>
                </c:pt>
                <c:pt idx="332">
                  <c:v>-7.9038770043925871E-4</c:v>
                </c:pt>
                <c:pt idx="333">
                  <c:v>-7.9038770043925871E-4</c:v>
                </c:pt>
                <c:pt idx="334">
                  <c:v>-7.9038770043925871E-4</c:v>
                </c:pt>
                <c:pt idx="335">
                  <c:v>-7.9038770043925871E-4</c:v>
                </c:pt>
                <c:pt idx="336">
                  <c:v>-7.9038770043925871E-4</c:v>
                </c:pt>
                <c:pt idx="337">
                  <c:v>-7.9038770043925871E-4</c:v>
                </c:pt>
                <c:pt idx="338">
                  <c:v>-7.9038770043925871E-4</c:v>
                </c:pt>
                <c:pt idx="339">
                  <c:v>-7.9038770043925871E-4</c:v>
                </c:pt>
                <c:pt idx="340">
                  <c:v>-7.9038770043925871E-4</c:v>
                </c:pt>
                <c:pt idx="341">
                  <c:v>-7.9038770043925871E-4</c:v>
                </c:pt>
                <c:pt idx="342">
                  <c:v>-7.9038770043925871E-4</c:v>
                </c:pt>
                <c:pt idx="343">
                  <c:v>-7.9038770043925871E-4</c:v>
                </c:pt>
                <c:pt idx="344">
                  <c:v>-7.9038770043925871E-4</c:v>
                </c:pt>
                <c:pt idx="345">
                  <c:v>-7.9038770043925871E-4</c:v>
                </c:pt>
                <c:pt idx="346">
                  <c:v>-7.9038770043925871E-4</c:v>
                </c:pt>
                <c:pt idx="347">
                  <c:v>-7.9038770043925871E-4</c:v>
                </c:pt>
                <c:pt idx="348">
                  <c:v>-7.9038770043925871E-4</c:v>
                </c:pt>
                <c:pt idx="349">
                  <c:v>-7.9038770043925871E-4</c:v>
                </c:pt>
                <c:pt idx="350">
                  <c:v>-7.9038770043925871E-4</c:v>
                </c:pt>
                <c:pt idx="351">
                  <c:v>-7.9038770043925871E-4</c:v>
                </c:pt>
                <c:pt idx="352">
                  <c:v>-7.9038770043925871E-4</c:v>
                </c:pt>
                <c:pt idx="353">
                  <c:v>-7.9038770043925871E-4</c:v>
                </c:pt>
                <c:pt idx="354">
                  <c:v>-7.9038770043925871E-4</c:v>
                </c:pt>
                <c:pt idx="355">
                  <c:v>-7.9038770043925871E-4</c:v>
                </c:pt>
                <c:pt idx="356">
                  <c:v>-7.9038770043925871E-4</c:v>
                </c:pt>
                <c:pt idx="357">
                  <c:v>-7.9038770043925871E-4</c:v>
                </c:pt>
                <c:pt idx="358">
                  <c:v>-7.9038770043925871E-4</c:v>
                </c:pt>
                <c:pt idx="359">
                  <c:v>-7.9038770043925871E-4</c:v>
                </c:pt>
                <c:pt idx="360">
                  <c:v>-7.9038770043925871E-4</c:v>
                </c:pt>
                <c:pt idx="361">
                  <c:v>-7.9038770043925871E-4</c:v>
                </c:pt>
                <c:pt idx="362">
                  <c:v>-7.9038770043925871E-4</c:v>
                </c:pt>
                <c:pt idx="363">
                  <c:v>-7.9038770043925871E-4</c:v>
                </c:pt>
                <c:pt idx="364">
                  <c:v>-7.9038770043925871E-4</c:v>
                </c:pt>
                <c:pt idx="365">
                  <c:v>-7.9038770043925871E-4</c:v>
                </c:pt>
                <c:pt idx="366">
                  <c:v>-7.9038770043925871E-4</c:v>
                </c:pt>
                <c:pt idx="367">
                  <c:v>-7.9038770043925871E-4</c:v>
                </c:pt>
                <c:pt idx="368">
                  <c:v>-7.9038770043925871E-4</c:v>
                </c:pt>
                <c:pt idx="369">
                  <c:v>-7.9038770043925871E-4</c:v>
                </c:pt>
                <c:pt idx="370">
                  <c:v>-7.9038770043925871E-4</c:v>
                </c:pt>
                <c:pt idx="371">
                  <c:v>-7.9038770043925871E-4</c:v>
                </c:pt>
                <c:pt idx="372">
                  <c:v>-7.9038770043925871E-4</c:v>
                </c:pt>
                <c:pt idx="373">
                  <c:v>-7.9038770043925871E-4</c:v>
                </c:pt>
                <c:pt idx="374">
                  <c:v>-7.9038770043925871E-4</c:v>
                </c:pt>
                <c:pt idx="375">
                  <c:v>-7.9038770043925871E-4</c:v>
                </c:pt>
                <c:pt idx="376">
                  <c:v>-7.9038770043925871E-4</c:v>
                </c:pt>
                <c:pt idx="377">
                  <c:v>-7.9038770043925871E-4</c:v>
                </c:pt>
                <c:pt idx="378">
                  <c:v>-7.9038770043925871E-4</c:v>
                </c:pt>
                <c:pt idx="379">
                  <c:v>-7.9038770043925871E-4</c:v>
                </c:pt>
                <c:pt idx="380">
                  <c:v>-7.9038770043925871E-4</c:v>
                </c:pt>
                <c:pt idx="381">
                  <c:v>-7.9038770043925871E-4</c:v>
                </c:pt>
                <c:pt idx="382">
                  <c:v>-7.9038770043925871E-4</c:v>
                </c:pt>
                <c:pt idx="383">
                  <c:v>-7.9038770043925871E-4</c:v>
                </c:pt>
                <c:pt idx="384">
                  <c:v>-7.9038770043925871E-4</c:v>
                </c:pt>
                <c:pt idx="385">
                  <c:v>-7.9038770043925871E-4</c:v>
                </c:pt>
                <c:pt idx="386">
                  <c:v>-7.9038770043925871E-4</c:v>
                </c:pt>
                <c:pt idx="387">
                  <c:v>-7.9038770043925871E-4</c:v>
                </c:pt>
                <c:pt idx="388">
                  <c:v>-7.9038770043925871E-4</c:v>
                </c:pt>
                <c:pt idx="389">
                  <c:v>-7.9038770043925871E-4</c:v>
                </c:pt>
                <c:pt idx="390">
                  <c:v>-7.9038770043925871E-4</c:v>
                </c:pt>
                <c:pt idx="391">
                  <c:v>-7.9038770043925871E-4</c:v>
                </c:pt>
                <c:pt idx="392">
                  <c:v>-7.9038770043925871E-4</c:v>
                </c:pt>
                <c:pt idx="393">
                  <c:v>-7.9038770043925871E-4</c:v>
                </c:pt>
                <c:pt idx="394">
                  <c:v>-7.9038770043925871E-4</c:v>
                </c:pt>
                <c:pt idx="395">
                  <c:v>-7.9038770043925871E-4</c:v>
                </c:pt>
                <c:pt idx="396">
                  <c:v>-7.9038770043925871E-4</c:v>
                </c:pt>
                <c:pt idx="397">
                  <c:v>-7.9038770043925871E-4</c:v>
                </c:pt>
                <c:pt idx="398">
                  <c:v>-7.9038770043925871E-4</c:v>
                </c:pt>
                <c:pt idx="399">
                  <c:v>-7.9038770043925871E-4</c:v>
                </c:pt>
                <c:pt idx="400">
                  <c:v>-7.9038770043925871E-4</c:v>
                </c:pt>
                <c:pt idx="401">
                  <c:v>-7.9038770043925871E-4</c:v>
                </c:pt>
                <c:pt idx="402">
                  <c:v>-7.9038770043925871E-4</c:v>
                </c:pt>
                <c:pt idx="403">
                  <c:v>-7.9038770043925871E-4</c:v>
                </c:pt>
                <c:pt idx="404">
                  <c:v>-7.9038770043925871E-4</c:v>
                </c:pt>
                <c:pt idx="405">
                  <c:v>-7.9038770043925871E-4</c:v>
                </c:pt>
                <c:pt idx="406">
                  <c:v>-7.9038770043925871E-4</c:v>
                </c:pt>
                <c:pt idx="407">
                  <c:v>-7.9038770043925871E-4</c:v>
                </c:pt>
                <c:pt idx="408">
                  <c:v>-7.9038770043925871E-4</c:v>
                </c:pt>
                <c:pt idx="409">
                  <c:v>-7.9038770043925871E-4</c:v>
                </c:pt>
                <c:pt idx="410">
                  <c:v>-7.9038770043925871E-4</c:v>
                </c:pt>
                <c:pt idx="411">
                  <c:v>-7.9038770043925871E-4</c:v>
                </c:pt>
                <c:pt idx="412">
                  <c:v>-7.9038770043925871E-4</c:v>
                </c:pt>
                <c:pt idx="413">
                  <c:v>-7.9038770043925871E-4</c:v>
                </c:pt>
                <c:pt idx="414">
                  <c:v>-7.9038770043925871E-4</c:v>
                </c:pt>
                <c:pt idx="415">
                  <c:v>-7.9038770043925871E-4</c:v>
                </c:pt>
                <c:pt idx="416">
                  <c:v>-7.9038770043925871E-4</c:v>
                </c:pt>
                <c:pt idx="417">
                  <c:v>-7.9038770043925871E-4</c:v>
                </c:pt>
                <c:pt idx="418">
                  <c:v>-7.9038770043925871E-4</c:v>
                </c:pt>
                <c:pt idx="419">
                  <c:v>-7.9038770043925871E-4</c:v>
                </c:pt>
                <c:pt idx="420">
                  <c:v>-7.9038770043925871E-4</c:v>
                </c:pt>
                <c:pt idx="421">
                  <c:v>-7.9038770043925871E-4</c:v>
                </c:pt>
                <c:pt idx="422">
                  <c:v>-7.9038770043925871E-4</c:v>
                </c:pt>
                <c:pt idx="423">
                  <c:v>-7.9038770043925871E-4</c:v>
                </c:pt>
                <c:pt idx="424">
                  <c:v>-7.9038770043925871E-4</c:v>
                </c:pt>
                <c:pt idx="425">
                  <c:v>-7.9038770043925871E-4</c:v>
                </c:pt>
                <c:pt idx="426">
                  <c:v>-7.9038770043925871E-4</c:v>
                </c:pt>
                <c:pt idx="427">
                  <c:v>-7.9038770043925871E-4</c:v>
                </c:pt>
                <c:pt idx="428">
                  <c:v>-7.9038770043925871E-4</c:v>
                </c:pt>
                <c:pt idx="429">
                  <c:v>-7.9038770043925871E-4</c:v>
                </c:pt>
                <c:pt idx="430">
                  <c:v>-7.9038770043925871E-4</c:v>
                </c:pt>
                <c:pt idx="431">
                  <c:v>-7.9038770043925871E-4</c:v>
                </c:pt>
                <c:pt idx="432">
                  <c:v>-7.9038770043925871E-4</c:v>
                </c:pt>
                <c:pt idx="433">
                  <c:v>-7.9038770043925871E-4</c:v>
                </c:pt>
                <c:pt idx="434">
                  <c:v>-7.9038770043925871E-4</c:v>
                </c:pt>
                <c:pt idx="435">
                  <c:v>-7.9038770043925871E-4</c:v>
                </c:pt>
                <c:pt idx="436">
                  <c:v>-7.9038770043925871E-4</c:v>
                </c:pt>
                <c:pt idx="437">
                  <c:v>-7.9038770043925871E-4</c:v>
                </c:pt>
                <c:pt idx="438">
                  <c:v>-7.9038770043925871E-4</c:v>
                </c:pt>
                <c:pt idx="439">
                  <c:v>-7.9038770043925871E-4</c:v>
                </c:pt>
                <c:pt idx="440">
                  <c:v>-7.9038770043925871E-4</c:v>
                </c:pt>
                <c:pt idx="441">
                  <c:v>-7.9038770043925871E-4</c:v>
                </c:pt>
                <c:pt idx="442">
                  <c:v>-7.9038770043925871E-4</c:v>
                </c:pt>
                <c:pt idx="443">
                  <c:v>-7.9038770043925871E-4</c:v>
                </c:pt>
                <c:pt idx="444">
                  <c:v>-7.9038770043925871E-4</c:v>
                </c:pt>
                <c:pt idx="445">
                  <c:v>-7.9038770043925871E-4</c:v>
                </c:pt>
                <c:pt idx="446">
                  <c:v>-7.9038770043925871E-4</c:v>
                </c:pt>
                <c:pt idx="447">
                  <c:v>-7.9038770043925871E-4</c:v>
                </c:pt>
                <c:pt idx="448">
                  <c:v>-7.9038770043925871E-4</c:v>
                </c:pt>
                <c:pt idx="449">
                  <c:v>-7.9038770043925871E-4</c:v>
                </c:pt>
                <c:pt idx="450">
                  <c:v>-7.9038770043925871E-4</c:v>
                </c:pt>
                <c:pt idx="451">
                  <c:v>-7.9038770043925871E-4</c:v>
                </c:pt>
                <c:pt idx="452">
                  <c:v>-7.9038770043925871E-4</c:v>
                </c:pt>
                <c:pt idx="453">
                  <c:v>-7.9038770043925871E-4</c:v>
                </c:pt>
                <c:pt idx="454">
                  <c:v>-7.9038770043925871E-4</c:v>
                </c:pt>
                <c:pt idx="455">
                  <c:v>-7.9038770043925871E-4</c:v>
                </c:pt>
                <c:pt idx="456">
                  <c:v>-7.9038770043925871E-4</c:v>
                </c:pt>
                <c:pt idx="457">
                  <c:v>-7.9038770043925871E-4</c:v>
                </c:pt>
                <c:pt idx="458">
                  <c:v>-7.9038770043925871E-4</c:v>
                </c:pt>
                <c:pt idx="459">
                  <c:v>-7.9038770043925871E-4</c:v>
                </c:pt>
                <c:pt idx="460">
                  <c:v>-7.9038770043925871E-4</c:v>
                </c:pt>
                <c:pt idx="461">
                  <c:v>-7.9038770043925871E-4</c:v>
                </c:pt>
                <c:pt idx="462">
                  <c:v>-7.9038770043925871E-4</c:v>
                </c:pt>
                <c:pt idx="463">
                  <c:v>-7.9038770043925871E-4</c:v>
                </c:pt>
                <c:pt idx="464">
                  <c:v>-7.9038770043925871E-4</c:v>
                </c:pt>
                <c:pt idx="465">
                  <c:v>-7.9038770043925871E-4</c:v>
                </c:pt>
                <c:pt idx="466">
                  <c:v>-7.9038770043925871E-4</c:v>
                </c:pt>
                <c:pt idx="467">
                  <c:v>-7.9038770043925871E-4</c:v>
                </c:pt>
                <c:pt idx="468">
                  <c:v>-7.9038770043925871E-4</c:v>
                </c:pt>
                <c:pt idx="469">
                  <c:v>-7.9038770043925871E-4</c:v>
                </c:pt>
                <c:pt idx="470">
                  <c:v>-7.9038770043925871E-4</c:v>
                </c:pt>
                <c:pt idx="471">
                  <c:v>-7.9038770043925871E-4</c:v>
                </c:pt>
                <c:pt idx="472">
                  <c:v>-7.9038770043925871E-4</c:v>
                </c:pt>
                <c:pt idx="473">
                  <c:v>-7.9038770043925871E-4</c:v>
                </c:pt>
                <c:pt idx="474">
                  <c:v>-7.9038770043925871E-4</c:v>
                </c:pt>
                <c:pt idx="475">
                  <c:v>-7.9038770043925871E-4</c:v>
                </c:pt>
                <c:pt idx="476">
                  <c:v>-7.9038770043925871E-4</c:v>
                </c:pt>
                <c:pt idx="477">
                  <c:v>-7.9038770043925871E-4</c:v>
                </c:pt>
                <c:pt idx="478">
                  <c:v>-7.9038770043925871E-4</c:v>
                </c:pt>
                <c:pt idx="479">
                  <c:v>-7.9038770043925871E-4</c:v>
                </c:pt>
                <c:pt idx="480">
                  <c:v>-7.9038770043925871E-4</c:v>
                </c:pt>
                <c:pt idx="481">
                  <c:v>-7.9038770043925871E-4</c:v>
                </c:pt>
                <c:pt idx="482">
                  <c:v>-7.9038770043925871E-4</c:v>
                </c:pt>
                <c:pt idx="483">
                  <c:v>-7.9038770043925871E-4</c:v>
                </c:pt>
                <c:pt idx="484">
                  <c:v>-7.9038770043925871E-4</c:v>
                </c:pt>
                <c:pt idx="485">
                  <c:v>-7.9038770043925871E-4</c:v>
                </c:pt>
                <c:pt idx="486">
                  <c:v>-7.9038770043925871E-4</c:v>
                </c:pt>
                <c:pt idx="487">
                  <c:v>-7.9038770043925871E-4</c:v>
                </c:pt>
                <c:pt idx="488">
                  <c:v>-7.9038770043925871E-4</c:v>
                </c:pt>
                <c:pt idx="489">
                  <c:v>-7.9038770043925871E-4</c:v>
                </c:pt>
                <c:pt idx="490">
                  <c:v>-7.9038770043925871E-4</c:v>
                </c:pt>
                <c:pt idx="491">
                  <c:v>-7.9038770043925871E-4</c:v>
                </c:pt>
                <c:pt idx="492">
                  <c:v>-7.9038770043925871E-4</c:v>
                </c:pt>
                <c:pt idx="493">
                  <c:v>-7.9038770043925871E-4</c:v>
                </c:pt>
                <c:pt idx="494">
                  <c:v>-7.9038770043925871E-4</c:v>
                </c:pt>
                <c:pt idx="495">
                  <c:v>-7.9038770043925871E-4</c:v>
                </c:pt>
                <c:pt idx="496">
                  <c:v>-7.9038770043925871E-4</c:v>
                </c:pt>
                <c:pt idx="497">
                  <c:v>-7.9038770043925871E-4</c:v>
                </c:pt>
                <c:pt idx="498">
                  <c:v>-7.9038770043925871E-4</c:v>
                </c:pt>
                <c:pt idx="499">
                  <c:v>-7.9038770043925871E-4</c:v>
                </c:pt>
                <c:pt idx="500">
                  <c:v>-7.9038770043925871E-4</c:v>
                </c:pt>
                <c:pt idx="501">
                  <c:v>-7.9038770043925871E-4</c:v>
                </c:pt>
                <c:pt idx="502">
                  <c:v>-7.9038770043925871E-4</c:v>
                </c:pt>
                <c:pt idx="503">
                  <c:v>-7.9038770043925871E-4</c:v>
                </c:pt>
                <c:pt idx="504">
                  <c:v>-7.9038770043925871E-4</c:v>
                </c:pt>
                <c:pt idx="505">
                  <c:v>-7.9038770043925871E-4</c:v>
                </c:pt>
                <c:pt idx="506">
                  <c:v>-7.9038770043925871E-4</c:v>
                </c:pt>
                <c:pt idx="507">
                  <c:v>-7.9038770043925871E-4</c:v>
                </c:pt>
                <c:pt idx="508">
                  <c:v>-7.9038770043925871E-4</c:v>
                </c:pt>
                <c:pt idx="509">
                  <c:v>-7.9038770043925871E-4</c:v>
                </c:pt>
                <c:pt idx="510">
                  <c:v>-7.9038770043925871E-4</c:v>
                </c:pt>
                <c:pt idx="511">
                  <c:v>-7.9038770043925871E-4</c:v>
                </c:pt>
                <c:pt idx="512">
                  <c:v>-7.9038770043925871E-4</c:v>
                </c:pt>
                <c:pt idx="513">
                  <c:v>-7.9038770043925871E-4</c:v>
                </c:pt>
                <c:pt idx="514">
                  <c:v>-7.9038770043925871E-4</c:v>
                </c:pt>
                <c:pt idx="515">
                  <c:v>-7.9038770043925871E-4</c:v>
                </c:pt>
                <c:pt idx="516">
                  <c:v>-7.9038770043925871E-4</c:v>
                </c:pt>
                <c:pt idx="517">
                  <c:v>-7.9038770043925871E-4</c:v>
                </c:pt>
                <c:pt idx="518">
                  <c:v>-7.9038770043925871E-4</c:v>
                </c:pt>
                <c:pt idx="519">
                  <c:v>-7.9038770043925871E-4</c:v>
                </c:pt>
                <c:pt idx="520">
                  <c:v>-7.9038770043925871E-4</c:v>
                </c:pt>
                <c:pt idx="521">
                  <c:v>-7.9038770043925871E-4</c:v>
                </c:pt>
                <c:pt idx="522">
                  <c:v>-7.9038770043925871E-4</c:v>
                </c:pt>
                <c:pt idx="523">
                  <c:v>-7.9038770043925871E-4</c:v>
                </c:pt>
                <c:pt idx="524">
                  <c:v>-7.9038770043925871E-4</c:v>
                </c:pt>
                <c:pt idx="525">
                  <c:v>-7.9038770043925871E-4</c:v>
                </c:pt>
                <c:pt idx="526">
                  <c:v>-7.9038770043925871E-4</c:v>
                </c:pt>
                <c:pt idx="527">
                  <c:v>-7.9038770043925871E-4</c:v>
                </c:pt>
                <c:pt idx="528">
                  <c:v>-7.9038770043925871E-4</c:v>
                </c:pt>
                <c:pt idx="529">
                  <c:v>-7.9038770043925871E-4</c:v>
                </c:pt>
                <c:pt idx="530">
                  <c:v>-7.9038770043925871E-4</c:v>
                </c:pt>
                <c:pt idx="531">
                  <c:v>-7.9038770043925871E-4</c:v>
                </c:pt>
                <c:pt idx="532">
                  <c:v>-7.9038770043925871E-4</c:v>
                </c:pt>
                <c:pt idx="533">
                  <c:v>-7.9038770043925871E-4</c:v>
                </c:pt>
                <c:pt idx="534">
                  <c:v>-7.9038770043925871E-4</c:v>
                </c:pt>
                <c:pt idx="535">
                  <c:v>-7.9038770043925871E-4</c:v>
                </c:pt>
                <c:pt idx="536">
                  <c:v>-7.9038770043925871E-4</c:v>
                </c:pt>
                <c:pt idx="537">
                  <c:v>-7.9038770043925871E-4</c:v>
                </c:pt>
                <c:pt idx="538">
                  <c:v>-7.9038770043925871E-4</c:v>
                </c:pt>
                <c:pt idx="539">
                  <c:v>-7.9038770043925871E-4</c:v>
                </c:pt>
                <c:pt idx="540">
                  <c:v>-7.9038770043925871E-4</c:v>
                </c:pt>
                <c:pt idx="541">
                  <c:v>-7.9038770043925871E-4</c:v>
                </c:pt>
                <c:pt idx="542">
                  <c:v>-7.9038770043925871E-4</c:v>
                </c:pt>
                <c:pt idx="543">
                  <c:v>-7.9038770043925871E-4</c:v>
                </c:pt>
                <c:pt idx="544">
                  <c:v>-7.9038770043925871E-4</c:v>
                </c:pt>
                <c:pt idx="545">
                  <c:v>-7.9038770043925871E-4</c:v>
                </c:pt>
                <c:pt idx="546">
                  <c:v>-7.9038770043925871E-4</c:v>
                </c:pt>
                <c:pt idx="547">
                  <c:v>-7.9038770043925871E-4</c:v>
                </c:pt>
                <c:pt idx="548">
                  <c:v>-7.9038770043925871E-4</c:v>
                </c:pt>
                <c:pt idx="549">
                  <c:v>-7.9038770043925871E-4</c:v>
                </c:pt>
                <c:pt idx="550">
                  <c:v>-7.9038770043925871E-4</c:v>
                </c:pt>
                <c:pt idx="551">
                  <c:v>-7.9038770043925871E-4</c:v>
                </c:pt>
                <c:pt idx="552">
                  <c:v>-7.9038770043925871E-4</c:v>
                </c:pt>
                <c:pt idx="553">
                  <c:v>-7.9038770043925871E-4</c:v>
                </c:pt>
                <c:pt idx="554">
                  <c:v>-7.9038770043925871E-4</c:v>
                </c:pt>
                <c:pt idx="555">
                  <c:v>-7.9038770043925871E-4</c:v>
                </c:pt>
                <c:pt idx="556">
                  <c:v>-7.9038770043925871E-4</c:v>
                </c:pt>
                <c:pt idx="557">
                  <c:v>-7.9038770043925871E-4</c:v>
                </c:pt>
                <c:pt idx="558">
                  <c:v>-7.9038770043925871E-4</c:v>
                </c:pt>
                <c:pt idx="559">
                  <c:v>-7.9038770043925871E-4</c:v>
                </c:pt>
                <c:pt idx="560">
                  <c:v>-7.9038770043925871E-4</c:v>
                </c:pt>
                <c:pt idx="561">
                  <c:v>-7.9038770043925871E-4</c:v>
                </c:pt>
                <c:pt idx="562">
                  <c:v>-7.9038770043925871E-4</c:v>
                </c:pt>
                <c:pt idx="563">
                  <c:v>-7.9038770043925871E-4</c:v>
                </c:pt>
                <c:pt idx="564">
                  <c:v>-7.9038770043925871E-4</c:v>
                </c:pt>
                <c:pt idx="565">
                  <c:v>-7.9038770043925871E-4</c:v>
                </c:pt>
                <c:pt idx="566">
                  <c:v>-7.9038770043925871E-4</c:v>
                </c:pt>
                <c:pt idx="567">
                  <c:v>-7.9038770043925871E-4</c:v>
                </c:pt>
                <c:pt idx="568">
                  <c:v>-7.9038770043925871E-4</c:v>
                </c:pt>
                <c:pt idx="569">
                  <c:v>-7.9038770043925871E-4</c:v>
                </c:pt>
                <c:pt idx="570">
                  <c:v>-7.9038770043925871E-4</c:v>
                </c:pt>
                <c:pt idx="571">
                  <c:v>-7.9038770043925871E-4</c:v>
                </c:pt>
                <c:pt idx="572">
                  <c:v>-7.9038770043925871E-4</c:v>
                </c:pt>
                <c:pt idx="573">
                  <c:v>-7.9038770043925871E-4</c:v>
                </c:pt>
                <c:pt idx="574">
                  <c:v>-7.9038770043925871E-4</c:v>
                </c:pt>
                <c:pt idx="575">
                  <c:v>-7.9038770043925871E-4</c:v>
                </c:pt>
                <c:pt idx="576">
                  <c:v>-7.9038770043925871E-4</c:v>
                </c:pt>
                <c:pt idx="577">
                  <c:v>-7.9038770043925871E-4</c:v>
                </c:pt>
                <c:pt idx="578">
                  <c:v>-7.9038770043925871E-4</c:v>
                </c:pt>
                <c:pt idx="579">
                  <c:v>-7.9038770043925871E-4</c:v>
                </c:pt>
                <c:pt idx="580">
                  <c:v>-7.9038770043925871E-4</c:v>
                </c:pt>
                <c:pt idx="581">
                  <c:v>-7.9038770043925871E-4</c:v>
                </c:pt>
                <c:pt idx="582">
                  <c:v>-7.9038770043925871E-4</c:v>
                </c:pt>
                <c:pt idx="583">
                  <c:v>-7.9038770043925871E-4</c:v>
                </c:pt>
                <c:pt idx="584">
                  <c:v>-7.9038770043925871E-4</c:v>
                </c:pt>
                <c:pt idx="585">
                  <c:v>-7.9038770043925871E-4</c:v>
                </c:pt>
                <c:pt idx="586">
                  <c:v>-7.9038770043925871E-4</c:v>
                </c:pt>
                <c:pt idx="587">
                  <c:v>-7.9038770043925871E-4</c:v>
                </c:pt>
                <c:pt idx="588">
                  <c:v>-7.9038770043925871E-4</c:v>
                </c:pt>
                <c:pt idx="589">
                  <c:v>-7.9038770043925871E-4</c:v>
                </c:pt>
                <c:pt idx="590">
                  <c:v>-7.9038770043925871E-4</c:v>
                </c:pt>
                <c:pt idx="591">
                  <c:v>-7.9038770043925871E-4</c:v>
                </c:pt>
                <c:pt idx="592">
                  <c:v>-7.9038770043925871E-4</c:v>
                </c:pt>
                <c:pt idx="593">
                  <c:v>-7.9038770043925871E-4</c:v>
                </c:pt>
                <c:pt idx="594">
                  <c:v>-7.9038770043925871E-4</c:v>
                </c:pt>
                <c:pt idx="595">
                  <c:v>-7.9038770043925871E-4</c:v>
                </c:pt>
                <c:pt idx="596">
                  <c:v>-7.9038770043925871E-4</c:v>
                </c:pt>
                <c:pt idx="597">
                  <c:v>-7.9038770043925871E-4</c:v>
                </c:pt>
                <c:pt idx="598">
                  <c:v>-7.9038770043925871E-4</c:v>
                </c:pt>
                <c:pt idx="599">
                  <c:v>-7.9038770043925871E-4</c:v>
                </c:pt>
                <c:pt idx="600">
                  <c:v>-7.9038770043925871E-4</c:v>
                </c:pt>
                <c:pt idx="601">
                  <c:v>-7.9038770043925871E-4</c:v>
                </c:pt>
                <c:pt idx="602">
                  <c:v>-7.9038770043925871E-4</c:v>
                </c:pt>
                <c:pt idx="603">
                  <c:v>-7.9038770043925871E-4</c:v>
                </c:pt>
                <c:pt idx="604">
                  <c:v>-7.9038770043925871E-4</c:v>
                </c:pt>
                <c:pt idx="605">
                  <c:v>-7.9038770043925871E-4</c:v>
                </c:pt>
                <c:pt idx="606">
                  <c:v>-7.9038770043925871E-4</c:v>
                </c:pt>
                <c:pt idx="607">
                  <c:v>-7.9038770043925871E-4</c:v>
                </c:pt>
                <c:pt idx="608">
                  <c:v>-7.9038770043925871E-4</c:v>
                </c:pt>
                <c:pt idx="609">
                  <c:v>-7.9038770043925871E-4</c:v>
                </c:pt>
                <c:pt idx="610">
                  <c:v>-7.9038770043925871E-4</c:v>
                </c:pt>
                <c:pt idx="611">
                  <c:v>-7.9038770043925871E-4</c:v>
                </c:pt>
                <c:pt idx="612">
                  <c:v>-7.9038770043925871E-4</c:v>
                </c:pt>
                <c:pt idx="613">
                  <c:v>-7.9038770043925871E-4</c:v>
                </c:pt>
                <c:pt idx="614">
                  <c:v>-7.9038770043925871E-4</c:v>
                </c:pt>
                <c:pt idx="615">
                  <c:v>-7.9038770043925871E-4</c:v>
                </c:pt>
                <c:pt idx="616">
                  <c:v>-7.9038770043925871E-4</c:v>
                </c:pt>
                <c:pt idx="617">
                  <c:v>-7.9038770043925871E-4</c:v>
                </c:pt>
                <c:pt idx="618">
                  <c:v>-7.9038770043925871E-4</c:v>
                </c:pt>
                <c:pt idx="619">
                  <c:v>-7.9038770043925871E-4</c:v>
                </c:pt>
                <c:pt idx="620">
                  <c:v>-7.9038770043925871E-4</c:v>
                </c:pt>
                <c:pt idx="621">
                  <c:v>-7.9038770043925871E-4</c:v>
                </c:pt>
                <c:pt idx="622">
                  <c:v>-7.9038770043925871E-4</c:v>
                </c:pt>
                <c:pt idx="623">
                  <c:v>-7.9038770043925871E-4</c:v>
                </c:pt>
                <c:pt idx="624">
                  <c:v>-7.9038770043925871E-4</c:v>
                </c:pt>
                <c:pt idx="625">
                  <c:v>-7.9038770043925871E-4</c:v>
                </c:pt>
                <c:pt idx="626">
                  <c:v>-7.9038770043925871E-4</c:v>
                </c:pt>
                <c:pt idx="627">
                  <c:v>-7.9038770043925871E-4</c:v>
                </c:pt>
                <c:pt idx="628">
                  <c:v>-7.9038770043925871E-4</c:v>
                </c:pt>
                <c:pt idx="629">
                  <c:v>-7.9038770043925871E-4</c:v>
                </c:pt>
                <c:pt idx="630">
                  <c:v>-7.9038770043925871E-4</c:v>
                </c:pt>
                <c:pt idx="631">
                  <c:v>-7.9038770043925871E-4</c:v>
                </c:pt>
                <c:pt idx="632">
                  <c:v>-7.9038770043925871E-4</c:v>
                </c:pt>
                <c:pt idx="633">
                  <c:v>-7.9038770043925871E-4</c:v>
                </c:pt>
                <c:pt idx="634">
                  <c:v>-7.9038770043925871E-4</c:v>
                </c:pt>
                <c:pt idx="635">
                  <c:v>-7.9038770043925871E-4</c:v>
                </c:pt>
                <c:pt idx="636">
                  <c:v>-7.9038770043925871E-4</c:v>
                </c:pt>
                <c:pt idx="637">
                  <c:v>-7.9038770043925871E-4</c:v>
                </c:pt>
                <c:pt idx="638">
                  <c:v>-7.9038770043925871E-4</c:v>
                </c:pt>
                <c:pt idx="639">
                  <c:v>-7.9038770043925871E-4</c:v>
                </c:pt>
                <c:pt idx="640">
                  <c:v>-7.9038770043925871E-4</c:v>
                </c:pt>
                <c:pt idx="641">
                  <c:v>-7.9038770043925871E-4</c:v>
                </c:pt>
                <c:pt idx="642">
                  <c:v>-7.9038770043925871E-4</c:v>
                </c:pt>
                <c:pt idx="643">
                  <c:v>-7.9038770043925871E-4</c:v>
                </c:pt>
                <c:pt idx="644">
                  <c:v>-7.9038770043925871E-4</c:v>
                </c:pt>
                <c:pt idx="645">
                  <c:v>-7.9038770043925871E-4</c:v>
                </c:pt>
                <c:pt idx="646">
                  <c:v>-7.9038770043925871E-4</c:v>
                </c:pt>
                <c:pt idx="647">
                  <c:v>-7.9038770043925871E-4</c:v>
                </c:pt>
                <c:pt idx="648">
                  <c:v>-7.9038770043925871E-4</c:v>
                </c:pt>
                <c:pt idx="649">
                  <c:v>-7.9038770043925871E-4</c:v>
                </c:pt>
                <c:pt idx="650">
                  <c:v>-7.9038770043925871E-4</c:v>
                </c:pt>
                <c:pt idx="651">
                  <c:v>-7.9038770043925871E-4</c:v>
                </c:pt>
                <c:pt idx="652">
                  <c:v>-7.9038770043925871E-4</c:v>
                </c:pt>
                <c:pt idx="653">
                  <c:v>-7.9038770043925871E-4</c:v>
                </c:pt>
                <c:pt idx="654">
                  <c:v>-7.9038770043925871E-4</c:v>
                </c:pt>
                <c:pt idx="655">
                  <c:v>-7.9038770043925871E-4</c:v>
                </c:pt>
                <c:pt idx="656">
                  <c:v>-7.9038770043925871E-4</c:v>
                </c:pt>
                <c:pt idx="657">
                  <c:v>-7.9038770043925871E-4</c:v>
                </c:pt>
                <c:pt idx="658">
                  <c:v>-7.9038770043925871E-4</c:v>
                </c:pt>
                <c:pt idx="659">
                  <c:v>-7.9038770043925871E-4</c:v>
                </c:pt>
                <c:pt idx="660">
                  <c:v>-7.9038770043925871E-4</c:v>
                </c:pt>
                <c:pt idx="661">
                  <c:v>-7.9038770043925871E-4</c:v>
                </c:pt>
                <c:pt idx="662">
                  <c:v>-7.9038770043925871E-4</c:v>
                </c:pt>
                <c:pt idx="663">
                  <c:v>-7.9038770043925871E-4</c:v>
                </c:pt>
                <c:pt idx="664">
                  <c:v>-7.9038770043925871E-4</c:v>
                </c:pt>
                <c:pt idx="665">
                  <c:v>-7.9038770043925871E-4</c:v>
                </c:pt>
                <c:pt idx="666">
                  <c:v>-7.9038770043925871E-4</c:v>
                </c:pt>
                <c:pt idx="667">
                  <c:v>-7.9038770043925871E-4</c:v>
                </c:pt>
                <c:pt idx="668">
                  <c:v>-7.9038770043925871E-4</c:v>
                </c:pt>
                <c:pt idx="669">
                  <c:v>-7.9038770043925871E-4</c:v>
                </c:pt>
                <c:pt idx="670">
                  <c:v>-7.9038770043925871E-4</c:v>
                </c:pt>
                <c:pt idx="671">
                  <c:v>-7.9038770043925871E-4</c:v>
                </c:pt>
                <c:pt idx="672">
                  <c:v>-7.9038770043925871E-4</c:v>
                </c:pt>
                <c:pt idx="673">
                  <c:v>-7.9038770043925871E-4</c:v>
                </c:pt>
                <c:pt idx="674">
                  <c:v>-7.9038770043925871E-4</c:v>
                </c:pt>
                <c:pt idx="675">
                  <c:v>-7.9038770043925871E-4</c:v>
                </c:pt>
                <c:pt idx="676">
                  <c:v>-7.9038770043925871E-4</c:v>
                </c:pt>
                <c:pt idx="677">
                  <c:v>-7.9038770043925871E-4</c:v>
                </c:pt>
                <c:pt idx="678">
                  <c:v>-7.9038770043925871E-4</c:v>
                </c:pt>
                <c:pt idx="679">
                  <c:v>-7.9038770043925871E-4</c:v>
                </c:pt>
                <c:pt idx="680">
                  <c:v>-7.9038770043925871E-4</c:v>
                </c:pt>
                <c:pt idx="681">
                  <c:v>-7.9038770043925871E-4</c:v>
                </c:pt>
                <c:pt idx="682">
                  <c:v>-7.9038770043925871E-4</c:v>
                </c:pt>
                <c:pt idx="683">
                  <c:v>-7.9038770043925871E-4</c:v>
                </c:pt>
                <c:pt idx="684">
                  <c:v>-7.9038770043925871E-4</c:v>
                </c:pt>
                <c:pt idx="685">
                  <c:v>-7.9038770043925871E-4</c:v>
                </c:pt>
                <c:pt idx="686">
                  <c:v>-7.9038770043925871E-4</c:v>
                </c:pt>
                <c:pt idx="687">
                  <c:v>-7.9038770043925871E-4</c:v>
                </c:pt>
                <c:pt idx="688">
                  <c:v>-7.9038770043925871E-4</c:v>
                </c:pt>
                <c:pt idx="689">
                  <c:v>-7.9038770043925871E-4</c:v>
                </c:pt>
                <c:pt idx="690">
                  <c:v>-7.9038770043925871E-4</c:v>
                </c:pt>
                <c:pt idx="691">
                  <c:v>-7.9038770043925871E-4</c:v>
                </c:pt>
                <c:pt idx="692">
                  <c:v>-7.9038770043925871E-4</c:v>
                </c:pt>
                <c:pt idx="693">
                  <c:v>-7.9038770043925871E-4</c:v>
                </c:pt>
                <c:pt idx="694">
                  <c:v>-7.9038770043925871E-4</c:v>
                </c:pt>
                <c:pt idx="695">
                  <c:v>-7.9038770043925871E-4</c:v>
                </c:pt>
                <c:pt idx="696">
                  <c:v>-7.9038770043925871E-4</c:v>
                </c:pt>
                <c:pt idx="697">
                  <c:v>-7.9038770043925871E-4</c:v>
                </c:pt>
                <c:pt idx="698">
                  <c:v>-7.9038770043925871E-4</c:v>
                </c:pt>
                <c:pt idx="699">
                  <c:v>-7.9038770043925871E-4</c:v>
                </c:pt>
                <c:pt idx="700">
                  <c:v>-7.9038770043925871E-4</c:v>
                </c:pt>
                <c:pt idx="701">
                  <c:v>-7.9038770043925871E-4</c:v>
                </c:pt>
                <c:pt idx="702">
                  <c:v>-7.9038770043925871E-4</c:v>
                </c:pt>
                <c:pt idx="703">
                  <c:v>-7.9038770043925871E-4</c:v>
                </c:pt>
                <c:pt idx="704">
                  <c:v>-7.9038770043925871E-4</c:v>
                </c:pt>
                <c:pt idx="705">
                  <c:v>-7.9038770043925871E-4</c:v>
                </c:pt>
                <c:pt idx="706">
                  <c:v>-7.9038770043925871E-4</c:v>
                </c:pt>
                <c:pt idx="707">
                  <c:v>-7.9038770043925871E-4</c:v>
                </c:pt>
                <c:pt idx="708">
                  <c:v>-7.9038770043925871E-4</c:v>
                </c:pt>
                <c:pt idx="709">
                  <c:v>-7.9038770043925871E-4</c:v>
                </c:pt>
                <c:pt idx="710">
                  <c:v>-7.9038770043925871E-4</c:v>
                </c:pt>
                <c:pt idx="711">
                  <c:v>-7.9038770043925871E-4</c:v>
                </c:pt>
                <c:pt idx="712">
                  <c:v>-7.9038770043925871E-4</c:v>
                </c:pt>
                <c:pt idx="713">
                  <c:v>-7.9038770043925871E-4</c:v>
                </c:pt>
                <c:pt idx="714">
                  <c:v>-7.9038770043925871E-4</c:v>
                </c:pt>
                <c:pt idx="715">
                  <c:v>-7.9038770043925871E-4</c:v>
                </c:pt>
                <c:pt idx="716">
                  <c:v>-7.9038770043925871E-4</c:v>
                </c:pt>
                <c:pt idx="717">
                  <c:v>-7.9038770043925871E-4</c:v>
                </c:pt>
                <c:pt idx="718">
                  <c:v>-7.9038770043925871E-4</c:v>
                </c:pt>
                <c:pt idx="719">
                  <c:v>-7.9038770043925871E-4</c:v>
                </c:pt>
                <c:pt idx="720">
                  <c:v>-7.9038770043925871E-4</c:v>
                </c:pt>
                <c:pt idx="721">
                  <c:v>-7.9038770043925871E-4</c:v>
                </c:pt>
                <c:pt idx="722">
                  <c:v>-7.9038770043925871E-4</c:v>
                </c:pt>
                <c:pt idx="723">
                  <c:v>-7.9038770043925871E-4</c:v>
                </c:pt>
                <c:pt idx="724">
                  <c:v>-7.9038770043925871E-4</c:v>
                </c:pt>
                <c:pt idx="725">
                  <c:v>-7.9038770043925871E-4</c:v>
                </c:pt>
                <c:pt idx="726">
                  <c:v>-7.9038770043925871E-4</c:v>
                </c:pt>
                <c:pt idx="727">
                  <c:v>-7.9038770043925871E-4</c:v>
                </c:pt>
                <c:pt idx="728">
                  <c:v>-7.9038770043925871E-4</c:v>
                </c:pt>
                <c:pt idx="729">
                  <c:v>-7.9038770043925871E-4</c:v>
                </c:pt>
                <c:pt idx="730">
                  <c:v>-7.9038770043925871E-4</c:v>
                </c:pt>
                <c:pt idx="731">
                  <c:v>-7.9038770043925871E-4</c:v>
                </c:pt>
                <c:pt idx="732">
                  <c:v>-7.9038770043925871E-4</c:v>
                </c:pt>
                <c:pt idx="733">
                  <c:v>-7.9038770043925871E-4</c:v>
                </c:pt>
                <c:pt idx="734">
                  <c:v>-7.9038770043925871E-4</c:v>
                </c:pt>
                <c:pt idx="735">
                  <c:v>-7.9038770043925871E-4</c:v>
                </c:pt>
                <c:pt idx="736">
                  <c:v>-7.9038770043925871E-4</c:v>
                </c:pt>
                <c:pt idx="737">
                  <c:v>-7.9038770043925871E-4</c:v>
                </c:pt>
                <c:pt idx="738">
                  <c:v>-7.9038770043925871E-4</c:v>
                </c:pt>
                <c:pt idx="739">
                  <c:v>-7.9038770043925871E-4</c:v>
                </c:pt>
                <c:pt idx="740">
                  <c:v>-7.9038770043925871E-4</c:v>
                </c:pt>
                <c:pt idx="741">
                  <c:v>-7.9038770043925871E-4</c:v>
                </c:pt>
                <c:pt idx="742">
                  <c:v>-7.9038770043925871E-4</c:v>
                </c:pt>
                <c:pt idx="743">
                  <c:v>-7.9038770043925871E-4</c:v>
                </c:pt>
                <c:pt idx="744">
                  <c:v>-7.9038770043925871E-4</c:v>
                </c:pt>
                <c:pt idx="745">
                  <c:v>-7.9038770043925871E-4</c:v>
                </c:pt>
                <c:pt idx="746">
                  <c:v>-7.9038770043925871E-4</c:v>
                </c:pt>
                <c:pt idx="747">
                  <c:v>-7.9038770043925871E-4</c:v>
                </c:pt>
                <c:pt idx="748">
                  <c:v>-7.9038770043925871E-4</c:v>
                </c:pt>
                <c:pt idx="749">
                  <c:v>-7.9038770043925871E-4</c:v>
                </c:pt>
                <c:pt idx="750">
                  <c:v>-7.9038770043925871E-4</c:v>
                </c:pt>
                <c:pt idx="751">
                  <c:v>-7.9038770043925871E-4</c:v>
                </c:pt>
                <c:pt idx="752">
                  <c:v>-7.9038770043925871E-4</c:v>
                </c:pt>
                <c:pt idx="753">
                  <c:v>-7.9038770043925871E-4</c:v>
                </c:pt>
                <c:pt idx="754">
                  <c:v>-7.9038770043925871E-4</c:v>
                </c:pt>
                <c:pt idx="755">
                  <c:v>-7.9038770043925871E-4</c:v>
                </c:pt>
                <c:pt idx="756">
                  <c:v>-7.9038770043925871E-4</c:v>
                </c:pt>
                <c:pt idx="757">
                  <c:v>-7.9038770043925871E-4</c:v>
                </c:pt>
                <c:pt idx="758">
                  <c:v>-7.9038770043925871E-4</c:v>
                </c:pt>
                <c:pt idx="759">
                  <c:v>-7.9038770043925871E-4</c:v>
                </c:pt>
                <c:pt idx="760">
                  <c:v>-7.9038770043925871E-4</c:v>
                </c:pt>
                <c:pt idx="761">
                  <c:v>-7.9038770043925871E-4</c:v>
                </c:pt>
                <c:pt idx="762">
                  <c:v>-7.9038770043925871E-4</c:v>
                </c:pt>
                <c:pt idx="763">
                  <c:v>-7.9038770043925871E-4</c:v>
                </c:pt>
                <c:pt idx="764">
                  <c:v>-7.9038770043925871E-4</c:v>
                </c:pt>
                <c:pt idx="765">
                  <c:v>-7.9038770043925871E-4</c:v>
                </c:pt>
                <c:pt idx="766">
                  <c:v>-7.9038770043925871E-4</c:v>
                </c:pt>
                <c:pt idx="767">
                  <c:v>-7.9038770043925871E-4</c:v>
                </c:pt>
                <c:pt idx="768">
                  <c:v>-7.9038770043925871E-4</c:v>
                </c:pt>
                <c:pt idx="769">
                  <c:v>-7.9038770043925871E-4</c:v>
                </c:pt>
                <c:pt idx="770">
                  <c:v>-7.9038770043925871E-4</c:v>
                </c:pt>
                <c:pt idx="771">
                  <c:v>-7.9038770043925871E-4</c:v>
                </c:pt>
                <c:pt idx="772">
                  <c:v>-7.9038770043925871E-4</c:v>
                </c:pt>
                <c:pt idx="773">
                  <c:v>-7.9038770043925871E-4</c:v>
                </c:pt>
                <c:pt idx="774">
                  <c:v>-7.9038770043925871E-4</c:v>
                </c:pt>
                <c:pt idx="775">
                  <c:v>-7.9038770043925871E-4</c:v>
                </c:pt>
                <c:pt idx="776">
                  <c:v>-7.9038770043925871E-4</c:v>
                </c:pt>
                <c:pt idx="777">
                  <c:v>-7.9038770043925871E-4</c:v>
                </c:pt>
                <c:pt idx="778">
                  <c:v>-7.9038770043925871E-4</c:v>
                </c:pt>
                <c:pt idx="779">
                  <c:v>-7.9038770043925871E-4</c:v>
                </c:pt>
                <c:pt idx="780">
                  <c:v>-7.9038770043925871E-4</c:v>
                </c:pt>
                <c:pt idx="781">
                  <c:v>-7.9038770043925871E-4</c:v>
                </c:pt>
                <c:pt idx="782">
                  <c:v>-7.9038770043925871E-4</c:v>
                </c:pt>
                <c:pt idx="783">
                  <c:v>-7.9038770043925871E-4</c:v>
                </c:pt>
                <c:pt idx="784">
                  <c:v>-7.9038770043925871E-4</c:v>
                </c:pt>
                <c:pt idx="785">
                  <c:v>-7.9038770043925871E-4</c:v>
                </c:pt>
                <c:pt idx="786">
                  <c:v>-7.9038770043925871E-4</c:v>
                </c:pt>
                <c:pt idx="787">
                  <c:v>-7.9038770043925871E-4</c:v>
                </c:pt>
                <c:pt idx="788">
                  <c:v>-7.9038770043925871E-4</c:v>
                </c:pt>
                <c:pt idx="789">
                  <c:v>-7.9038770043925871E-4</c:v>
                </c:pt>
                <c:pt idx="790">
                  <c:v>-7.9038770043925871E-4</c:v>
                </c:pt>
                <c:pt idx="791">
                  <c:v>-7.9038770043925871E-4</c:v>
                </c:pt>
                <c:pt idx="792">
                  <c:v>-7.9038770043925871E-4</c:v>
                </c:pt>
                <c:pt idx="793">
                  <c:v>-7.9038770043925871E-4</c:v>
                </c:pt>
                <c:pt idx="794">
                  <c:v>-7.9038770043925871E-4</c:v>
                </c:pt>
                <c:pt idx="795">
                  <c:v>-7.9038770043925871E-4</c:v>
                </c:pt>
                <c:pt idx="796">
                  <c:v>-7.9038770043925871E-4</c:v>
                </c:pt>
                <c:pt idx="797">
                  <c:v>-7.9038770043925871E-4</c:v>
                </c:pt>
                <c:pt idx="798">
                  <c:v>-7.9038770043925871E-4</c:v>
                </c:pt>
                <c:pt idx="799">
                  <c:v>-7.9038770043925871E-4</c:v>
                </c:pt>
                <c:pt idx="800">
                  <c:v>-7.9038770043925871E-4</c:v>
                </c:pt>
                <c:pt idx="801">
                  <c:v>-7.9038770043925871E-4</c:v>
                </c:pt>
                <c:pt idx="802">
                  <c:v>-7.9038770043925871E-4</c:v>
                </c:pt>
                <c:pt idx="803">
                  <c:v>-7.9038770043925871E-4</c:v>
                </c:pt>
                <c:pt idx="804">
                  <c:v>-7.9038770043925871E-4</c:v>
                </c:pt>
                <c:pt idx="805">
                  <c:v>-7.9038770043925871E-4</c:v>
                </c:pt>
                <c:pt idx="806">
                  <c:v>-7.9038770043925871E-4</c:v>
                </c:pt>
                <c:pt idx="807">
                  <c:v>-7.9038770043925871E-4</c:v>
                </c:pt>
                <c:pt idx="808">
                  <c:v>-7.9038770043925871E-4</c:v>
                </c:pt>
                <c:pt idx="809">
                  <c:v>-7.9038770043925871E-4</c:v>
                </c:pt>
                <c:pt idx="810">
                  <c:v>-7.9038770043925871E-4</c:v>
                </c:pt>
                <c:pt idx="811">
                  <c:v>-7.9038770043925871E-4</c:v>
                </c:pt>
                <c:pt idx="812">
                  <c:v>-7.9038770043925871E-4</c:v>
                </c:pt>
                <c:pt idx="813">
                  <c:v>-7.9038770043925871E-4</c:v>
                </c:pt>
                <c:pt idx="814">
                  <c:v>-7.9038770043925871E-4</c:v>
                </c:pt>
                <c:pt idx="815">
                  <c:v>-7.9038770043925871E-4</c:v>
                </c:pt>
                <c:pt idx="816">
                  <c:v>-7.9038770043925871E-4</c:v>
                </c:pt>
                <c:pt idx="817">
                  <c:v>-7.9038770043925871E-4</c:v>
                </c:pt>
                <c:pt idx="818">
                  <c:v>-7.9038770043925871E-4</c:v>
                </c:pt>
                <c:pt idx="819">
                  <c:v>-7.9038770043925871E-4</c:v>
                </c:pt>
                <c:pt idx="820">
                  <c:v>-7.9038770043925871E-4</c:v>
                </c:pt>
                <c:pt idx="821">
                  <c:v>-7.9038770043925871E-4</c:v>
                </c:pt>
                <c:pt idx="822">
                  <c:v>-7.9038770043925871E-4</c:v>
                </c:pt>
                <c:pt idx="823">
                  <c:v>-7.9038770043925871E-4</c:v>
                </c:pt>
                <c:pt idx="824">
                  <c:v>-7.9038770043925871E-4</c:v>
                </c:pt>
                <c:pt idx="825">
                  <c:v>-7.9038770043925871E-4</c:v>
                </c:pt>
                <c:pt idx="826">
                  <c:v>-7.9038770043925871E-4</c:v>
                </c:pt>
                <c:pt idx="827">
                  <c:v>-7.9038770043925871E-4</c:v>
                </c:pt>
                <c:pt idx="828">
                  <c:v>-7.9038770043925871E-4</c:v>
                </c:pt>
                <c:pt idx="829">
                  <c:v>-7.9038770043925871E-4</c:v>
                </c:pt>
                <c:pt idx="830">
                  <c:v>-7.9038770043925871E-4</c:v>
                </c:pt>
                <c:pt idx="831">
                  <c:v>-7.9038770043925871E-4</c:v>
                </c:pt>
                <c:pt idx="832">
                  <c:v>-7.9038770043925871E-4</c:v>
                </c:pt>
                <c:pt idx="833">
                  <c:v>-7.9038770043925871E-4</c:v>
                </c:pt>
                <c:pt idx="834">
                  <c:v>-7.9038770043925871E-4</c:v>
                </c:pt>
                <c:pt idx="835">
                  <c:v>-7.9038770043925871E-4</c:v>
                </c:pt>
                <c:pt idx="836">
                  <c:v>-7.9038770043925871E-4</c:v>
                </c:pt>
                <c:pt idx="837">
                  <c:v>-7.9038770043925871E-4</c:v>
                </c:pt>
                <c:pt idx="838">
                  <c:v>-7.9038770043925871E-4</c:v>
                </c:pt>
                <c:pt idx="839">
                  <c:v>-7.9038770043925871E-4</c:v>
                </c:pt>
                <c:pt idx="840">
                  <c:v>-7.9038770043925871E-4</c:v>
                </c:pt>
                <c:pt idx="841">
                  <c:v>-7.9038770043925871E-4</c:v>
                </c:pt>
                <c:pt idx="842">
                  <c:v>-7.9038770043925871E-4</c:v>
                </c:pt>
                <c:pt idx="843">
                  <c:v>-7.9038770043925871E-4</c:v>
                </c:pt>
                <c:pt idx="844">
                  <c:v>-7.9038770043925871E-4</c:v>
                </c:pt>
                <c:pt idx="845">
                  <c:v>-7.9038770043925871E-4</c:v>
                </c:pt>
                <c:pt idx="846">
                  <c:v>-7.9038770043925871E-4</c:v>
                </c:pt>
                <c:pt idx="847">
                  <c:v>-7.9038770043925871E-4</c:v>
                </c:pt>
                <c:pt idx="848">
                  <c:v>-7.9038770043925871E-4</c:v>
                </c:pt>
                <c:pt idx="849">
                  <c:v>-7.9038770043925871E-4</c:v>
                </c:pt>
                <c:pt idx="850">
                  <c:v>-7.9038770043925871E-4</c:v>
                </c:pt>
                <c:pt idx="851">
                  <c:v>-7.9038770043925871E-4</c:v>
                </c:pt>
                <c:pt idx="852">
                  <c:v>-7.9038770043925871E-4</c:v>
                </c:pt>
                <c:pt idx="853">
                  <c:v>-7.9038770043925871E-4</c:v>
                </c:pt>
                <c:pt idx="854">
                  <c:v>-7.9038770043925871E-4</c:v>
                </c:pt>
                <c:pt idx="855">
                  <c:v>-7.9038770043925871E-4</c:v>
                </c:pt>
                <c:pt idx="856">
                  <c:v>-7.9038770043925871E-4</c:v>
                </c:pt>
                <c:pt idx="857">
                  <c:v>-7.9038770043925871E-4</c:v>
                </c:pt>
                <c:pt idx="858">
                  <c:v>-7.9038770043925871E-4</c:v>
                </c:pt>
                <c:pt idx="859">
                  <c:v>-7.9038770043925871E-4</c:v>
                </c:pt>
                <c:pt idx="860">
                  <c:v>-7.9038770043925871E-4</c:v>
                </c:pt>
                <c:pt idx="861">
                  <c:v>-7.9038770043925871E-4</c:v>
                </c:pt>
                <c:pt idx="862">
                  <c:v>-7.9038770043925871E-4</c:v>
                </c:pt>
                <c:pt idx="863">
                  <c:v>-7.9038770043925871E-4</c:v>
                </c:pt>
                <c:pt idx="864">
                  <c:v>-7.9038770043925871E-4</c:v>
                </c:pt>
                <c:pt idx="865">
                  <c:v>-7.9038770043925871E-4</c:v>
                </c:pt>
                <c:pt idx="866">
                  <c:v>-7.9038770043925871E-4</c:v>
                </c:pt>
                <c:pt idx="867">
                  <c:v>-7.9038770043925871E-4</c:v>
                </c:pt>
                <c:pt idx="868">
                  <c:v>-7.9038770043925871E-4</c:v>
                </c:pt>
                <c:pt idx="869">
                  <c:v>-7.9038770043925871E-4</c:v>
                </c:pt>
                <c:pt idx="870">
                  <c:v>-7.9038770043925871E-4</c:v>
                </c:pt>
                <c:pt idx="871">
                  <c:v>-7.9038770043925871E-4</c:v>
                </c:pt>
                <c:pt idx="872">
                  <c:v>-7.9038770043925871E-4</c:v>
                </c:pt>
                <c:pt idx="873">
                  <c:v>-7.9038770043925871E-4</c:v>
                </c:pt>
                <c:pt idx="874">
                  <c:v>-7.9038770043925871E-4</c:v>
                </c:pt>
                <c:pt idx="875">
                  <c:v>-7.9038770043925871E-4</c:v>
                </c:pt>
                <c:pt idx="876">
                  <c:v>-7.9038770043925871E-4</c:v>
                </c:pt>
                <c:pt idx="877">
                  <c:v>-7.9038770043925871E-4</c:v>
                </c:pt>
                <c:pt idx="878">
                  <c:v>-7.9038770043925871E-4</c:v>
                </c:pt>
                <c:pt idx="879">
                  <c:v>-7.9038770043925871E-4</c:v>
                </c:pt>
                <c:pt idx="880">
                  <c:v>-7.9038770043925871E-4</c:v>
                </c:pt>
                <c:pt idx="881">
                  <c:v>-7.9038770043925871E-4</c:v>
                </c:pt>
                <c:pt idx="882">
                  <c:v>-7.9038770043925871E-4</c:v>
                </c:pt>
                <c:pt idx="883">
                  <c:v>-7.9038770043925871E-4</c:v>
                </c:pt>
                <c:pt idx="884">
                  <c:v>-7.9038770043925871E-4</c:v>
                </c:pt>
                <c:pt idx="885">
                  <c:v>-7.9038770043925871E-4</c:v>
                </c:pt>
                <c:pt idx="886">
                  <c:v>-7.9038770043925871E-4</c:v>
                </c:pt>
                <c:pt idx="887">
                  <c:v>-7.9038770043925871E-4</c:v>
                </c:pt>
                <c:pt idx="888">
                  <c:v>-7.9038770043925871E-4</c:v>
                </c:pt>
                <c:pt idx="889">
                  <c:v>-7.9038770043925871E-4</c:v>
                </c:pt>
                <c:pt idx="890">
                  <c:v>-7.9038770043925871E-4</c:v>
                </c:pt>
                <c:pt idx="891">
                  <c:v>-7.9038770043925871E-4</c:v>
                </c:pt>
                <c:pt idx="892">
                  <c:v>-7.9038770043925871E-4</c:v>
                </c:pt>
                <c:pt idx="893">
                  <c:v>-7.9038770043925871E-4</c:v>
                </c:pt>
                <c:pt idx="894">
                  <c:v>-7.9038770043925871E-4</c:v>
                </c:pt>
                <c:pt idx="895">
                  <c:v>-7.9038770043925871E-4</c:v>
                </c:pt>
                <c:pt idx="896">
                  <c:v>-7.9038770043925871E-4</c:v>
                </c:pt>
                <c:pt idx="897">
                  <c:v>-7.9038770043925871E-4</c:v>
                </c:pt>
                <c:pt idx="898">
                  <c:v>-7.9038770043925871E-4</c:v>
                </c:pt>
                <c:pt idx="899">
                  <c:v>-7.9038770043925871E-4</c:v>
                </c:pt>
                <c:pt idx="900">
                  <c:v>-7.9038770043925871E-4</c:v>
                </c:pt>
                <c:pt idx="901">
                  <c:v>-7.9038770043925871E-4</c:v>
                </c:pt>
                <c:pt idx="902">
                  <c:v>-7.9038770043925871E-4</c:v>
                </c:pt>
                <c:pt idx="903">
                  <c:v>-7.9038770043925871E-4</c:v>
                </c:pt>
                <c:pt idx="904">
                  <c:v>-7.9038770043925871E-4</c:v>
                </c:pt>
                <c:pt idx="905">
                  <c:v>-7.9038770043925871E-4</c:v>
                </c:pt>
                <c:pt idx="906">
                  <c:v>-7.9038770043925871E-4</c:v>
                </c:pt>
                <c:pt idx="907">
                  <c:v>-7.9038770043925871E-4</c:v>
                </c:pt>
                <c:pt idx="908">
                  <c:v>-7.9038770043925871E-4</c:v>
                </c:pt>
                <c:pt idx="909">
                  <c:v>-7.9038770043925871E-4</c:v>
                </c:pt>
                <c:pt idx="910">
                  <c:v>-7.9038770043925871E-4</c:v>
                </c:pt>
                <c:pt idx="911">
                  <c:v>-7.9038770043925871E-4</c:v>
                </c:pt>
                <c:pt idx="912">
                  <c:v>-7.9038770043925871E-4</c:v>
                </c:pt>
                <c:pt idx="913">
                  <c:v>-7.9038770043925871E-4</c:v>
                </c:pt>
                <c:pt idx="914">
                  <c:v>-7.9038770043925871E-4</c:v>
                </c:pt>
                <c:pt idx="915">
                  <c:v>-7.9038770043925871E-4</c:v>
                </c:pt>
                <c:pt idx="916">
                  <c:v>-7.9038770043925871E-4</c:v>
                </c:pt>
                <c:pt idx="917">
                  <c:v>-7.9038770043925871E-4</c:v>
                </c:pt>
                <c:pt idx="918">
                  <c:v>-7.9038770043925871E-4</c:v>
                </c:pt>
                <c:pt idx="919">
                  <c:v>-7.9038770043925871E-4</c:v>
                </c:pt>
                <c:pt idx="920">
                  <c:v>-7.9038770043925871E-4</c:v>
                </c:pt>
                <c:pt idx="921">
                  <c:v>-7.9038770043925871E-4</c:v>
                </c:pt>
                <c:pt idx="922">
                  <c:v>-7.9038770043925871E-4</c:v>
                </c:pt>
                <c:pt idx="923">
                  <c:v>-7.9038770043925871E-4</c:v>
                </c:pt>
                <c:pt idx="924">
                  <c:v>-7.9038770043925871E-4</c:v>
                </c:pt>
                <c:pt idx="925">
                  <c:v>-7.9038770043925871E-4</c:v>
                </c:pt>
                <c:pt idx="926">
                  <c:v>-7.9038770043925871E-4</c:v>
                </c:pt>
                <c:pt idx="927">
                  <c:v>-7.9038770043925871E-4</c:v>
                </c:pt>
                <c:pt idx="928">
                  <c:v>-7.9038770043925871E-4</c:v>
                </c:pt>
                <c:pt idx="929">
                  <c:v>-7.9038770043925871E-4</c:v>
                </c:pt>
                <c:pt idx="930">
                  <c:v>-7.9038770043925871E-4</c:v>
                </c:pt>
                <c:pt idx="931">
                  <c:v>-7.9038770043925871E-4</c:v>
                </c:pt>
                <c:pt idx="932">
                  <c:v>-7.9038770043925871E-4</c:v>
                </c:pt>
                <c:pt idx="933">
                  <c:v>-7.9038770043925871E-4</c:v>
                </c:pt>
                <c:pt idx="934">
                  <c:v>-7.9038770043925871E-4</c:v>
                </c:pt>
                <c:pt idx="935">
                  <c:v>-7.9038770043925871E-4</c:v>
                </c:pt>
                <c:pt idx="936">
                  <c:v>-7.9038770043925871E-4</c:v>
                </c:pt>
                <c:pt idx="937">
                  <c:v>-7.9038770043925871E-4</c:v>
                </c:pt>
                <c:pt idx="938">
                  <c:v>-7.9038770043925871E-4</c:v>
                </c:pt>
                <c:pt idx="939">
                  <c:v>-7.9038770043925871E-4</c:v>
                </c:pt>
                <c:pt idx="940">
                  <c:v>-7.9038770043925871E-4</c:v>
                </c:pt>
                <c:pt idx="941">
                  <c:v>-7.9038770043925871E-4</c:v>
                </c:pt>
                <c:pt idx="942">
                  <c:v>-7.9038770043925871E-4</c:v>
                </c:pt>
                <c:pt idx="943">
                  <c:v>-7.9038770043925871E-4</c:v>
                </c:pt>
                <c:pt idx="944">
                  <c:v>-7.9038770043925871E-4</c:v>
                </c:pt>
                <c:pt idx="945">
                  <c:v>-7.9038770043925871E-4</c:v>
                </c:pt>
                <c:pt idx="946">
                  <c:v>-7.9038770043925871E-4</c:v>
                </c:pt>
                <c:pt idx="947">
                  <c:v>-7.9038770043925871E-4</c:v>
                </c:pt>
                <c:pt idx="948">
                  <c:v>-7.9038770043925871E-4</c:v>
                </c:pt>
                <c:pt idx="949">
                  <c:v>-7.9038770043925871E-4</c:v>
                </c:pt>
                <c:pt idx="950">
                  <c:v>-7.9038770043925871E-4</c:v>
                </c:pt>
                <c:pt idx="951">
                  <c:v>-7.9038770043925871E-4</c:v>
                </c:pt>
                <c:pt idx="952">
                  <c:v>-7.9038770043925871E-4</c:v>
                </c:pt>
                <c:pt idx="953">
                  <c:v>-7.9038770043925871E-4</c:v>
                </c:pt>
                <c:pt idx="954">
                  <c:v>-7.9038770043925871E-4</c:v>
                </c:pt>
                <c:pt idx="955">
                  <c:v>-7.9038770043925871E-4</c:v>
                </c:pt>
                <c:pt idx="956">
                  <c:v>-7.9038770043925871E-4</c:v>
                </c:pt>
                <c:pt idx="957">
                  <c:v>-7.9038770043925871E-4</c:v>
                </c:pt>
                <c:pt idx="958">
                  <c:v>-7.9038770043925871E-4</c:v>
                </c:pt>
                <c:pt idx="959">
                  <c:v>-7.9038770043925871E-4</c:v>
                </c:pt>
                <c:pt idx="960">
                  <c:v>-7.9038770043925871E-4</c:v>
                </c:pt>
                <c:pt idx="961">
                  <c:v>-7.9038770043925871E-4</c:v>
                </c:pt>
                <c:pt idx="962">
                  <c:v>-7.9038770043925871E-4</c:v>
                </c:pt>
                <c:pt idx="963">
                  <c:v>-7.9038770043925871E-4</c:v>
                </c:pt>
                <c:pt idx="964">
                  <c:v>-7.9038770043925871E-4</c:v>
                </c:pt>
                <c:pt idx="965">
                  <c:v>-7.9038770043925871E-4</c:v>
                </c:pt>
                <c:pt idx="966">
                  <c:v>-7.9038770043925871E-4</c:v>
                </c:pt>
                <c:pt idx="967">
                  <c:v>-7.9038770043925871E-4</c:v>
                </c:pt>
                <c:pt idx="968">
                  <c:v>-7.9038770043925871E-4</c:v>
                </c:pt>
                <c:pt idx="969">
                  <c:v>-7.9038770043925871E-4</c:v>
                </c:pt>
                <c:pt idx="970">
                  <c:v>-7.9038770043925871E-4</c:v>
                </c:pt>
                <c:pt idx="971">
                  <c:v>-7.9038770043925871E-4</c:v>
                </c:pt>
                <c:pt idx="972">
                  <c:v>-7.9038770043925871E-4</c:v>
                </c:pt>
                <c:pt idx="973">
                  <c:v>-7.9038770043925871E-4</c:v>
                </c:pt>
                <c:pt idx="974">
                  <c:v>-7.9038770043925871E-4</c:v>
                </c:pt>
                <c:pt idx="975">
                  <c:v>-7.9038770043925871E-4</c:v>
                </c:pt>
                <c:pt idx="976">
                  <c:v>-7.9038770043925871E-4</c:v>
                </c:pt>
                <c:pt idx="977">
                  <c:v>-7.9038770043925871E-4</c:v>
                </c:pt>
                <c:pt idx="978">
                  <c:v>-7.9038770043925871E-4</c:v>
                </c:pt>
                <c:pt idx="979">
                  <c:v>-7.9038770043925871E-4</c:v>
                </c:pt>
                <c:pt idx="980">
                  <c:v>-7.9038770043925871E-4</c:v>
                </c:pt>
                <c:pt idx="981">
                  <c:v>-7.9038770043925871E-4</c:v>
                </c:pt>
                <c:pt idx="982">
                  <c:v>-7.9038770043925871E-4</c:v>
                </c:pt>
                <c:pt idx="983">
                  <c:v>-7.9038770043925871E-4</c:v>
                </c:pt>
                <c:pt idx="984">
                  <c:v>-7.9038770043925871E-4</c:v>
                </c:pt>
                <c:pt idx="985">
                  <c:v>-7.9038770043925871E-4</c:v>
                </c:pt>
                <c:pt idx="986">
                  <c:v>-7.9038770043925871E-4</c:v>
                </c:pt>
                <c:pt idx="987">
                  <c:v>-7.9038770043925871E-4</c:v>
                </c:pt>
                <c:pt idx="988">
                  <c:v>-7.9038770043925871E-4</c:v>
                </c:pt>
                <c:pt idx="989">
                  <c:v>-7.9038770043925871E-4</c:v>
                </c:pt>
                <c:pt idx="990">
                  <c:v>-7.9038770043925871E-4</c:v>
                </c:pt>
                <c:pt idx="991">
                  <c:v>-7.9038770043925871E-4</c:v>
                </c:pt>
                <c:pt idx="992">
                  <c:v>-7.9038770043925871E-4</c:v>
                </c:pt>
                <c:pt idx="993">
                  <c:v>-7.9038770043925871E-4</c:v>
                </c:pt>
                <c:pt idx="994">
                  <c:v>-7.9038770043925871E-4</c:v>
                </c:pt>
                <c:pt idx="995">
                  <c:v>-7.9038770043925871E-4</c:v>
                </c:pt>
                <c:pt idx="996">
                  <c:v>-7.9038770043925871E-4</c:v>
                </c:pt>
                <c:pt idx="997">
                  <c:v>-7.9038770043925871E-4</c:v>
                </c:pt>
                <c:pt idx="998">
                  <c:v>-7.9038770043925871E-4</c:v>
                </c:pt>
                <c:pt idx="999">
                  <c:v>-7.9038770043925871E-4</c:v>
                </c:pt>
                <c:pt idx="1000">
                  <c:v>-7.9038770043925871E-4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'1차원 탄성충돌'!$F$16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탄성충돌'!$F$17:$F$1017</c:f>
              <c:numCache>
                <c:formatCode>0.000_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1.0000000000000574E-2</c:v>
                </c:pt>
                <c:pt idx="103">
                  <c:v>2.980000000000152E-2</c:v>
                </c:pt>
                <c:pt idx="104">
                  <c:v>5.9004000000002554E-2</c:v>
                </c:pt>
                <c:pt idx="105">
                  <c:v>9.7027920000003043E-2</c:v>
                </c:pt>
                <c:pt idx="106">
                  <c:v>0.14311128160000369</c:v>
                </c:pt>
                <c:pt idx="107">
                  <c:v>0.19633241756800418</c:v>
                </c:pt>
                <c:pt idx="108">
                  <c:v>0.25562690518464465</c:v>
                </c:pt>
                <c:pt idx="109">
                  <c:v>0.31980885469759224</c:v>
                </c:pt>
                <c:pt idx="110">
                  <c:v>0.38759462711658793</c:v>
                </c:pt>
                <c:pt idx="111">
                  <c:v>0.45762850699325192</c:v>
                </c:pt>
                <c:pt idx="112">
                  <c:v>0.52850981673005082</c:v>
                </c:pt>
                <c:pt idx="113">
                  <c:v>0.59882093013224869</c:v>
                </c:pt>
                <c:pt idx="114">
                  <c:v>0.66715562493180158</c:v>
                </c:pt>
                <c:pt idx="115">
                  <c:v>0.73214720723271842</c:v>
                </c:pt>
                <c:pt idx="116">
                  <c:v>0.79249584538898077</c:v>
                </c:pt>
                <c:pt idx="117">
                  <c:v>0.84699456663746342</c:v>
                </c:pt>
                <c:pt idx="118">
                  <c:v>0.89455339655319688</c:v>
                </c:pt>
                <c:pt idx="119">
                  <c:v>0.93422115853786636</c:v>
                </c:pt>
                <c:pt idx="120">
                  <c:v>0.96520449735177816</c:v>
                </c:pt>
                <c:pt idx="121">
                  <c:v>0.98688374621865471</c:v>
                </c:pt>
                <c:pt idx="122">
                  <c:v>0.99882532016115855</c:v>
                </c:pt>
                <c:pt idx="123">
                  <c:v>1.0007903877004394</c:v>
                </c:pt>
                <c:pt idx="124">
                  <c:v>1.0007903877004394</c:v>
                </c:pt>
                <c:pt idx="125">
                  <c:v>1.0007903877004394</c:v>
                </c:pt>
                <c:pt idx="126">
                  <c:v>1.0007903877004394</c:v>
                </c:pt>
                <c:pt idx="127">
                  <c:v>1.0007903877004394</c:v>
                </c:pt>
                <c:pt idx="128">
                  <c:v>1.0007903877004394</c:v>
                </c:pt>
                <c:pt idx="129">
                  <c:v>1.0007903877004394</c:v>
                </c:pt>
                <c:pt idx="130">
                  <c:v>1.0007903877004394</c:v>
                </c:pt>
                <c:pt idx="131">
                  <c:v>1.0007903877004394</c:v>
                </c:pt>
                <c:pt idx="132">
                  <c:v>1.0007903877004394</c:v>
                </c:pt>
                <c:pt idx="133">
                  <c:v>1.0007903877004394</c:v>
                </c:pt>
                <c:pt idx="134">
                  <c:v>1.0007903877004394</c:v>
                </c:pt>
                <c:pt idx="135">
                  <c:v>1.0007903877004394</c:v>
                </c:pt>
                <c:pt idx="136">
                  <c:v>1.0007903877004394</c:v>
                </c:pt>
                <c:pt idx="137">
                  <c:v>1.0007903877004394</c:v>
                </c:pt>
                <c:pt idx="138">
                  <c:v>1.0007903877004394</c:v>
                </c:pt>
                <c:pt idx="139">
                  <c:v>1.0007903877004394</c:v>
                </c:pt>
                <c:pt idx="140">
                  <c:v>1.0007903877004394</c:v>
                </c:pt>
                <c:pt idx="141">
                  <c:v>1.0007903877004394</c:v>
                </c:pt>
                <c:pt idx="142">
                  <c:v>1.0007903877004394</c:v>
                </c:pt>
                <c:pt idx="143">
                  <c:v>1.0007903877004394</c:v>
                </c:pt>
                <c:pt idx="144">
                  <c:v>1.0007903877004394</c:v>
                </c:pt>
                <c:pt idx="145">
                  <c:v>1.0007903877004394</c:v>
                </c:pt>
                <c:pt idx="146">
                  <c:v>1.0007903877004394</c:v>
                </c:pt>
                <c:pt idx="147">
                  <c:v>1.0007903877004394</c:v>
                </c:pt>
                <c:pt idx="148">
                  <c:v>1.0007903877004394</c:v>
                </c:pt>
                <c:pt idx="149">
                  <c:v>1.0007903877004394</c:v>
                </c:pt>
                <c:pt idx="150">
                  <c:v>1.0007903877004394</c:v>
                </c:pt>
                <c:pt idx="151">
                  <c:v>1.0007903877004394</c:v>
                </c:pt>
                <c:pt idx="152">
                  <c:v>1.0007903877004394</c:v>
                </c:pt>
                <c:pt idx="153">
                  <c:v>1.0007903877004394</c:v>
                </c:pt>
                <c:pt idx="154">
                  <c:v>1.0007903877004394</c:v>
                </c:pt>
                <c:pt idx="155">
                  <c:v>1.0007903877004394</c:v>
                </c:pt>
                <c:pt idx="156">
                  <c:v>1.0007903877004394</c:v>
                </c:pt>
                <c:pt idx="157">
                  <c:v>1.0007903877004394</c:v>
                </c:pt>
                <c:pt idx="158">
                  <c:v>1.0007903877004394</c:v>
                </c:pt>
                <c:pt idx="159">
                  <c:v>1.0007903877004394</c:v>
                </c:pt>
                <c:pt idx="160">
                  <c:v>1.0007903877004394</c:v>
                </c:pt>
                <c:pt idx="161">
                  <c:v>1.0007903877004394</c:v>
                </c:pt>
                <c:pt idx="162">
                  <c:v>1.0007903877004394</c:v>
                </c:pt>
                <c:pt idx="163">
                  <c:v>1.0007903877004394</c:v>
                </c:pt>
                <c:pt idx="164">
                  <c:v>1.0007903877004394</c:v>
                </c:pt>
                <c:pt idx="165">
                  <c:v>1.0007903877004394</c:v>
                </c:pt>
                <c:pt idx="166">
                  <c:v>1.0007903877004394</c:v>
                </c:pt>
                <c:pt idx="167">
                  <c:v>1.0007903877004394</c:v>
                </c:pt>
                <c:pt idx="168">
                  <c:v>1.0007903877004394</c:v>
                </c:pt>
                <c:pt idx="169">
                  <c:v>1.0007903877004394</c:v>
                </c:pt>
                <c:pt idx="170">
                  <c:v>1.0007903877004394</c:v>
                </c:pt>
                <c:pt idx="171">
                  <c:v>1.0007903877004394</c:v>
                </c:pt>
                <c:pt idx="172">
                  <c:v>1.0007903877004394</c:v>
                </c:pt>
                <c:pt idx="173">
                  <c:v>1.0007903877004394</c:v>
                </c:pt>
                <c:pt idx="174">
                  <c:v>1.0007903877004394</c:v>
                </c:pt>
                <c:pt idx="175">
                  <c:v>1.0007903877004394</c:v>
                </c:pt>
                <c:pt idx="176">
                  <c:v>1.0007903877004394</c:v>
                </c:pt>
                <c:pt idx="177">
                  <c:v>1.0007903877004394</c:v>
                </c:pt>
                <c:pt idx="178">
                  <c:v>1.0007903877004394</c:v>
                </c:pt>
                <c:pt idx="179">
                  <c:v>1.0007903877004394</c:v>
                </c:pt>
                <c:pt idx="180">
                  <c:v>1.0007903877004394</c:v>
                </c:pt>
                <c:pt idx="181">
                  <c:v>1.0007903877004394</c:v>
                </c:pt>
                <c:pt idx="182">
                  <c:v>1.0007903877004394</c:v>
                </c:pt>
                <c:pt idx="183">
                  <c:v>1.0007903877004394</c:v>
                </c:pt>
                <c:pt idx="184">
                  <c:v>1.0007903877004394</c:v>
                </c:pt>
                <c:pt idx="185">
                  <c:v>1.0007903877004394</c:v>
                </c:pt>
                <c:pt idx="186">
                  <c:v>1.0007903877004394</c:v>
                </c:pt>
                <c:pt idx="187">
                  <c:v>1.0007903877004394</c:v>
                </c:pt>
                <c:pt idx="188">
                  <c:v>1.0007903877004394</c:v>
                </c:pt>
                <c:pt idx="189">
                  <c:v>1.0007903877004394</c:v>
                </c:pt>
                <c:pt idx="190">
                  <c:v>1.0007903877004394</c:v>
                </c:pt>
                <c:pt idx="191">
                  <c:v>1.0007903877004394</c:v>
                </c:pt>
                <c:pt idx="192">
                  <c:v>1.0007903877004394</c:v>
                </c:pt>
                <c:pt idx="193">
                  <c:v>1.0007903877004394</c:v>
                </c:pt>
                <c:pt idx="194">
                  <c:v>1.0007903877004394</c:v>
                </c:pt>
                <c:pt idx="195">
                  <c:v>1.0007903877004394</c:v>
                </c:pt>
                <c:pt idx="196">
                  <c:v>1.0007903877004394</c:v>
                </c:pt>
                <c:pt idx="197">
                  <c:v>1.0007903877004394</c:v>
                </c:pt>
                <c:pt idx="198">
                  <c:v>1.0007903877004394</c:v>
                </c:pt>
                <c:pt idx="199">
                  <c:v>1.0007903877004394</c:v>
                </c:pt>
                <c:pt idx="200">
                  <c:v>1.0007903877004394</c:v>
                </c:pt>
                <c:pt idx="201">
                  <c:v>1.0007903877004394</c:v>
                </c:pt>
                <c:pt idx="202">
                  <c:v>1.0007903877004394</c:v>
                </c:pt>
                <c:pt idx="203">
                  <c:v>1.0007903877004394</c:v>
                </c:pt>
                <c:pt idx="204">
                  <c:v>1.0007903877004394</c:v>
                </c:pt>
                <c:pt idx="205">
                  <c:v>1.0007903877004394</c:v>
                </c:pt>
                <c:pt idx="206">
                  <c:v>1.0007903877004394</c:v>
                </c:pt>
                <c:pt idx="207">
                  <c:v>1.0007903877004394</c:v>
                </c:pt>
                <c:pt idx="208">
                  <c:v>1.0007903877004394</c:v>
                </c:pt>
                <c:pt idx="209">
                  <c:v>1.0007903877004394</c:v>
                </c:pt>
                <c:pt idx="210">
                  <c:v>1.0007903877004394</c:v>
                </c:pt>
                <c:pt idx="211">
                  <c:v>1.0007903877004394</c:v>
                </c:pt>
                <c:pt idx="212">
                  <c:v>1.0007903877004394</c:v>
                </c:pt>
                <c:pt idx="213">
                  <c:v>1.0007903877004394</c:v>
                </c:pt>
                <c:pt idx="214">
                  <c:v>1.0007903877004394</c:v>
                </c:pt>
                <c:pt idx="215">
                  <c:v>1.0007903877004394</c:v>
                </c:pt>
                <c:pt idx="216">
                  <c:v>1.0007903877004394</c:v>
                </c:pt>
                <c:pt idx="217">
                  <c:v>1.0007903877004394</c:v>
                </c:pt>
                <c:pt idx="218">
                  <c:v>1.0007903877004394</c:v>
                </c:pt>
                <c:pt idx="219">
                  <c:v>1.0007903877004394</c:v>
                </c:pt>
                <c:pt idx="220">
                  <c:v>1.0007903877004394</c:v>
                </c:pt>
                <c:pt idx="221">
                  <c:v>1.0007903877004394</c:v>
                </c:pt>
                <c:pt idx="222">
                  <c:v>1.0007903877004394</c:v>
                </c:pt>
                <c:pt idx="223">
                  <c:v>1.0007903877004394</c:v>
                </c:pt>
                <c:pt idx="224">
                  <c:v>1.0007903877004394</c:v>
                </c:pt>
                <c:pt idx="225">
                  <c:v>1.0007903877004394</c:v>
                </c:pt>
                <c:pt idx="226">
                  <c:v>1.0007903877004394</c:v>
                </c:pt>
                <c:pt idx="227">
                  <c:v>1.0007903877004394</c:v>
                </c:pt>
                <c:pt idx="228">
                  <c:v>1.0007903877004394</c:v>
                </c:pt>
                <c:pt idx="229">
                  <c:v>1.0007903877004394</c:v>
                </c:pt>
                <c:pt idx="230">
                  <c:v>1.0007903877004394</c:v>
                </c:pt>
                <c:pt idx="231">
                  <c:v>1.0007903877004394</c:v>
                </c:pt>
                <c:pt idx="232">
                  <c:v>1.0007903877004394</c:v>
                </c:pt>
                <c:pt idx="233">
                  <c:v>1.0007903877004394</c:v>
                </c:pt>
                <c:pt idx="234">
                  <c:v>1.0007903877004394</c:v>
                </c:pt>
                <c:pt idx="235">
                  <c:v>1.0007903877004394</c:v>
                </c:pt>
                <c:pt idx="236">
                  <c:v>1.0007903877004394</c:v>
                </c:pt>
                <c:pt idx="237">
                  <c:v>1.0007903877004394</c:v>
                </c:pt>
                <c:pt idx="238">
                  <c:v>1.0007903877004394</c:v>
                </c:pt>
                <c:pt idx="239">
                  <c:v>1.0007903877004394</c:v>
                </c:pt>
                <c:pt idx="240">
                  <c:v>1.0007903877004394</c:v>
                </c:pt>
                <c:pt idx="241">
                  <c:v>1.0007903877004394</c:v>
                </c:pt>
                <c:pt idx="242">
                  <c:v>1.0007903877004394</c:v>
                </c:pt>
                <c:pt idx="243">
                  <c:v>1.0007903877004394</c:v>
                </c:pt>
                <c:pt idx="244">
                  <c:v>1.0007903877004394</c:v>
                </c:pt>
                <c:pt idx="245">
                  <c:v>1.0007903877004394</c:v>
                </c:pt>
                <c:pt idx="246">
                  <c:v>1.0007903877004394</c:v>
                </c:pt>
                <c:pt idx="247">
                  <c:v>1.0007903877004394</c:v>
                </c:pt>
                <c:pt idx="248">
                  <c:v>1.0007903877004394</c:v>
                </c:pt>
                <c:pt idx="249">
                  <c:v>1.0007903877004394</c:v>
                </c:pt>
                <c:pt idx="250">
                  <c:v>1.0007903877004394</c:v>
                </c:pt>
                <c:pt idx="251">
                  <c:v>1.0007903877004394</c:v>
                </c:pt>
                <c:pt idx="252">
                  <c:v>1.0007903877004394</c:v>
                </c:pt>
                <c:pt idx="253">
                  <c:v>1.0007903877004394</c:v>
                </c:pt>
                <c:pt idx="254">
                  <c:v>1.0007903877004394</c:v>
                </c:pt>
                <c:pt idx="255">
                  <c:v>1.0007903877004394</c:v>
                </c:pt>
                <c:pt idx="256">
                  <c:v>1.0007903877004394</c:v>
                </c:pt>
                <c:pt idx="257">
                  <c:v>1.0007903877004394</c:v>
                </c:pt>
                <c:pt idx="258">
                  <c:v>1.0007903877004394</c:v>
                </c:pt>
                <c:pt idx="259">
                  <c:v>1.0007903877004394</c:v>
                </c:pt>
                <c:pt idx="260">
                  <c:v>1.0007903877004394</c:v>
                </c:pt>
                <c:pt idx="261">
                  <c:v>1.0007903877004394</c:v>
                </c:pt>
                <c:pt idx="262">
                  <c:v>1.0007903877004394</c:v>
                </c:pt>
                <c:pt idx="263">
                  <c:v>1.0007903877004394</c:v>
                </c:pt>
                <c:pt idx="264">
                  <c:v>1.0007903877004394</c:v>
                </c:pt>
                <c:pt idx="265">
                  <c:v>1.0007903877004394</c:v>
                </c:pt>
                <c:pt idx="266">
                  <c:v>1.0007903877004394</c:v>
                </c:pt>
                <c:pt idx="267">
                  <c:v>1.0007903877004394</c:v>
                </c:pt>
                <c:pt idx="268">
                  <c:v>1.0007903877004394</c:v>
                </c:pt>
                <c:pt idx="269">
                  <c:v>1.0007903877004394</c:v>
                </c:pt>
                <c:pt idx="270">
                  <c:v>1.0007903877004394</c:v>
                </c:pt>
                <c:pt idx="271">
                  <c:v>1.0007903877004394</c:v>
                </c:pt>
                <c:pt idx="272">
                  <c:v>1.0007903877004394</c:v>
                </c:pt>
                <c:pt idx="273">
                  <c:v>1.0007903877004394</c:v>
                </c:pt>
                <c:pt idx="274">
                  <c:v>1.0007903877004394</c:v>
                </c:pt>
                <c:pt idx="275">
                  <c:v>1.0007903877004394</c:v>
                </c:pt>
                <c:pt idx="276">
                  <c:v>1.0007903877004394</c:v>
                </c:pt>
                <c:pt idx="277">
                  <c:v>1.0007903877004394</c:v>
                </c:pt>
                <c:pt idx="278">
                  <c:v>1.0007903877004394</c:v>
                </c:pt>
                <c:pt idx="279">
                  <c:v>1.0007903877004394</c:v>
                </c:pt>
                <c:pt idx="280">
                  <c:v>1.0007903877004394</c:v>
                </c:pt>
                <c:pt idx="281">
                  <c:v>1.0007903877004394</c:v>
                </c:pt>
                <c:pt idx="282">
                  <c:v>1.0007903877004394</c:v>
                </c:pt>
                <c:pt idx="283">
                  <c:v>1.0007903877004394</c:v>
                </c:pt>
                <c:pt idx="284">
                  <c:v>1.0007903877004394</c:v>
                </c:pt>
                <c:pt idx="285">
                  <c:v>1.0007903877004394</c:v>
                </c:pt>
                <c:pt idx="286">
                  <c:v>1.0007903877004394</c:v>
                </c:pt>
                <c:pt idx="287">
                  <c:v>1.0007903877004394</c:v>
                </c:pt>
                <c:pt idx="288">
                  <c:v>1.0007903877004394</c:v>
                </c:pt>
                <c:pt idx="289">
                  <c:v>1.0007903877004394</c:v>
                </c:pt>
                <c:pt idx="290">
                  <c:v>1.0007903877004394</c:v>
                </c:pt>
                <c:pt idx="291">
                  <c:v>1.0007903877004394</c:v>
                </c:pt>
                <c:pt idx="292">
                  <c:v>1.0007903877004394</c:v>
                </c:pt>
                <c:pt idx="293">
                  <c:v>1.0007903877004394</c:v>
                </c:pt>
                <c:pt idx="294">
                  <c:v>1.0007903877004394</c:v>
                </c:pt>
                <c:pt idx="295">
                  <c:v>1.0007903877004394</c:v>
                </c:pt>
                <c:pt idx="296">
                  <c:v>1.0007903877004394</c:v>
                </c:pt>
                <c:pt idx="297">
                  <c:v>1.0007903877004394</c:v>
                </c:pt>
                <c:pt idx="298">
                  <c:v>1.0007903877004394</c:v>
                </c:pt>
                <c:pt idx="299">
                  <c:v>1.0007903877004394</c:v>
                </c:pt>
                <c:pt idx="300">
                  <c:v>1.0007903877004394</c:v>
                </c:pt>
                <c:pt idx="301">
                  <c:v>1.0007903877004394</c:v>
                </c:pt>
                <c:pt idx="302">
                  <c:v>1.0007903877004394</c:v>
                </c:pt>
                <c:pt idx="303">
                  <c:v>1.0007903877004394</c:v>
                </c:pt>
                <c:pt idx="304">
                  <c:v>1.0007903877004394</c:v>
                </c:pt>
                <c:pt idx="305">
                  <c:v>1.0007903877004394</c:v>
                </c:pt>
                <c:pt idx="306">
                  <c:v>1.0007903877004394</c:v>
                </c:pt>
                <c:pt idx="307">
                  <c:v>1.0007903877004394</c:v>
                </c:pt>
                <c:pt idx="308">
                  <c:v>1.0007903877004394</c:v>
                </c:pt>
                <c:pt idx="309">
                  <c:v>1.0007903877004394</c:v>
                </c:pt>
                <c:pt idx="310">
                  <c:v>1.0007903877004394</c:v>
                </c:pt>
                <c:pt idx="311">
                  <c:v>1.0007903877004394</c:v>
                </c:pt>
                <c:pt idx="312">
                  <c:v>1.0007903877004394</c:v>
                </c:pt>
                <c:pt idx="313">
                  <c:v>1.0007903877004394</c:v>
                </c:pt>
                <c:pt idx="314">
                  <c:v>1.0007903877004394</c:v>
                </c:pt>
                <c:pt idx="315">
                  <c:v>1.0007903877004394</c:v>
                </c:pt>
                <c:pt idx="316">
                  <c:v>1.0007903877004394</c:v>
                </c:pt>
                <c:pt idx="317">
                  <c:v>1.0007903877004394</c:v>
                </c:pt>
                <c:pt idx="318">
                  <c:v>1.0007903877004394</c:v>
                </c:pt>
                <c:pt idx="319">
                  <c:v>1.0007903877004394</c:v>
                </c:pt>
                <c:pt idx="320">
                  <c:v>1.0007903877004394</c:v>
                </c:pt>
                <c:pt idx="321">
                  <c:v>1.0007903877004394</c:v>
                </c:pt>
                <c:pt idx="322">
                  <c:v>1.0007903877004394</c:v>
                </c:pt>
                <c:pt idx="323">
                  <c:v>1.0007903877004394</c:v>
                </c:pt>
                <c:pt idx="324">
                  <c:v>1.0007903877004394</c:v>
                </c:pt>
                <c:pt idx="325">
                  <c:v>1.0007903877004394</c:v>
                </c:pt>
                <c:pt idx="326">
                  <c:v>1.0007903877004394</c:v>
                </c:pt>
                <c:pt idx="327">
                  <c:v>1.0007903877004394</c:v>
                </c:pt>
                <c:pt idx="328">
                  <c:v>1.0007903877004394</c:v>
                </c:pt>
                <c:pt idx="329">
                  <c:v>1.0007903877004394</c:v>
                </c:pt>
                <c:pt idx="330">
                  <c:v>1.0007903877004394</c:v>
                </c:pt>
                <c:pt idx="331">
                  <c:v>1.0007903877004394</c:v>
                </c:pt>
                <c:pt idx="332">
                  <c:v>1.0007903877004394</c:v>
                </c:pt>
                <c:pt idx="333">
                  <c:v>1.0007903877004394</c:v>
                </c:pt>
                <c:pt idx="334">
                  <c:v>1.0007903877004394</c:v>
                </c:pt>
                <c:pt idx="335">
                  <c:v>1.0007903877004394</c:v>
                </c:pt>
                <c:pt idx="336">
                  <c:v>1.0007903877004394</c:v>
                </c:pt>
                <c:pt idx="337">
                  <c:v>1.0007903877004394</c:v>
                </c:pt>
                <c:pt idx="338">
                  <c:v>1.0007903877004394</c:v>
                </c:pt>
                <c:pt idx="339">
                  <c:v>1.0007903877004394</c:v>
                </c:pt>
                <c:pt idx="340">
                  <c:v>1.0007903877004394</c:v>
                </c:pt>
                <c:pt idx="341">
                  <c:v>1.0007903877004394</c:v>
                </c:pt>
                <c:pt idx="342">
                  <c:v>1.0007903877004394</c:v>
                </c:pt>
                <c:pt idx="343">
                  <c:v>1.0007903877004394</c:v>
                </c:pt>
                <c:pt idx="344">
                  <c:v>1.0007903877004394</c:v>
                </c:pt>
                <c:pt idx="345">
                  <c:v>1.0007903877004394</c:v>
                </c:pt>
                <c:pt idx="346">
                  <c:v>1.0007903877004394</c:v>
                </c:pt>
                <c:pt idx="347">
                  <c:v>1.0007903877004394</c:v>
                </c:pt>
                <c:pt idx="348">
                  <c:v>1.0007903877004394</c:v>
                </c:pt>
                <c:pt idx="349">
                  <c:v>1.0007903877004394</c:v>
                </c:pt>
                <c:pt idx="350">
                  <c:v>1.0007903877004394</c:v>
                </c:pt>
                <c:pt idx="351">
                  <c:v>1.0007903877004394</c:v>
                </c:pt>
                <c:pt idx="352">
                  <c:v>1.0007903877004394</c:v>
                </c:pt>
                <c:pt idx="353">
                  <c:v>1.0007903877004394</c:v>
                </c:pt>
                <c:pt idx="354">
                  <c:v>1.0007903877004394</c:v>
                </c:pt>
                <c:pt idx="355">
                  <c:v>1.0007903877004394</c:v>
                </c:pt>
                <c:pt idx="356">
                  <c:v>1.0007903877004394</c:v>
                </c:pt>
                <c:pt idx="357">
                  <c:v>1.0007903877004394</c:v>
                </c:pt>
                <c:pt idx="358">
                  <c:v>1.0007903877004394</c:v>
                </c:pt>
                <c:pt idx="359">
                  <c:v>1.0007903877004394</c:v>
                </c:pt>
                <c:pt idx="360">
                  <c:v>1.0007903877004394</c:v>
                </c:pt>
                <c:pt idx="361">
                  <c:v>1.0007903877004394</c:v>
                </c:pt>
                <c:pt idx="362">
                  <c:v>1.0007903877004394</c:v>
                </c:pt>
                <c:pt idx="363">
                  <c:v>1.0007903877004394</c:v>
                </c:pt>
                <c:pt idx="364">
                  <c:v>1.0007903877004394</c:v>
                </c:pt>
                <c:pt idx="365">
                  <c:v>1.0007903877004394</c:v>
                </c:pt>
                <c:pt idx="366">
                  <c:v>1.0007903877004394</c:v>
                </c:pt>
                <c:pt idx="367">
                  <c:v>1.0007903877004394</c:v>
                </c:pt>
                <c:pt idx="368">
                  <c:v>1.0007903877004394</c:v>
                </c:pt>
                <c:pt idx="369">
                  <c:v>1.0007903877004394</c:v>
                </c:pt>
                <c:pt idx="370">
                  <c:v>1.0007903877004394</c:v>
                </c:pt>
                <c:pt idx="371">
                  <c:v>1.0007903877004394</c:v>
                </c:pt>
                <c:pt idx="372">
                  <c:v>1.0007903877004394</c:v>
                </c:pt>
                <c:pt idx="373">
                  <c:v>1.0007903877004394</c:v>
                </c:pt>
                <c:pt idx="374">
                  <c:v>1.0007903877004394</c:v>
                </c:pt>
                <c:pt idx="375">
                  <c:v>1.0007903877004394</c:v>
                </c:pt>
                <c:pt idx="376">
                  <c:v>1.0007903877004394</c:v>
                </c:pt>
                <c:pt idx="377">
                  <c:v>1.0007903877004394</c:v>
                </c:pt>
                <c:pt idx="378">
                  <c:v>1.0007903877004394</c:v>
                </c:pt>
                <c:pt idx="379">
                  <c:v>1.0007903877004394</c:v>
                </c:pt>
                <c:pt idx="380">
                  <c:v>1.0007903877004394</c:v>
                </c:pt>
                <c:pt idx="381">
                  <c:v>1.0007903877004394</c:v>
                </c:pt>
                <c:pt idx="382">
                  <c:v>1.0007903877004394</c:v>
                </c:pt>
                <c:pt idx="383">
                  <c:v>1.0007903877004394</c:v>
                </c:pt>
                <c:pt idx="384">
                  <c:v>1.0007903877004394</c:v>
                </c:pt>
                <c:pt idx="385">
                  <c:v>1.0007903877004394</c:v>
                </c:pt>
                <c:pt idx="386">
                  <c:v>1.0007903877004394</c:v>
                </c:pt>
                <c:pt idx="387">
                  <c:v>1.0007903877004394</c:v>
                </c:pt>
                <c:pt idx="388">
                  <c:v>1.0007903877004394</c:v>
                </c:pt>
                <c:pt idx="389">
                  <c:v>1.0007903877004394</c:v>
                </c:pt>
                <c:pt idx="390">
                  <c:v>1.0007903877004394</c:v>
                </c:pt>
                <c:pt idx="391">
                  <c:v>1.0007903877004394</c:v>
                </c:pt>
                <c:pt idx="392">
                  <c:v>1.0007903877004394</c:v>
                </c:pt>
                <c:pt idx="393">
                  <c:v>1.0007903877004394</c:v>
                </c:pt>
                <c:pt idx="394">
                  <c:v>1.0007903877004394</c:v>
                </c:pt>
                <c:pt idx="395">
                  <c:v>1.0007903877004394</c:v>
                </c:pt>
                <c:pt idx="396">
                  <c:v>1.0007903877004394</c:v>
                </c:pt>
                <c:pt idx="397">
                  <c:v>1.0007903877004394</c:v>
                </c:pt>
                <c:pt idx="398">
                  <c:v>1.0007903877004394</c:v>
                </c:pt>
                <c:pt idx="399">
                  <c:v>1.0007903877004394</c:v>
                </c:pt>
                <c:pt idx="400">
                  <c:v>1.0007903877004394</c:v>
                </c:pt>
                <c:pt idx="401">
                  <c:v>1.0007903877004394</c:v>
                </c:pt>
                <c:pt idx="402">
                  <c:v>1.0007903877004394</c:v>
                </c:pt>
                <c:pt idx="403">
                  <c:v>1.0007903877004394</c:v>
                </c:pt>
                <c:pt idx="404">
                  <c:v>1.0007903877004394</c:v>
                </c:pt>
                <c:pt idx="405">
                  <c:v>1.0007903877004394</c:v>
                </c:pt>
                <c:pt idx="406">
                  <c:v>1.0007903877004394</c:v>
                </c:pt>
                <c:pt idx="407">
                  <c:v>1.0007903877004394</c:v>
                </c:pt>
                <c:pt idx="408">
                  <c:v>1.0007903877004394</c:v>
                </c:pt>
                <c:pt idx="409">
                  <c:v>1.0007903877004394</c:v>
                </c:pt>
                <c:pt idx="410">
                  <c:v>1.0007903877004394</c:v>
                </c:pt>
                <c:pt idx="411">
                  <c:v>1.0007903877004394</c:v>
                </c:pt>
                <c:pt idx="412">
                  <c:v>1.0007903877004394</c:v>
                </c:pt>
                <c:pt idx="413">
                  <c:v>1.0007903877004394</c:v>
                </c:pt>
                <c:pt idx="414">
                  <c:v>1.0007903877004394</c:v>
                </c:pt>
                <c:pt idx="415">
                  <c:v>1.0007903877004394</c:v>
                </c:pt>
                <c:pt idx="416">
                  <c:v>1.0007903877004394</c:v>
                </c:pt>
                <c:pt idx="417">
                  <c:v>1.0007903877004394</c:v>
                </c:pt>
                <c:pt idx="418">
                  <c:v>1.0007903877004394</c:v>
                </c:pt>
                <c:pt idx="419">
                  <c:v>1.0007903877004394</c:v>
                </c:pt>
                <c:pt idx="420">
                  <c:v>1.0007903877004394</c:v>
                </c:pt>
                <c:pt idx="421">
                  <c:v>1.0007903877004394</c:v>
                </c:pt>
                <c:pt idx="422">
                  <c:v>1.0007903877004394</c:v>
                </c:pt>
                <c:pt idx="423">
                  <c:v>1.0007903877004394</c:v>
                </c:pt>
                <c:pt idx="424">
                  <c:v>1.0007903877004394</c:v>
                </c:pt>
                <c:pt idx="425">
                  <c:v>1.0007903877004394</c:v>
                </c:pt>
                <c:pt idx="426">
                  <c:v>1.0007903877004394</c:v>
                </c:pt>
                <c:pt idx="427">
                  <c:v>1.0007903877004394</c:v>
                </c:pt>
                <c:pt idx="428">
                  <c:v>1.0007903877004394</c:v>
                </c:pt>
                <c:pt idx="429">
                  <c:v>1.0007903877004394</c:v>
                </c:pt>
                <c:pt idx="430">
                  <c:v>1.0007903877004394</c:v>
                </c:pt>
                <c:pt idx="431">
                  <c:v>1.0007903877004394</c:v>
                </c:pt>
                <c:pt idx="432">
                  <c:v>1.0007903877004394</c:v>
                </c:pt>
                <c:pt idx="433">
                  <c:v>1.0007903877004394</c:v>
                </c:pt>
                <c:pt idx="434">
                  <c:v>1.0007903877004394</c:v>
                </c:pt>
                <c:pt idx="435">
                  <c:v>1.0007903877004394</c:v>
                </c:pt>
                <c:pt idx="436">
                  <c:v>1.0007903877004394</c:v>
                </c:pt>
                <c:pt idx="437">
                  <c:v>1.0007903877004394</c:v>
                </c:pt>
                <c:pt idx="438">
                  <c:v>1.0007903877004394</c:v>
                </c:pt>
                <c:pt idx="439">
                  <c:v>1.0007903877004394</c:v>
                </c:pt>
                <c:pt idx="440">
                  <c:v>1.0007903877004394</c:v>
                </c:pt>
                <c:pt idx="441">
                  <c:v>1.0007903877004394</c:v>
                </c:pt>
                <c:pt idx="442">
                  <c:v>1.0007903877004394</c:v>
                </c:pt>
                <c:pt idx="443">
                  <c:v>1.0007903877004394</c:v>
                </c:pt>
                <c:pt idx="444">
                  <c:v>1.0007903877004394</c:v>
                </c:pt>
                <c:pt idx="445">
                  <c:v>1.0007903877004394</c:v>
                </c:pt>
                <c:pt idx="446">
                  <c:v>1.0007903877004394</c:v>
                </c:pt>
                <c:pt idx="447">
                  <c:v>1.0007903877004394</c:v>
                </c:pt>
                <c:pt idx="448">
                  <c:v>1.0007903877004394</c:v>
                </c:pt>
                <c:pt idx="449">
                  <c:v>1.0007903877004394</c:v>
                </c:pt>
                <c:pt idx="450">
                  <c:v>1.0007903877004394</c:v>
                </c:pt>
                <c:pt idx="451">
                  <c:v>1.0007903877004394</c:v>
                </c:pt>
                <c:pt idx="452">
                  <c:v>1.0007903877004394</c:v>
                </c:pt>
                <c:pt idx="453">
                  <c:v>1.0007903877004394</c:v>
                </c:pt>
                <c:pt idx="454">
                  <c:v>1.0007903877004394</c:v>
                </c:pt>
                <c:pt idx="455">
                  <c:v>1.0007903877004394</c:v>
                </c:pt>
                <c:pt idx="456">
                  <c:v>1.0007903877004394</c:v>
                </c:pt>
                <c:pt idx="457">
                  <c:v>1.0007903877004394</c:v>
                </c:pt>
                <c:pt idx="458">
                  <c:v>1.0007903877004394</c:v>
                </c:pt>
                <c:pt idx="459">
                  <c:v>1.0007903877004394</c:v>
                </c:pt>
                <c:pt idx="460">
                  <c:v>1.0007903877004394</c:v>
                </c:pt>
                <c:pt idx="461">
                  <c:v>1.0007903877004394</c:v>
                </c:pt>
                <c:pt idx="462">
                  <c:v>1.0007903877004394</c:v>
                </c:pt>
                <c:pt idx="463">
                  <c:v>1.0007903877004394</c:v>
                </c:pt>
                <c:pt idx="464">
                  <c:v>1.0007903877004394</c:v>
                </c:pt>
                <c:pt idx="465">
                  <c:v>1.0007903877004394</c:v>
                </c:pt>
                <c:pt idx="466">
                  <c:v>1.0007903877004394</c:v>
                </c:pt>
                <c:pt idx="467">
                  <c:v>1.0007903877004394</c:v>
                </c:pt>
                <c:pt idx="468">
                  <c:v>1.0007903877004394</c:v>
                </c:pt>
                <c:pt idx="469">
                  <c:v>1.0007903877004394</c:v>
                </c:pt>
                <c:pt idx="470">
                  <c:v>1.0007903877004394</c:v>
                </c:pt>
                <c:pt idx="471">
                  <c:v>1.0007903877004394</c:v>
                </c:pt>
                <c:pt idx="472">
                  <c:v>1.0007903877004394</c:v>
                </c:pt>
                <c:pt idx="473">
                  <c:v>1.0007903877004394</c:v>
                </c:pt>
                <c:pt idx="474">
                  <c:v>1.0007903877004394</c:v>
                </c:pt>
                <c:pt idx="475">
                  <c:v>1.0007903877004394</c:v>
                </c:pt>
                <c:pt idx="476">
                  <c:v>1.0007903877004394</c:v>
                </c:pt>
                <c:pt idx="477">
                  <c:v>1.0007903877004394</c:v>
                </c:pt>
                <c:pt idx="478">
                  <c:v>1.0007903877004394</c:v>
                </c:pt>
                <c:pt idx="479">
                  <c:v>1.0007903877004394</c:v>
                </c:pt>
                <c:pt idx="480">
                  <c:v>1.0007903877004394</c:v>
                </c:pt>
                <c:pt idx="481">
                  <c:v>1.0007903877004394</c:v>
                </c:pt>
                <c:pt idx="482">
                  <c:v>1.0007903877004394</c:v>
                </c:pt>
                <c:pt idx="483">
                  <c:v>1.0007903877004394</c:v>
                </c:pt>
                <c:pt idx="484">
                  <c:v>1.0007903877004394</c:v>
                </c:pt>
                <c:pt idx="485">
                  <c:v>1.0007903877004394</c:v>
                </c:pt>
                <c:pt idx="486">
                  <c:v>1.0007903877004394</c:v>
                </c:pt>
                <c:pt idx="487">
                  <c:v>1.0007903877004394</c:v>
                </c:pt>
                <c:pt idx="488">
                  <c:v>1.0007903877004394</c:v>
                </c:pt>
                <c:pt idx="489">
                  <c:v>1.0007903877004394</c:v>
                </c:pt>
                <c:pt idx="490">
                  <c:v>1.0007903877004394</c:v>
                </c:pt>
                <c:pt idx="491">
                  <c:v>1.0007903877004394</c:v>
                </c:pt>
                <c:pt idx="492">
                  <c:v>1.0007903877004394</c:v>
                </c:pt>
                <c:pt idx="493">
                  <c:v>1.0007903877004394</c:v>
                </c:pt>
                <c:pt idx="494">
                  <c:v>1.0007903877004394</c:v>
                </c:pt>
                <c:pt idx="495">
                  <c:v>1.0007903877004394</c:v>
                </c:pt>
                <c:pt idx="496">
                  <c:v>1.0007903877004394</c:v>
                </c:pt>
                <c:pt idx="497">
                  <c:v>1.0007903877004394</c:v>
                </c:pt>
                <c:pt idx="498">
                  <c:v>1.0007903877004394</c:v>
                </c:pt>
                <c:pt idx="499">
                  <c:v>1.0007903877004394</c:v>
                </c:pt>
                <c:pt idx="500">
                  <c:v>1.0007903877004394</c:v>
                </c:pt>
                <c:pt idx="501">
                  <c:v>1.0007903877004394</c:v>
                </c:pt>
                <c:pt idx="502">
                  <c:v>1.0007903877004394</c:v>
                </c:pt>
                <c:pt idx="503">
                  <c:v>1.0007903877004394</c:v>
                </c:pt>
                <c:pt idx="504">
                  <c:v>1.0007903877004394</c:v>
                </c:pt>
                <c:pt idx="505">
                  <c:v>1.0007903877004394</c:v>
                </c:pt>
                <c:pt idx="506">
                  <c:v>1.0007903877004394</c:v>
                </c:pt>
                <c:pt idx="507">
                  <c:v>1.0007903877004394</c:v>
                </c:pt>
                <c:pt idx="508">
                  <c:v>1.0007903877004394</c:v>
                </c:pt>
                <c:pt idx="509">
                  <c:v>1.0007903877004394</c:v>
                </c:pt>
                <c:pt idx="510">
                  <c:v>1.0007903877004394</c:v>
                </c:pt>
                <c:pt idx="511">
                  <c:v>1.0007903877004394</c:v>
                </c:pt>
                <c:pt idx="512">
                  <c:v>1.0007903877004394</c:v>
                </c:pt>
                <c:pt idx="513">
                  <c:v>1.0007903877004394</c:v>
                </c:pt>
                <c:pt idx="514">
                  <c:v>1.0007903877004394</c:v>
                </c:pt>
                <c:pt idx="515">
                  <c:v>1.0007903877004394</c:v>
                </c:pt>
                <c:pt idx="516">
                  <c:v>1.0007903877004394</c:v>
                </c:pt>
                <c:pt idx="517">
                  <c:v>1.0007903877004394</c:v>
                </c:pt>
                <c:pt idx="518">
                  <c:v>1.0007903877004394</c:v>
                </c:pt>
                <c:pt idx="519">
                  <c:v>1.0007903877004394</c:v>
                </c:pt>
                <c:pt idx="520">
                  <c:v>1.0007903877004394</c:v>
                </c:pt>
                <c:pt idx="521">
                  <c:v>1.0007903877004394</c:v>
                </c:pt>
                <c:pt idx="522">
                  <c:v>1.0007903877004394</c:v>
                </c:pt>
                <c:pt idx="523">
                  <c:v>1.0007903877004394</c:v>
                </c:pt>
                <c:pt idx="524">
                  <c:v>1.0007903877004394</c:v>
                </c:pt>
                <c:pt idx="525">
                  <c:v>1.0007903877004394</c:v>
                </c:pt>
                <c:pt idx="526">
                  <c:v>1.0007903877004394</c:v>
                </c:pt>
                <c:pt idx="527">
                  <c:v>1.0007903877004394</c:v>
                </c:pt>
                <c:pt idx="528">
                  <c:v>1.0007903877004394</c:v>
                </c:pt>
                <c:pt idx="529">
                  <c:v>1.0007903877004394</c:v>
                </c:pt>
                <c:pt idx="530">
                  <c:v>1.0007903877004394</c:v>
                </c:pt>
                <c:pt idx="531">
                  <c:v>1.0007903877004394</c:v>
                </c:pt>
                <c:pt idx="532">
                  <c:v>1.0007903877004394</c:v>
                </c:pt>
                <c:pt idx="533">
                  <c:v>1.0007903877004394</c:v>
                </c:pt>
                <c:pt idx="534">
                  <c:v>1.0007903877004394</c:v>
                </c:pt>
                <c:pt idx="535">
                  <c:v>1.0007903877004394</c:v>
                </c:pt>
                <c:pt idx="536">
                  <c:v>1.0007903877004394</c:v>
                </c:pt>
                <c:pt idx="537">
                  <c:v>1.0007903877004394</c:v>
                </c:pt>
                <c:pt idx="538">
                  <c:v>1.0007903877004394</c:v>
                </c:pt>
                <c:pt idx="539">
                  <c:v>1.0007903877004394</c:v>
                </c:pt>
                <c:pt idx="540">
                  <c:v>1.0007903877004394</c:v>
                </c:pt>
                <c:pt idx="541">
                  <c:v>1.0007903877004394</c:v>
                </c:pt>
                <c:pt idx="542">
                  <c:v>1.0007903877004394</c:v>
                </c:pt>
                <c:pt idx="543">
                  <c:v>1.0007903877004394</c:v>
                </c:pt>
                <c:pt idx="544">
                  <c:v>1.0007903877004394</c:v>
                </c:pt>
                <c:pt idx="545">
                  <c:v>1.0007903877004394</c:v>
                </c:pt>
                <c:pt idx="546">
                  <c:v>1.0007903877004394</c:v>
                </c:pt>
                <c:pt idx="547">
                  <c:v>1.0007903877004394</c:v>
                </c:pt>
                <c:pt idx="548">
                  <c:v>1.0007903877004394</c:v>
                </c:pt>
                <c:pt idx="549">
                  <c:v>1.0007903877004394</c:v>
                </c:pt>
                <c:pt idx="550">
                  <c:v>1.0007903877004394</c:v>
                </c:pt>
                <c:pt idx="551">
                  <c:v>1.0007903877004394</c:v>
                </c:pt>
                <c:pt idx="552">
                  <c:v>1.0007903877004394</c:v>
                </c:pt>
                <c:pt idx="553">
                  <c:v>1.0007903877004394</c:v>
                </c:pt>
                <c:pt idx="554">
                  <c:v>1.0007903877004394</c:v>
                </c:pt>
                <c:pt idx="555">
                  <c:v>1.0007903877004394</c:v>
                </c:pt>
                <c:pt idx="556">
                  <c:v>1.0007903877004394</c:v>
                </c:pt>
                <c:pt idx="557">
                  <c:v>1.0007903877004394</c:v>
                </c:pt>
                <c:pt idx="558">
                  <c:v>1.0007903877004394</c:v>
                </c:pt>
                <c:pt idx="559">
                  <c:v>1.0007903877004394</c:v>
                </c:pt>
                <c:pt idx="560">
                  <c:v>1.0007903877004394</c:v>
                </c:pt>
                <c:pt idx="561">
                  <c:v>1.0007903877004394</c:v>
                </c:pt>
                <c:pt idx="562">
                  <c:v>1.0007903877004394</c:v>
                </c:pt>
                <c:pt idx="563">
                  <c:v>1.0007903877004394</c:v>
                </c:pt>
                <c:pt idx="564">
                  <c:v>1.0007903877004394</c:v>
                </c:pt>
                <c:pt idx="565">
                  <c:v>1.0007903877004394</c:v>
                </c:pt>
                <c:pt idx="566">
                  <c:v>1.0007903877004394</c:v>
                </c:pt>
                <c:pt idx="567">
                  <c:v>1.0007903877004394</c:v>
                </c:pt>
                <c:pt idx="568">
                  <c:v>1.0007903877004394</c:v>
                </c:pt>
                <c:pt idx="569">
                  <c:v>1.0007903877004394</c:v>
                </c:pt>
                <c:pt idx="570">
                  <c:v>1.0007903877004394</c:v>
                </c:pt>
                <c:pt idx="571">
                  <c:v>1.0007903877004394</c:v>
                </c:pt>
                <c:pt idx="572">
                  <c:v>1.0007903877004394</c:v>
                </c:pt>
                <c:pt idx="573">
                  <c:v>1.0007903877004394</c:v>
                </c:pt>
                <c:pt idx="574">
                  <c:v>1.0007903877004394</c:v>
                </c:pt>
                <c:pt idx="575">
                  <c:v>1.0007903877004394</c:v>
                </c:pt>
                <c:pt idx="576">
                  <c:v>1.0007903877004394</c:v>
                </c:pt>
                <c:pt idx="577">
                  <c:v>1.0007903877004394</c:v>
                </c:pt>
                <c:pt idx="578">
                  <c:v>1.0007903877004394</c:v>
                </c:pt>
                <c:pt idx="579">
                  <c:v>1.0007903877004394</c:v>
                </c:pt>
                <c:pt idx="580">
                  <c:v>1.0007903877004394</c:v>
                </c:pt>
                <c:pt idx="581">
                  <c:v>1.0007903877004394</c:v>
                </c:pt>
                <c:pt idx="582">
                  <c:v>1.0007903877004394</c:v>
                </c:pt>
                <c:pt idx="583">
                  <c:v>1.0007903877004394</c:v>
                </c:pt>
                <c:pt idx="584">
                  <c:v>1.0007903877004394</c:v>
                </c:pt>
                <c:pt idx="585">
                  <c:v>1.0007903877004394</c:v>
                </c:pt>
                <c:pt idx="586">
                  <c:v>1.0007903877004394</c:v>
                </c:pt>
                <c:pt idx="587">
                  <c:v>1.0007903877004394</c:v>
                </c:pt>
                <c:pt idx="588">
                  <c:v>1.0007903877004394</c:v>
                </c:pt>
                <c:pt idx="589">
                  <c:v>1.0007903877004394</c:v>
                </c:pt>
                <c:pt idx="590">
                  <c:v>1.0007903877004394</c:v>
                </c:pt>
                <c:pt idx="591">
                  <c:v>1.0007903877004394</c:v>
                </c:pt>
                <c:pt idx="592">
                  <c:v>1.0007903877004394</c:v>
                </c:pt>
                <c:pt idx="593">
                  <c:v>1.0007903877004394</c:v>
                </c:pt>
                <c:pt idx="594">
                  <c:v>1.0007903877004394</c:v>
                </c:pt>
                <c:pt idx="595">
                  <c:v>1.0007903877004394</c:v>
                </c:pt>
                <c:pt idx="596">
                  <c:v>1.0007903877004394</c:v>
                </c:pt>
                <c:pt idx="597">
                  <c:v>1.0007903877004394</c:v>
                </c:pt>
                <c:pt idx="598">
                  <c:v>1.0007903877004394</c:v>
                </c:pt>
                <c:pt idx="599">
                  <c:v>1.0007903877004394</c:v>
                </c:pt>
                <c:pt idx="600">
                  <c:v>1.0007903877004394</c:v>
                </c:pt>
                <c:pt idx="601">
                  <c:v>1.0007903877004394</c:v>
                </c:pt>
                <c:pt idx="602">
                  <c:v>1.0007903877004394</c:v>
                </c:pt>
                <c:pt idx="603">
                  <c:v>1.0007903877004394</c:v>
                </c:pt>
                <c:pt idx="604">
                  <c:v>1.0007903877004394</c:v>
                </c:pt>
                <c:pt idx="605">
                  <c:v>1.0007903877004394</c:v>
                </c:pt>
                <c:pt idx="606">
                  <c:v>1.0007903877004394</c:v>
                </c:pt>
                <c:pt idx="607">
                  <c:v>1.0007903877004394</c:v>
                </c:pt>
                <c:pt idx="608">
                  <c:v>1.0007903877004394</c:v>
                </c:pt>
                <c:pt idx="609">
                  <c:v>1.0007903877004394</c:v>
                </c:pt>
                <c:pt idx="610">
                  <c:v>1.0007903877004394</c:v>
                </c:pt>
                <c:pt idx="611">
                  <c:v>1.0007903877004394</c:v>
                </c:pt>
                <c:pt idx="612">
                  <c:v>1.0007903877004394</c:v>
                </c:pt>
                <c:pt idx="613">
                  <c:v>1.0007903877004394</c:v>
                </c:pt>
                <c:pt idx="614">
                  <c:v>1.0007903877004394</c:v>
                </c:pt>
                <c:pt idx="615">
                  <c:v>1.0007903877004394</c:v>
                </c:pt>
                <c:pt idx="616">
                  <c:v>1.0007903877004394</c:v>
                </c:pt>
                <c:pt idx="617">
                  <c:v>1.0007903877004394</c:v>
                </c:pt>
                <c:pt idx="618">
                  <c:v>1.0007903877004394</c:v>
                </c:pt>
                <c:pt idx="619">
                  <c:v>1.0007903877004394</c:v>
                </c:pt>
                <c:pt idx="620">
                  <c:v>1.0007903877004394</c:v>
                </c:pt>
                <c:pt idx="621">
                  <c:v>1.0007903877004394</c:v>
                </c:pt>
                <c:pt idx="622">
                  <c:v>1.0007903877004394</c:v>
                </c:pt>
                <c:pt idx="623">
                  <c:v>1.0007903877004394</c:v>
                </c:pt>
                <c:pt idx="624">
                  <c:v>1.0007903877004394</c:v>
                </c:pt>
                <c:pt idx="625">
                  <c:v>1.0007903877004394</c:v>
                </c:pt>
                <c:pt idx="626">
                  <c:v>1.0007903877004394</c:v>
                </c:pt>
                <c:pt idx="627">
                  <c:v>1.0007903877004394</c:v>
                </c:pt>
                <c:pt idx="628">
                  <c:v>1.0007903877004394</c:v>
                </c:pt>
                <c:pt idx="629">
                  <c:v>1.0007903877004394</c:v>
                </c:pt>
                <c:pt idx="630">
                  <c:v>1.0007903877004394</c:v>
                </c:pt>
                <c:pt idx="631">
                  <c:v>1.0007903877004394</c:v>
                </c:pt>
                <c:pt idx="632">
                  <c:v>1.0007903877004394</c:v>
                </c:pt>
                <c:pt idx="633">
                  <c:v>1.0007903877004394</c:v>
                </c:pt>
                <c:pt idx="634">
                  <c:v>1.0007903877004394</c:v>
                </c:pt>
                <c:pt idx="635">
                  <c:v>1.0007903877004394</c:v>
                </c:pt>
                <c:pt idx="636">
                  <c:v>1.0007903877004394</c:v>
                </c:pt>
                <c:pt idx="637">
                  <c:v>1.0007903877004394</c:v>
                </c:pt>
                <c:pt idx="638">
                  <c:v>1.0007903877004394</c:v>
                </c:pt>
                <c:pt idx="639">
                  <c:v>1.0007903877004394</c:v>
                </c:pt>
                <c:pt idx="640">
                  <c:v>1.0007903877004394</c:v>
                </c:pt>
                <c:pt idx="641">
                  <c:v>1.0007903877004394</c:v>
                </c:pt>
                <c:pt idx="642">
                  <c:v>1.0007903877004394</c:v>
                </c:pt>
                <c:pt idx="643">
                  <c:v>1.0007903877004394</c:v>
                </c:pt>
                <c:pt idx="644">
                  <c:v>1.0007903877004394</c:v>
                </c:pt>
                <c:pt idx="645">
                  <c:v>1.0007903877004394</c:v>
                </c:pt>
                <c:pt idx="646">
                  <c:v>1.0007903877004394</c:v>
                </c:pt>
                <c:pt idx="647">
                  <c:v>1.0007903877004394</c:v>
                </c:pt>
                <c:pt idx="648">
                  <c:v>1.0007903877004394</c:v>
                </c:pt>
                <c:pt idx="649">
                  <c:v>1.0007903877004394</c:v>
                </c:pt>
                <c:pt idx="650">
                  <c:v>1.0007903877004394</c:v>
                </c:pt>
                <c:pt idx="651">
                  <c:v>1.0007903877004394</c:v>
                </c:pt>
                <c:pt idx="652">
                  <c:v>1.0007903877004394</c:v>
                </c:pt>
                <c:pt idx="653">
                  <c:v>1.0007903877004394</c:v>
                </c:pt>
                <c:pt idx="654">
                  <c:v>1.0007903877004394</c:v>
                </c:pt>
                <c:pt idx="655">
                  <c:v>1.0007903877004394</c:v>
                </c:pt>
                <c:pt idx="656">
                  <c:v>1.0007903877004394</c:v>
                </c:pt>
                <c:pt idx="657">
                  <c:v>1.0007903877004394</c:v>
                </c:pt>
                <c:pt idx="658">
                  <c:v>1.0007903877004394</c:v>
                </c:pt>
                <c:pt idx="659">
                  <c:v>1.0007903877004394</c:v>
                </c:pt>
                <c:pt idx="660">
                  <c:v>1.0007903877004394</c:v>
                </c:pt>
                <c:pt idx="661">
                  <c:v>1.0007903877004394</c:v>
                </c:pt>
                <c:pt idx="662">
                  <c:v>1.0007903877004394</c:v>
                </c:pt>
                <c:pt idx="663">
                  <c:v>1.0007903877004394</c:v>
                </c:pt>
                <c:pt idx="664">
                  <c:v>1.0007903877004394</c:v>
                </c:pt>
                <c:pt idx="665">
                  <c:v>1.0007903877004394</c:v>
                </c:pt>
                <c:pt idx="666">
                  <c:v>1.0007903877004394</c:v>
                </c:pt>
                <c:pt idx="667">
                  <c:v>1.0007903877004394</c:v>
                </c:pt>
                <c:pt idx="668">
                  <c:v>1.0007903877004394</c:v>
                </c:pt>
                <c:pt idx="669">
                  <c:v>1.0007903877004394</c:v>
                </c:pt>
                <c:pt idx="670">
                  <c:v>1.0007903877004394</c:v>
                </c:pt>
                <c:pt idx="671">
                  <c:v>1.0007903877004394</c:v>
                </c:pt>
                <c:pt idx="672">
                  <c:v>1.0007903877004394</c:v>
                </c:pt>
                <c:pt idx="673">
                  <c:v>1.0007903877004394</c:v>
                </c:pt>
                <c:pt idx="674">
                  <c:v>1.0007903877004394</c:v>
                </c:pt>
                <c:pt idx="675">
                  <c:v>1.0007903877004394</c:v>
                </c:pt>
                <c:pt idx="676">
                  <c:v>1.0007903877004394</c:v>
                </c:pt>
                <c:pt idx="677">
                  <c:v>1.0007903877004394</c:v>
                </c:pt>
                <c:pt idx="678">
                  <c:v>1.0007903877004394</c:v>
                </c:pt>
                <c:pt idx="679">
                  <c:v>1.0007903877004394</c:v>
                </c:pt>
                <c:pt idx="680">
                  <c:v>1.0007903877004394</c:v>
                </c:pt>
                <c:pt idx="681">
                  <c:v>1.0007903877004394</c:v>
                </c:pt>
                <c:pt idx="682">
                  <c:v>1.0007903877004394</c:v>
                </c:pt>
                <c:pt idx="683">
                  <c:v>1.0007903877004394</c:v>
                </c:pt>
                <c:pt idx="684">
                  <c:v>1.0007903877004394</c:v>
                </c:pt>
                <c:pt idx="685">
                  <c:v>1.0007903877004394</c:v>
                </c:pt>
                <c:pt idx="686">
                  <c:v>1.0007903877004394</c:v>
                </c:pt>
                <c:pt idx="687">
                  <c:v>1.0007903877004394</c:v>
                </c:pt>
                <c:pt idx="688">
                  <c:v>1.0007903877004394</c:v>
                </c:pt>
                <c:pt idx="689">
                  <c:v>1.0007903877004394</c:v>
                </c:pt>
                <c:pt idx="690">
                  <c:v>1.0007903877004394</c:v>
                </c:pt>
                <c:pt idx="691">
                  <c:v>1.0007903877004394</c:v>
                </c:pt>
                <c:pt idx="692">
                  <c:v>1.0007903877004394</c:v>
                </c:pt>
                <c:pt idx="693">
                  <c:v>1.0007903877004394</c:v>
                </c:pt>
                <c:pt idx="694">
                  <c:v>1.0007903877004394</c:v>
                </c:pt>
                <c:pt idx="695">
                  <c:v>1.0007903877004394</c:v>
                </c:pt>
                <c:pt idx="696">
                  <c:v>1.0007903877004394</c:v>
                </c:pt>
                <c:pt idx="697">
                  <c:v>1.0007903877004394</c:v>
                </c:pt>
                <c:pt idx="698">
                  <c:v>1.0007903877004394</c:v>
                </c:pt>
                <c:pt idx="699">
                  <c:v>1.0007903877004394</c:v>
                </c:pt>
                <c:pt idx="700">
                  <c:v>1.0007903877004394</c:v>
                </c:pt>
                <c:pt idx="701">
                  <c:v>1.0007903877004394</c:v>
                </c:pt>
                <c:pt idx="702">
                  <c:v>1.0007903877004394</c:v>
                </c:pt>
                <c:pt idx="703">
                  <c:v>1.0007903877004394</c:v>
                </c:pt>
                <c:pt idx="704">
                  <c:v>1.0007903877004394</c:v>
                </c:pt>
                <c:pt idx="705">
                  <c:v>1.0007903877004394</c:v>
                </c:pt>
                <c:pt idx="706">
                  <c:v>1.0007903877004394</c:v>
                </c:pt>
                <c:pt idx="707">
                  <c:v>1.0007903877004394</c:v>
                </c:pt>
                <c:pt idx="708">
                  <c:v>1.0007903877004394</c:v>
                </c:pt>
                <c:pt idx="709">
                  <c:v>1.0007903877004394</c:v>
                </c:pt>
                <c:pt idx="710">
                  <c:v>1.0007903877004394</c:v>
                </c:pt>
                <c:pt idx="711">
                  <c:v>1.0007903877004394</c:v>
                </c:pt>
                <c:pt idx="712">
                  <c:v>1.0007903877004394</c:v>
                </c:pt>
                <c:pt idx="713">
                  <c:v>1.0007903877004394</c:v>
                </c:pt>
                <c:pt idx="714">
                  <c:v>1.0007903877004394</c:v>
                </c:pt>
                <c:pt idx="715">
                  <c:v>1.0007903877004394</c:v>
                </c:pt>
                <c:pt idx="716">
                  <c:v>1.0007903877004394</c:v>
                </c:pt>
                <c:pt idx="717">
                  <c:v>1.0007903877004394</c:v>
                </c:pt>
                <c:pt idx="718">
                  <c:v>1.0007903877004394</c:v>
                </c:pt>
                <c:pt idx="719">
                  <c:v>1.0007903877004394</c:v>
                </c:pt>
                <c:pt idx="720">
                  <c:v>1.0007903877004394</c:v>
                </c:pt>
                <c:pt idx="721">
                  <c:v>1.0007903877004394</c:v>
                </c:pt>
                <c:pt idx="722">
                  <c:v>1.0007903877004394</c:v>
                </c:pt>
                <c:pt idx="723">
                  <c:v>1.0007903877004394</c:v>
                </c:pt>
                <c:pt idx="724">
                  <c:v>1.0007903877004394</c:v>
                </c:pt>
                <c:pt idx="725">
                  <c:v>1.0007903877004394</c:v>
                </c:pt>
                <c:pt idx="726">
                  <c:v>1.0007903877004394</c:v>
                </c:pt>
                <c:pt idx="727">
                  <c:v>1.0007903877004394</c:v>
                </c:pt>
                <c:pt idx="728">
                  <c:v>1.0007903877004394</c:v>
                </c:pt>
                <c:pt idx="729">
                  <c:v>1.0007903877004394</c:v>
                </c:pt>
                <c:pt idx="730">
                  <c:v>1.0007903877004394</c:v>
                </c:pt>
                <c:pt idx="731">
                  <c:v>1.0007903877004394</c:v>
                </c:pt>
                <c:pt idx="732">
                  <c:v>1.0007903877004394</c:v>
                </c:pt>
                <c:pt idx="733">
                  <c:v>1.0007903877004394</c:v>
                </c:pt>
                <c:pt idx="734">
                  <c:v>1.0007903877004394</c:v>
                </c:pt>
                <c:pt idx="735">
                  <c:v>1.0007903877004394</c:v>
                </c:pt>
                <c:pt idx="736">
                  <c:v>1.0007903877004394</c:v>
                </c:pt>
                <c:pt idx="737">
                  <c:v>1.0007903877004394</c:v>
                </c:pt>
                <c:pt idx="738">
                  <c:v>1.0007903877004394</c:v>
                </c:pt>
                <c:pt idx="739">
                  <c:v>1.0007903877004394</c:v>
                </c:pt>
                <c:pt idx="740">
                  <c:v>1.0007903877004394</c:v>
                </c:pt>
                <c:pt idx="741">
                  <c:v>1.0007903877004394</c:v>
                </c:pt>
                <c:pt idx="742">
                  <c:v>1.0007903877004394</c:v>
                </c:pt>
                <c:pt idx="743">
                  <c:v>1.0007903877004394</c:v>
                </c:pt>
                <c:pt idx="744">
                  <c:v>1.0007903877004394</c:v>
                </c:pt>
                <c:pt idx="745">
                  <c:v>1.0007903877004394</c:v>
                </c:pt>
                <c:pt idx="746">
                  <c:v>1.0007903877004394</c:v>
                </c:pt>
                <c:pt idx="747">
                  <c:v>1.0007903877004394</c:v>
                </c:pt>
                <c:pt idx="748">
                  <c:v>1.0007903877004394</c:v>
                </c:pt>
                <c:pt idx="749">
                  <c:v>1.0007903877004394</c:v>
                </c:pt>
                <c:pt idx="750">
                  <c:v>1.0007903877004394</c:v>
                </c:pt>
                <c:pt idx="751">
                  <c:v>1.0007903877004394</c:v>
                </c:pt>
                <c:pt idx="752">
                  <c:v>1.0007903877004394</c:v>
                </c:pt>
                <c:pt idx="753">
                  <c:v>1.0007903877004394</c:v>
                </c:pt>
                <c:pt idx="754">
                  <c:v>1.0007903877004394</c:v>
                </c:pt>
                <c:pt idx="755">
                  <c:v>1.0007903877004394</c:v>
                </c:pt>
                <c:pt idx="756">
                  <c:v>1.0007903877004394</c:v>
                </c:pt>
                <c:pt idx="757">
                  <c:v>1.0007903877004394</c:v>
                </c:pt>
                <c:pt idx="758">
                  <c:v>1.0007903877004394</c:v>
                </c:pt>
                <c:pt idx="759">
                  <c:v>1.0007903877004394</c:v>
                </c:pt>
                <c:pt idx="760">
                  <c:v>1.0007903877004394</c:v>
                </c:pt>
                <c:pt idx="761">
                  <c:v>1.0007903877004394</c:v>
                </c:pt>
                <c:pt idx="762">
                  <c:v>1.0007903877004394</c:v>
                </c:pt>
                <c:pt idx="763">
                  <c:v>1.0007903877004394</c:v>
                </c:pt>
                <c:pt idx="764">
                  <c:v>1.0007903877004394</c:v>
                </c:pt>
                <c:pt idx="765">
                  <c:v>1.0007903877004394</c:v>
                </c:pt>
                <c:pt idx="766">
                  <c:v>1.0007903877004394</c:v>
                </c:pt>
                <c:pt idx="767">
                  <c:v>1.0007903877004394</c:v>
                </c:pt>
                <c:pt idx="768">
                  <c:v>1.0007903877004394</c:v>
                </c:pt>
                <c:pt idx="769">
                  <c:v>1.0007903877004394</c:v>
                </c:pt>
                <c:pt idx="770">
                  <c:v>1.0007903877004394</c:v>
                </c:pt>
                <c:pt idx="771">
                  <c:v>1.0007903877004394</c:v>
                </c:pt>
                <c:pt idx="772">
                  <c:v>1.0007903877004394</c:v>
                </c:pt>
                <c:pt idx="773">
                  <c:v>1.0007903877004394</c:v>
                </c:pt>
                <c:pt idx="774">
                  <c:v>1.0007903877004394</c:v>
                </c:pt>
                <c:pt idx="775">
                  <c:v>1.0007903877004394</c:v>
                </c:pt>
                <c:pt idx="776">
                  <c:v>1.0007903877004394</c:v>
                </c:pt>
                <c:pt idx="777">
                  <c:v>1.0007903877004394</c:v>
                </c:pt>
                <c:pt idx="778">
                  <c:v>1.0007903877004394</c:v>
                </c:pt>
                <c:pt idx="779">
                  <c:v>1.0007903877004394</c:v>
                </c:pt>
                <c:pt idx="780">
                  <c:v>1.0007903877004394</c:v>
                </c:pt>
                <c:pt idx="781">
                  <c:v>1.0007903877004394</c:v>
                </c:pt>
                <c:pt idx="782">
                  <c:v>1.0007903877004394</c:v>
                </c:pt>
                <c:pt idx="783">
                  <c:v>1.0007903877004394</c:v>
                </c:pt>
                <c:pt idx="784">
                  <c:v>1.0007903877004394</c:v>
                </c:pt>
                <c:pt idx="785">
                  <c:v>1.0007903877004394</c:v>
                </c:pt>
                <c:pt idx="786">
                  <c:v>1.0007903877004394</c:v>
                </c:pt>
                <c:pt idx="787">
                  <c:v>1.0007903877004394</c:v>
                </c:pt>
                <c:pt idx="788">
                  <c:v>1.0007903877004394</c:v>
                </c:pt>
                <c:pt idx="789">
                  <c:v>1.0007903877004394</c:v>
                </c:pt>
                <c:pt idx="790">
                  <c:v>1.0007903877004394</c:v>
                </c:pt>
                <c:pt idx="791">
                  <c:v>1.0007903877004394</c:v>
                </c:pt>
                <c:pt idx="792">
                  <c:v>1.0007903877004394</c:v>
                </c:pt>
                <c:pt idx="793">
                  <c:v>1.0007903877004394</c:v>
                </c:pt>
                <c:pt idx="794">
                  <c:v>1.0007903877004394</c:v>
                </c:pt>
                <c:pt idx="795">
                  <c:v>1.0007903877004394</c:v>
                </c:pt>
                <c:pt idx="796">
                  <c:v>1.0007903877004394</c:v>
                </c:pt>
                <c:pt idx="797">
                  <c:v>1.0007903877004394</c:v>
                </c:pt>
                <c:pt idx="798">
                  <c:v>1.0007903877004394</c:v>
                </c:pt>
                <c:pt idx="799">
                  <c:v>1.0007903877004394</c:v>
                </c:pt>
                <c:pt idx="800">
                  <c:v>1.0007903877004394</c:v>
                </c:pt>
                <c:pt idx="801">
                  <c:v>1.0007903877004394</c:v>
                </c:pt>
                <c:pt idx="802">
                  <c:v>1.0007903877004394</c:v>
                </c:pt>
                <c:pt idx="803">
                  <c:v>1.0007903877004394</c:v>
                </c:pt>
                <c:pt idx="804">
                  <c:v>1.0007903877004394</c:v>
                </c:pt>
                <c:pt idx="805">
                  <c:v>1.0007903877004394</c:v>
                </c:pt>
                <c:pt idx="806">
                  <c:v>1.0007903877004394</c:v>
                </c:pt>
                <c:pt idx="807">
                  <c:v>1.0007903877004394</c:v>
                </c:pt>
                <c:pt idx="808">
                  <c:v>1.0007903877004394</c:v>
                </c:pt>
                <c:pt idx="809">
                  <c:v>1.0007903877004394</c:v>
                </c:pt>
                <c:pt idx="810">
                  <c:v>1.0007903877004394</c:v>
                </c:pt>
                <c:pt idx="811">
                  <c:v>1.0007903877004394</c:v>
                </c:pt>
                <c:pt idx="812">
                  <c:v>1.0007903877004394</c:v>
                </c:pt>
                <c:pt idx="813">
                  <c:v>1.0007903877004394</c:v>
                </c:pt>
                <c:pt idx="814">
                  <c:v>1.0007903877004394</c:v>
                </c:pt>
                <c:pt idx="815">
                  <c:v>1.0007903877004394</c:v>
                </c:pt>
                <c:pt idx="816">
                  <c:v>1.0007903877004394</c:v>
                </c:pt>
                <c:pt idx="817">
                  <c:v>1.0007903877004394</c:v>
                </c:pt>
                <c:pt idx="818">
                  <c:v>1.0007903877004394</c:v>
                </c:pt>
                <c:pt idx="819">
                  <c:v>1.0007903877004394</c:v>
                </c:pt>
                <c:pt idx="820">
                  <c:v>1.0007903877004394</c:v>
                </c:pt>
                <c:pt idx="821">
                  <c:v>1.0007903877004394</c:v>
                </c:pt>
                <c:pt idx="822">
                  <c:v>1.0007903877004394</c:v>
                </c:pt>
                <c:pt idx="823">
                  <c:v>1.0007903877004394</c:v>
                </c:pt>
                <c:pt idx="824">
                  <c:v>1.0007903877004394</c:v>
                </c:pt>
                <c:pt idx="825">
                  <c:v>1.0007903877004394</c:v>
                </c:pt>
                <c:pt idx="826">
                  <c:v>1.0007903877004394</c:v>
                </c:pt>
                <c:pt idx="827">
                  <c:v>1.0007903877004394</c:v>
                </c:pt>
                <c:pt idx="828">
                  <c:v>1.0007903877004394</c:v>
                </c:pt>
                <c:pt idx="829">
                  <c:v>1.0007903877004394</c:v>
                </c:pt>
                <c:pt idx="830">
                  <c:v>1.0007903877004394</c:v>
                </c:pt>
                <c:pt idx="831">
                  <c:v>1.0007903877004394</c:v>
                </c:pt>
                <c:pt idx="832">
                  <c:v>1.0007903877004394</c:v>
                </c:pt>
                <c:pt idx="833">
                  <c:v>1.0007903877004394</c:v>
                </c:pt>
                <c:pt idx="834">
                  <c:v>1.0007903877004394</c:v>
                </c:pt>
                <c:pt idx="835">
                  <c:v>1.0007903877004394</c:v>
                </c:pt>
                <c:pt idx="836">
                  <c:v>1.0007903877004394</c:v>
                </c:pt>
                <c:pt idx="837">
                  <c:v>1.0007903877004394</c:v>
                </c:pt>
                <c:pt idx="838">
                  <c:v>1.0007903877004394</c:v>
                </c:pt>
                <c:pt idx="839">
                  <c:v>1.0007903877004394</c:v>
                </c:pt>
                <c:pt idx="840">
                  <c:v>1.0007903877004394</c:v>
                </c:pt>
                <c:pt idx="841">
                  <c:v>1.0007903877004394</c:v>
                </c:pt>
                <c:pt idx="842">
                  <c:v>1.0007903877004394</c:v>
                </c:pt>
                <c:pt idx="843">
                  <c:v>1.0007903877004394</c:v>
                </c:pt>
                <c:pt idx="844">
                  <c:v>1.0007903877004394</c:v>
                </c:pt>
                <c:pt idx="845">
                  <c:v>1.0007903877004394</c:v>
                </c:pt>
                <c:pt idx="846">
                  <c:v>1.0007903877004394</c:v>
                </c:pt>
                <c:pt idx="847">
                  <c:v>1.0007903877004394</c:v>
                </c:pt>
                <c:pt idx="848">
                  <c:v>1.0007903877004394</c:v>
                </c:pt>
                <c:pt idx="849">
                  <c:v>1.0007903877004394</c:v>
                </c:pt>
                <c:pt idx="850">
                  <c:v>1.0007903877004394</c:v>
                </c:pt>
                <c:pt idx="851">
                  <c:v>1.0007903877004394</c:v>
                </c:pt>
                <c:pt idx="852">
                  <c:v>1.0007903877004394</c:v>
                </c:pt>
                <c:pt idx="853">
                  <c:v>1.0007903877004394</c:v>
                </c:pt>
                <c:pt idx="854">
                  <c:v>1.0007903877004394</c:v>
                </c:pt>
                <c:pt idx="855">
                  <c:v>1.0007903877004394</c:v>
                </c:pt>
                <c:pt idx="856">
                  <c:v>1.0007903877004394</c:v>
                </c:pt>
                <c:pt idx="857">
                  <c:v>1.0007903877004394</c:v>
                </c:pt>
                <c:pt idx="858">
                  <c:v>1.0007903877004394</c:v>
                </c:pt>
                <c:pt idx="859">
                  <c:v>1.0007903877004394</c:v>
                </c:pt>
                <c:pt idx="860">
                  <c:v>1.0007903877004394</c:v>
                </c:pt>
                <c:pt idx="861">
                  <c:v>1.0007903877004394</c:v>
                </c:pt>
                <c:pt idx="862">
                  <c:v>1.0007903877004394</c:v>
                </c:pt>
                <c:pt idx="863">
                  <c:v>1.0007903877004394</c:v>
                </c:pt>
                <c:pt idx="864">
                  <c:v>1.0007903877004394</c:v>
                </c:pt>
                <c:pt idx="865">
                  <c:v>1.0007903877004394</c:v>
                </c:pt>
                <c:pt idx="866">
                  <c:v>1.0007903877004394</c:v>
                </c:pt>
                <c:pt idx="867">
                  <c:v>1.0007903877004394</c:v>
                </c:pt>
                <c:pt idx="868">
                  <c:v>1.0007903877004394</c:v>
                </c:pt>
                <c:pt idx="869">
                  <c:v>1.0007903877004394</c:v>
                </c:pt>
                <c:pt idx="870">
                  <c:v>1.0007903877004394</c:v>
                </c:pt>
                <c:pt idx="871">
                  <c:v>1.0007903877004394</c:v>
                </c:pt>
                <c:pt idx="872">
                  <c:v>1.0007903877004394</c:v>
                </c:pt>
                <c:pt idx="873">
                  <c:v>1.0007903877004394</c:v>
                </c:pt>
                <c:pt idx="874">
                  <c:v>1.0007903877004394</c:v>
                </c:pt>
                <c:pt idx="875">
                  <c:v>1.0007903877004394</c:v>
                </c:pt>
                <c:pt idx="876">
                  <c:v>1.0007903877004394</c:v>
                </c:pt>
                <c:pt idx="877">
                  <c:v>1.0007903877004394</c:v>
                </c:pt>
                <c:pt idx="878">
                  <c:v>1.0007903877004394</c:v>
                </c:pt>
                <c:pt idx="879">
                  <c:v>1.0007903877004394</c:v>
                </c:pt>
                <c:pt idx="880">
                  <c:v>1.0007903877004394</c:v>
                </c:pt>
                <c:pt idx="881">
                  <c:v>1.0007903877004394</c:v>
                </c:pt>
                <c:pt idx="882">
                  <c:v>1.0007903877004394</c:v>
                </c:pt>
                <c:pt idx="883">
                  <c:v>1.0007903877004394</c:v>
                </c:pt>
                <c:pt idx="884">
                  <c:v>1.0007903877004394</c:v>
                </c:pt>
                <c:pt idx="885">
                  <c:v>1.0007903877004394</c:v>
                </c:pt>
                <c:pt idx="886">
                  <c:v>1.0007903877004394</c:v>
                </c:pt>
                <c:pt idx="887">
                  <c:v>1.0007903877004394</c:v>
                </c:pt>
                <c:pt idx="888">
                  <c:v>1.0007903877004394</c:v>
                </c:pt>
                <c:pt idx="889">
                  <c:v>1.0007903877004394</c:v>
                </c:pt>
                <c:pt idx="890">
                  <c:v>1.0007903877004394</c:v>
                </c:pt>
                <c:pt idx="891">
                  <c:v>1.0007903877004394</c:v>
                </c:pt>
                <c:pt idx="892">
                  <c:v>1.0007903877004394</c:v>
                </c:pt>
                <c:pt idx="893">
                  <c:v>1.0007903877004394</c:v>
                </c:pt>
                <c:pt idx="894">
                  <c:v>1.0007903877004394</c:v>
                </c:pt>
                <c:pt idx="895">
                  <c:v>1.0007903877004394</c:v>
                </c:pt>
                <c:pt idx="896">
                  <c:v>1.0007903877004394</c:v>
                </c:pt>
                <c:pt idx="897">
                  <c:v>1.0007903877004394</c:v>
                </c:pt>
                <c:pt idx="898">
                  <c:v>1.0007903877004394</c:v>
                </c:pt>
                <c:pt idx="899">
                  <c:v>1.0007903877004394</c:v>
                </c:pt>
                <c:pt idx="900">
                  <c:v>1.0007903877004394</c:v>
                </c:pt>
                <c:pt idx="901">
                  <c:v>1.0007903877004394</c:v>
                </c:pt>
                <c:pt idx="902">
                  <c:v>1.0007903877004394</c:v>
                </c:pt>
                <c:pt idx="903">
                  <c:v>1.0007903877004394</c:v>
                </c:pt>
                <c:pt idx="904">
                  <c:v>1.0007903877004394</c:v>
                </c:pt>
                <c:pt idx="905">
                  <c:v>1.0007903877004394</c:v>
                </c:pt>
                <c:pt idx="906">
                  <c:v>1.0007903877004394</c:v>
                </c:pt>
                <c:pt idx="907">
                  <c:v>1.0007903877004394</c:v>
                </c:pt>
                <c:pt idx="908">
                  <c:v>1.0007903877004394</c:v>
                </c:pt>
                <c:pt idx="909">
                  <c:v>1.0007903877004394</c:v>
                </c:pt>
                <c:pt idx="910">
                  <c:v>1.0007903877004394</c:v>
                </c:pt>
                <c:pt idx="911">
                  <c:v>1.0007903877004394</c:v>
                </c:pt>
                <c:pt idx="912">
                  <c:v>1.0007903877004394</c:v>
                </c:pt>
                <c:pt idx="913">
                  <c:v>1.0007903877004394</c:v>
                </c:pt>
                <c:pt idx="914">
                  <c:v>1.0007903877004394</c:v>
                </c:pt>
                <c:pt idx="915">
                  <c:v>1.0007903877004394</c:v>
                </c:pt>
                <c:pt idx="916">
                  <c:v>1.0007903877004394</c:v>
                </c:pt>
                <c:pt idx="917">
                  <c:v>1.0007903877004394</c:v>
                </c:pt>
                <c:pt idx="918">
                  <c:v>1.0007903877004394</c:v>
                </c:pt>
                <c:pt idx="919">
                  <c:v>1.0007903877004394</c:v>
                </c:pt>
                <c:pt idx="920">
                  <c:v>1.0007903877004394</c:v>
                </c:pt>
                <c:pt idx="921">
                  <c:v>1.0007903877004394</c:v>
                </c:pt>
                <c:pt idx="922">
                  <c:v>1.0007903877004394</c:v>
                </c:pt>
                <c:pt idx="923">
                  <c:v>1.0007903877004394</c:v>
                </c:pt>
                <c:pt idx="924">
                  <c:v>1.0007903877004394</c:v>
                </c:pt>
                <c:pt idx="925">
                  <c:v>1.0007903877004394</c:v>
                </c:pt>
                <c:pt idx="926">
                  <c:v>1.0007903877004394</c:v>
                </c:pt>
                <c:pt idx="927">
                  <c:v>1.0007903877004394</c:v>
                </c:pt>
                <c:pt idx="928">
                  <c:v>1.0007903877004394</c:v>
                </c:pt>
                <c:pt idx="929">
                  <c:v>1.0007903877004394</c:v>
                </c:pt>
                <c:pt idx="930">
                  <c:v>1.0007903877004394</c:v>
                </c:pt>
                <c:pt idx="931">
                  <c:v>1.0007903877004394</c:v>
                </c:pt>
                <c:pt idx="932">
                  <c:v>1.0007903877004394</c:v>
                </c:pt>
                <c:pt idx="933">
                  <c:v>1.0007903877004394</c:v>
                </c:pt>
                <c:pt idx="934">
                  <c:v>1.0007903877004394</c:v>
                </c:pt>
                <c:pt idx="935">
                  <c:v>1.0007903877004394</c:v>
                </c:pt>
                <c:pt idx="936">
                  <c:v>1.0007903877004394</c:v>
                </c:pt>
                <c:pt idx="937">
                  <c:v>1.0007903877004394</c:v>
                </c:pt>
                <c:pt idx="938">
                  <c:v>1.0007903877004394</c:v>
                </c:pt>
                <c:pt idx="939">
                  <c:v>1.0007903877004394</c:v>
                </c:pt>
                <c:pt idx="940">
                  <c:v>1.0007903877004394</c:v>
                </c:pt>
                <c:pt idx="941">
                  <c:v>1.0007903877004394</c:v>
                </c:pt>
                <c:pt idx="942">
                  <c:v>1.0007903877004394</c:v>
                </c:pt>
                <c:pt idx="943">
                  <c:v>1.0007903877004394</c:v>
                </c:pt>
                <c:pt idx="944">
                  <c:v>1.0007903877004394</c:v>
                </c:pt>
                <c:pt idx="945">
                  <c:v>1.0007903877004394</c:v>
                </c:pt>
                <c:pt idx="946">
                  <c:v>1.0007903877004394</c:v>
                </c:pt>
                <c:pt idx="947">
                  <c:v>1.0007903877004394</c:v>
                </c:pt>
                <c:pt idx="948">
                  <c:v>1.0007903877004394</c:v>
                </c:pt>
                <c:pt idx="949">
                  <c:v>1.0007903877004394</c:v>
                </c:pt>
                <c:pt idx="950">
                  <c:v>1.0007903877004394</c:v>
                </c:pt>
                <c:pt idx="951">
                  <c:v>1.0007903877004394</c:v>
                </c:pt>
                <c:pt idx="952">
                  <c:v>1.0007903877004394</c:v>
                </c:pt>
                <c:pt idx="953">
                  <c:v>1.0007903877004394</c:v>
                </c:pt>
                <c:pt idx="954">
                  <c:v>1.0007903877004394</c:v>
                </c:pt>
                <c:pt idx="955">
                  <c:v>1.0007903877004394</c:v>
                </c:pt>
                <c:pt idx="956">
                  <c:v>1.0007903877004394</c:v>
                </c:pt>
                <c:pt idx="957">
                  <c:v>1.0007903877004394</c:v>
                </c:pt>
                <c:pt idx="958">
                  <c:v>1.0007903877004394</c:v>
                </c:pt>
                <c:pt idx="959">
                  <c:v>1.0007903877004394</c:v>
                </c:pt>
                <c:pt idx="960">
                  <c:v>1.0007903877004394</c:v>
                </c:pt>
                <c:pt idx="961">
                  <c:v>1.0007903877004394</c:v>
                </c:pt>
                <c:pt idx="962">
                  <c:v>1.0007903877004394</c:v>
                </c:pt>
                <c:pt idx="963">
                  <c:v>1.0007903877004394</c:v>
                </c:pt>
                <c:pt idx="964">
                  <c:v>1.0007903877004394</c:v>
                </c:pt>
                <c:pt idx="965">
                  <c:v>1.0007903877004394</c:v>
                </c:pt>
                <c:pt idx="966">
                  <c:v>1.0007903877004394</c:v>
                </c:pt>
                <c:pt idx="967">
                  <c:v>1.0007903877004394</c:v>
                </c:pt>
                <c:pt idx="968">
                  <c:v>1.0007903877004394</c:v>
                </c:pt>
                <c:pt idx="969">
                  <c:v>1.0007903877004394</c:v>
                </c:pt>
                <c:pt idx="970">
                  <c:v>1.0007903877004394</c:v>
                </c:pt>
                <c:pt idx="971">
                  <c:v>1.0007903877004394</c:v>
                </c:pt>
                <c:pt idx="972">
                  <c:v>1.0007903877004394</c:v>
                </c:pt>
                <c:pt idx="973">
                  <c:v>1.0007903877004394</c:v>
                </c:pt>
                <c:pt idx="974">
                  <c:v>1.0007903877004394</c:v>
                </c:pt>
                <c:pt idx="975">
                  <c:v>1.0007903877004394</c:v>
                </c:pt>
                <c:pt idx="976">
                  <c:v>1.0007903877004394</c:v>
                </c:pt>
                <c:pt idx="977">
                  <c:v>1.0007903877004394</c:v>
                </c:pt>
                <c:pt idx="978">
                  <c:v>1.0007903877004394</c:v>
                </c:pt>
                <c:pt idx="979">
                  <c:v>1.0007903877004394</c:v>
                </c:pt>
                <c:pt idx="980">
                  <c:v>1.0007903877004394</c:v>
                </c:pt>
                <c:pt idx="981">
                  <c:v>1.0007903877004394</c:v>
                </c:pt>
                <c:pt idx="982">
                  <c:v>1.0007903877004394</c:v>
                </c:pt>
                <c:pt idx="983">
                  <c:v>1.0007903877004394</c:v>
                </c:pt>
                <c:pt idx="984">
                  <c:v>1.0007903877004394</c:v>
                </c:pt>
                <c:pt idx="985">
                  <c:v>1.0007903877004394</c:v>
                </c:pt>
                <c:pt idx="986">
                  <c:v>1.0007903877004394</c:v>
                </c:pt>
                <c:pt idx="987">
                  <c:v>1.0007903877004394</c:v>
                </c:pt>
                <c:pt idx="988">
                  <c:v>1.0007903877004394</c:v>
                </c:pt>
                <c:pt idx="989">
                  <c:v>1.0007903877004394</c:v>
                </c:pt>
                <c:pt idx="990">
                  <c:v>1.0007903877004394</c:v>
                </c:pt>
                <c:pt idx="991">
                  <c:v>1.0007903877004394</c:v>
                </c:pt>
                <c:pt idx="992">
                  <c:v>1.0007903877004394</c:v>
                </c:pt>
                <c:pt idx="993">
                  <c:v>1.0007903877004394</c:v>
                </c:pt>
                <c:pt idx="994">
                  <c:v>1.0007903877004394</c:v>
                </c:pt>
                <c:pt idx="995">
                  <c:v>1.0007903877004394</c:v>
                </c:pt>
                <c:pt idx="996">
                  <c:v>1.0007903877004394</c:v>
                </c:pt>
                <c:pt idx="997">
                  <c:v>1.0007903877004394</c:v>
                </c:pt>
                <c:pt idx="998">
                  <c:v>1.0007903877004394</c:v>
                </c:pt>
                <c:pt idx="999">
                  <c:v>1.0007903877004394</c:v>
                </c:pt>
                <c:pt idx="1000">
                  <c:v>1.0007903877004394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2000"/>
        <c:axId val="199602560"/>
      </c:scatterChart>
      <c:valAx>
        <c:axId val="19960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02560"/>
        <c:crosses val="autoZero"/>
        <c:crossBetween val="midCat"/>
      </c:valAx>
      <c:valAx>
        <c:axId val="199602560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19960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35739282589691E-2"/>
          <c:y val="6.5289442986293383E-2"/>
          <c:w val="0.73450437445319339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'1차원 탄성충돌'!$C$16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탄성충돌'!$C$17:$C$1017</c:f>
              <c:numCache>
                <c:formatCode>General</c:formatCode>
                <c:ptCount val="1001"/>
                <c:pt idx="0">
                  <c:v>-0.2</c:v>
                </c:pt>
                <c:pt idx="1">
                  <c:v>-0.19900000000000001</c:v>
                </c:pt>
                <c:pt idx="2">
                  <c:v>-0.19800000000000001</c:v>
                </c:pt>
                <c:pt idx="3">
                  <c:v>-0.19700000000000001</c:v>
                </c:pt>
                <c:pt idx="4">
                  <c:v>-0.19600000000000001</c:v>
                </c:pt>
                <c:pt idx="5">
                  <c:v>-0.19500000000000001</c:v>
                </c:pt>
                <c:pt idx="6">
                  <c:v>-0.19400000000000001</c:v>
                </c:pt>
                <c:pt idx="7">
                  <c:v>-0.193</c:v>
                </c:pt>
                <c:pt idx="8">
                  <c:v>-0.192</c:v>
                </c:pt>
                <c:pt idx="9">
                  <c:v>-0.191</c:v>
                </c:pt>
                <c:pt idx="10">
                  <c:v>-0.19</c:v>
                </c:pt>
                <c:pt idx="11">
                  <c:v>-0.189</c:v>
                </c:pt>
                <c:pt idx="12">
                  <c:v>-0.188</c:v>
                </c:pt>
                <c:pt idx="13">
                  <c:v>-0.187</c:v>
                </c:pt>
                <c:pt idx="14">
                  <c:v>-0.186</c:v>
                </c:pt>
                <c:pt idx="15">
                  <c:v>-0.185</c:v>
                </c:pt>
                <c:pt idx="16">
                  <c:v>-0.184</c:v>
                </c:pt>
                <c:pt idx="17">
                  <c:v>-0.183</c:v>
                </c:pt>
                <c:pt idx="18">
                  <c:v>-0.182</c:v>
                </c:pt>
                <c:pt idx="19">
                  <c:v>-0.18099999999999999</c:v>
                </c:pt>
                <c:pt idx="20">
                  <c:v>-0.18</c:v>
                </c:pt>
                <c:pt idx="21">
                  <c:v>-0.17899999999999999</c:v>
                </c:pt>
                <c:pt idx="22">
                  <c:v>-0.17799999999999999</c:v>
                </c:pt>
                <c:pt idx="23">
                  <c:v>-0.17699999999999999</c:v>
                </c:pt>
                <c:pt idx="24">
                  <c:v>-0.17599999999999999</c:v>
                </c:pt>
                <c:pt idx="25">
                  <c:v>-0.17499999999999999</c:v>
                </c:pt>
                <c:pt idx="26">
                  <c:v>-0.17399999999999999</c:v>
                </c:pt>
                <c:pt idx="27">
                  <c:v>-0.17299999999999999</c:v>
                </c:pt>
                <c:pt idx="28">
                  <c:v>-0.17199999999999999</c:v>
                </c:pt>
                <c:pt idx="29">
                  <c:v>-0.17099999999999999</c:v>
                </c:pt>
                <c:pt idx="30">
                  <c:v>-0.16999999999999998</c:v>
                </c:pt>
                <c:pt idx="31">
                  <c:v>-0.16899999999999998</c:v>
                </c:pt>
                <c:pt idx="32">
                  <c:v>-0.16799999999999998</c:v>
                </c:pt>
                <c:pt idx="33">
                  <c:v>-0.16699999999999998</c:v>
                </c:pt>
                <c:pt idx="34">
                  <c:v>-0.16599999999999998</c:v>
                </c:pt>
                <c:pt idx="35">
                  <c:v>-0.16499999999999998</c:v>
                </c:pt>
                <c:pt idx="36">
                  <c:v>-0.16399999999999998</c:v>
                </c:pt>
                <c:pt idx="37">
                  <c:v>-0.16299999999999998</c:v>
                </c:pt>
                <c:pt idx="38">
                  <c:v>-0.16199999999999998</c:v>
                </c:pt>
                <c:pt idx="39">
                  <c:v>-0.16099999999999998</c:v>
                </c:pt>
                <c:pt idx="40">
                  <c:v>-0.15999999999999998</c:v>
                </c:pt>
                <c:pt idx="41">
                  <c:v>-0.15899999999999997</c:v>
                </c:pt>
                <c:pt idx="42">
                  <c:v>-0.15799999999999997</c:v>
                </c:pt>
                <c:pt idx="43">
                  <c:v>-0.15699999999999997</c:v>
                </c:pt>
                <c:pt idx="44">
                  <c:v>-0.15599999999999997</c:v>
                </c:pt>
                <c:pt idx="45">
                  <c:v>-0.15499999999999997</c:v>
                </c:pt>
                <c:pt idx="46">
                  <c:v>-0.15399999999999997</c:v>
                </c:pt>
                <c:pt idx="47">
                  <c:v>-0.15299999999999997</c:v>
                </c:pt>
                <c:pt idx="48">
                  <c:v>-0.15199999999999997</c:v>
                </c:pt>
                <c:pt idx="49">
                  <c:v>-0.15099999999999997</c:v>
                </c:pt>
                <c:pt idx="50">
                  <c:v>-0.14999999999999997</c:v>
                </c:pt>
                <c:pt idx="51">
                  <c:v>-0.14899999999999997</c:v>
                </c:pt>
                <c:pt idx="52">
                  <c:v>-0.14799999999999996</c:v>
                </c:pt>
                <c:pt idx="53">
                  <c:v>-0.14699999999999996</c:v>
                </c:pt>
                <c:pt idx="54">
                  <c:v>-0.14599999999999996</c:v>
                </c:pt>
                <c:pt idx="55">
                  <c:v>-0.14499999999999996</c:v>
                </c:pt>
                <c:pt idx="56">
                  <c:v>-0.14399999999999996</c:v>
                </c:pt>
                <c:pt idx="57">
                  <c:v>-0.14299999999999996</c:v>
                </c:pt>
                <c:pt idx="58">
                  <c:v>-0.14199999999999996</c:v>
                </c:pt>
                <c:pt idx="59">
                  <c:v>-0.14099999999999996</c:v>
                </c:pt>
                <c:pt idx="60">
                  <c:v>-0.13999999999999996</c:v>
                </c:pt>
                <c:pt idx="61">
                  <c:v>-0.13899999999999996</c:v>
                </c:pt>
                <c:pt idx="62">
                  <c:v>-0.13799999999999996</c:v>
                </c:pt>
                <c:pt idx="63">
                  <c:v>-0.13699999999999996</c:v>
                </c:pt>
                <c:pt idx="64">
                  <c:v>-0.13599999999999995</c:v>
                </c:pt>
                <c:pt idx="65">
                  <c:v>-0.13499999999999995</c:v>
                </c:pt>
                <c:pt idx="66">
                  <c:v>-0.13399999999999995</c:v>
                </c:pt>
                <c:pt idx="67">
                  <c:v>-0.13299999999999995</c:v>
                </c:pt>
                <c:pt idx="68">
                  <c:v>-0.13199999999999995</c:v>
                </c:pt>
                <c:pt idx="69">
                  <c:v>-0.13099999999999995</c:v>
                </c:pt>
                <c:pt idx="70">
                  <c:v>-0.12999999999999995</c:v>
                </c:pt>
                <c:pt idx="71">
                  <c:v>-0.12899999999999995</c:v>
                </c:pt>
                <c:pt idx="72">
                  <c:v>-0.12799999999999995</c:v>
                </c:pt>
                <c:pt idx="73">
                  <c:v>-0.12699999999999995</c:v>
                </c:pt>
                <c:pt idx="74">
                  <c:v>-0.12599999999999995</c:v>
                </c:pt>
                <c:pt idx="75">
                  <c:v>-0.12499999999999994</c:v>
                </c:pt>
                <c:pt idx="76">
                  <c:v>-0.12399999999999994</c:v>
                </c:pt>
                <c:pt idx="77">
                  <c:v>-0.12299999999999994</c:v>
                </c:pt>
                <c:pt idx="78">
                  <c:v>-0.12199999999999994</c:v>
                </c:pt>
                <c:pt idx="79">
                  <c:v>-0.12099999999999994</c:v>
                </c:pt>
                <c:pt idx="80">
                  <c:v>-0.11999999999999994</c:v>
                </c:pt>
                <c:pt idx="81">
                  <c:v>-0.11899999999999994</c:v>
                </c:pt>
                <c:pt idx="82">
                  <c:v>-0.11799999999999994</c:v>
                </c:pt>
                <c:pt idx="83">
                  <c:v>-0.11699999999999994</c:v>
                </c:pt>
                <c:pt idx="84">
                  <c:v>-0.11599999999999994</c:v>
                </c:pt>
                <c:pt idx="85">
                  <c:v>-0.11499999999999994</c:v>
                </c:pt>
                <c:pt idx="86">
                  <c:v>-0.11399999999999993</c:v>
                </c:pt>
                <c:pt idx="87">
                  <c:v>-0.11299999999999993</c:v>
                </c:pt>
                <c:pt idx="88">
                  <c:v>-0.11199999999999995</c:v>
                </c:pt>
                <c:pt idx="89">
                  <c:v>-0.11099999999999995</c:v>
                </c:pt>
                <c:pt idx="90">
                  <c:v>-0.10999999999999995</c:v>
                </c:pt>
                <c:pt idx="91">
                  <c:v>-0.10899999999999994</c:v>
                </c:pt>
                <c:pt idx="92">
                  <c:v>-0.10799999999999994</c:v>
                </c:pt>
                <c:pt idx="93">
                  <c:v>-0.10699999999999994</c:v>
                </c:pt>
                <c:pt idx="94">
                  <c:v>-0.10599999999999994</c:v>
                </c:pt>
                <c:pt idx="95">
                  <c:v>-0.10499999999999994</c:v>
                </c:pt>
                <c:pt idx="96">
                  <c:v>-0.10399999999999994</c:v>
                </c:pt>
                <c:pt idx="97">
                  <c:v>-0.10299999999999994</c:v>
                </c:pt>
                <c:pt idx="98">
                  <c:v>-0.10199999999999994</c:v>
                </c:pt>
                <c:pt idx="99">
                  <c:v>-0.10099999999999994</c:v>
                </c:pt>
                <c:pt idx="100">
                  <c:v>-9.9999999999999936E-2</c:v>
                </c:pt>
                <c:pt idx="101">
                  <c:v>-9.8999999999999935E-2</c:v>
                </c:pt>
                <c:pt idx="102">
                  <c:v>-9.8009999999999931E-2</c:v>
                </c:pt>
                <c:pt idx="103">
                  <c:v>-9.7039799999999926E-2</c:v>
                </c:pt>
                <c:pt idx="104">
                  <c:v>-9.6098803999999927E-2</c:v>
                </c:pt>
                <c:pt idx="105">
                  <c:v>-9.5195831919999946E-2</c:v>
                </c:pt>
                <c:pt idx="106">
                  <c:v>-9.4338943201599954E-2</c:v>
                </c:pt>
                <c:pt idx="107">
                  <c:v>-9.3535275619167954E-2</c:v>
                </c:pt>
                <c:pt idx="108">
                  <c:v>-9.2790902524352598E-2</c:v>
                </c:pt>
                <c:pt idx="109">
                  <c:v>-9.2110711379050192E-2</c:v>
                </c:pt>
                <c:pt idx="110">
                  <c:v>-9.1498306006166777E-2</c:v>
                </c:pt>
                <c:pt idx="111">
                  <c:v>-9.0955934513160031E-2</c:v>
                </c:pt>
                <c:pt idx="112">
                  <c:v>-9.0484444329890085E-2</c:v>
                </c:pt>
                <c:pt idx="113">
                  <c:v>-9.0083265260022333E-2</c:v>
                </c:pt>
                <c:pt idx="114">
                  <c:v>-8.9750420884954135E-2</c:v>
                </c:pt>
                <c:pt idx="115">
                  <c:v>-8.9482568092186854E-2</c:v>
                </c:pt>
                <c:pt idx="116">
                  <c:v>-8.9275063937575838E-2</c:v>
                </c:pt>
                <c:pt idx="117">
                  <c:v>-8.91220585042133E-2</c:v>
                </c:pt>
                <c:pt idx="118">
                  <c:v>-8.9016611900766499E-2</c:v>
                </c:pt>
                <c:pt idx="119">
                  <c:v>-8.895083305930436E-2</c:v>
                </c:pt>
                <c:pt idx="120">
                  <c:v>-8.8916037556656141E-2</c:v>
                </c:pt>
                <c:pt idx="121">
                  <c:v>-8.8902921302874791E-2</c:v>
                </c:pt>
                <c:pt idx="122">
                  <c:v>-8.8901746623035946E-2</c:v>
                </c:pt>
                <c:pt idx="123">
                  <c:v>-8.8902537010736388E-2</c:v>
                </c:pt>
                <c:pt idx="124">
                  <c:v>-8.8903327398436829E-2</c:v>
                </c:pt>
                <c:pt idx="125">
                  <c:v>-8.8904117786137271E-2</c:v>
                </c:pt>
                <c:pt idx="126">
                  <c:v>-8.8904908173837713E-2</c:v>
                </c:pt>
                <c:pt idx="127">
                  <c:v>-8.8905698561538155E-2</c:v>
                </c:pt>
                <c:pt idx="128">
                  <c:v>-8.8906488949238596E-2</c:v>
                </c:pt>
                <c:pt idx="129">
                  <c:v>-8.8907279336939038E-2</c:v>
                </c:pt>
                <c:pt idx="130">
                  <c:v>-8.890806972463948E-2</c:v>
                </c:pt>
                <c:pt idx="131">
                  <c:v>-8.8908860112339921E-2</c:v>
                </c:pt>
                <c:pt idx="132">
                  <c:v>-8.8909650500040363E-2</c:v>
                </c:pt>
                <c:pt idx="133">
                  <c:v>-8.8910440887740805E-2</c:v>
                </c:pt>
                <c:pt idx="134">
                  <c:v>-8.8911231275441246E-2</c:v>
                </c:pt>
                <c:pt idx="135">
                  <c:v>-8.8912021663141688E-2</c:v>
                </c:pt>
                <c:pt idx="136">
                  <c:v>-8.891281205084213E-2</c:v>
                </c:pt>
                <c:pt idx="137">
                  <c:v>-8.8913602438542572E-2</c:v>
                </c:pt>
                <c:pt idx="138">
                  <c:v>-8.8914392826243013E-2</c:v>
                </c:pt>
                <c:pt idx="139">
                  <c:v>-8.8915183213943455E-2</c:v>
                </c:pt>
                <c:pt idx="140">
                  <c:v>-8.8915973601643897E-2</c:v>
                </c:pt>
                <c:pt idx="141">
                  <c:v>-8.8916763989344338E-2</c:v>
                </c:pt>
                <c:pt idx="142">
                  <c:v>-8.891755437704478E-2</c:v>
                </c:pt>
                <c:pt idx="143">
                  <c:v>-8.8918344764745222E-2</c:v>
                </c:pt>
                <c:pt idx="144">
                  <c:v>-8.8919135152445664E-2</c:v>
                </c:pt>
                <c:pt idx="145">
                  <c:v>-8.8919925540146105E-2</c:v>
                </c:pt>
                <c:pt idx="146">
                  <c:v>-8.8920715927846547E-2</c:v>
                </c:pt>
                <c:pt idx="147">
                  <c:v>-8.8921506315546989E-2</c:v>
                </c:pt>
                <c:pt idx="148">
                  <c:v>-8.892229670324743E-2</c:v>
                </c:pt>
                <c:pt idx="149">
                  <c:v>-8.8923087090947872E-2</c:v>
                </c:pt>
                <c:pt idx="150">
                  <c:v>-8.8923877478648314E-2</c:v>
                </c:pt>
                <c:pt idx="151">
                  <c:v>-8.8924667866348756E-2</c:v>
                </c:pt>
                <c:pt idx="152">
                  <c:v>-8.8925458254049197E-2</c:v>
                </c:pt>
                <c:pt idx="153">
                  <c:v>-8.8926248641749639E-2</c:v>
                </c:pt>
                <c:pt idx="154">
                  <c:v>-8.8927039029450081E-2</c:v>
                </c:pt>
                <c:pt idx="155">
                  <c:v>-8.8927829417150522E-2</c:v>
                </c:pt>
                <c:pt idx="156">
                  <c:v>-8.8928619804850964E-2</c:v>
                </c:pt>
                <c:pt idx="157">
                  <c:v>-8.8929410192551406E-2</c:v>
                </c:pt>
                <c:pt idx="158">
                  <c:v>-8.8930200580251847E-2</c:v>
                </c:pt>
                <c:pt idx="159">
                  <c:v>-8.8930990967952289E-2</c:v>
                </c:pt>
                <c:pt idx="160">
                  <c:v>-8.8931781355652731E-2</c:v>
                </c:pt>
                <c:pt idx="161">
                  <c:v>-8.8932571743353173E-2</c:v>
                </c:pt>
                <c:pt idx="162">
                  <c:v>-8.8933362131053614E-2</c:v>
                </c:pt>
                <c:pt idx="163">
                  <c:v>-8.8934152518754056E-2</c:v>
                </c:pt>
                <c:pt idx="164">
                  <c:v>-8.8934942906454498E-2</c:v>
                </c:pt>
                <c:pt idx="165">
                  <c:v>-8.8935733294154939E-2</c:v>
                </c:pt>
                <c:pt idx="166">
                  <c:v>-8.8936523681855381E-2</c:v>
                </c:pt>
                <c:pt idx="167">
                  <c:v>-8.8937314069555823E-2</c:v>
                </c:pt>
                <c:pt idx="168">
                  <c:v>-8.8938104457256265E-2</c:v>
                </c:pt>
                <c:pt idx="169">
                  <c:v>-8.8938894844956706E-2</c:v>
                </c:pt>
                <c:pt idx="170">
                  <c:v>-8.8939685232657148E-2</c:v>
                </c:pt>
                <c:pt idx="171">
                  <c:v>-8.894047562035759E-2</c:v>
                </c:pt>
                <c:pt idx="172">
                  <c:v>-8.8941266008058031E-2</c:v>
                </c:pt>
                <c:pt idx="173">
                  <c:v>-8.8942056395758473E-2</c:v>
                </c:pt>
                <c:pt idx="174">
                  <c:v>-8.8942846783458915E-2</c:v>
                </c:pt>
                <c:pt idx="175">
                  <c:v>-8.8943637171159357E-2</c:v>
                </c:pt>
                <c:pt idx="176">
                  <c:v>-8.8944427558859798E-2</c:v>
                </c:pt>
                <c:pt idx="177">
                  <c:v>-8.894521794656024E-2</c:v>
                </c:pt>
                <c:pt idx="178">
                  <c:v>-8.8946008334260682E-2</c:v>
                </c:pt>
                <c:pt idx="179">
                  <c:v>-8.8946798721961123E-2</c:v>
                </c:pt>
                <c:pt idx="180">
                  <c:v>-8.8947589109661565E-2</c:v>
                </c:pt>
                <c:pt idx="181">
                  <c:v>-8.8948379497362007E-2</c:v>
                </c:pt>
                <c:pt idx="182">
                  <c:v>-8.8949169885062448E-2</c:v>
                </c:pt>
                <c:pt idx="183">
                  <c:v>-8.894996027276289E-2</c:v>
                </c:pt>
                <c:pt idx="184">
                  <c:v>-8.8950750660463332E-2</c:v>
                </c:pt>
                <c:pt idx="185">
                  <c:v>-8.8951541048163774E-2</c:v>
                </c:pt>
                <c:pt idx="186">
                  <c:v>-8.8952331435864215E-2</c:v>
                </c:pt>
                <c:pt idx="187">
                  <c:v>-8.8953121823564657E-2</c:v>
                </c:pt>
                <c:pt idx="188">
                  <c:v>-8.8953912211265099E-2</c:v>
                </c:pt>
                <c:pt idx="189">
                  <c:v>-8.895470259896554E-2</c:v>
                </c:pt>
                <c:pt idx="190">
                  <c:v>-8.8955492986665982E-2</c:v>
                </c:pt>
                <c:pt idx="191">
                  <c:v>-8.8956283374366424E-2</c:v>
                </c:pt>
                <c:pt idx="192">
                  <c:v>-8.8957073762066866E-2</c:v>
                </c:pt>
                <c:pt idx="193">
                  <c:v>-8.8957864149767307E-2</c:v>
                </c:pt>
                <c:pt idx="194">
                  <c:v>-8.8958654537467749E-2</c:v>
                </c:pt>
                <c:pt idx="195">
                  <c:v>-8.8959444925168191E-2</c:v>
                </c:pt>
                <c:pt idx="196">
                  <c:v>-8.8960235312868632E-2</c:v>
                </c:pt>
                <c:pt idx="197">
                  <c:v>-8.8961025700569074E-2</c:v>
                </c:pt>
                <c:pt idx="198">
                  <c:v>-8.8961816088269516E-2</c:v>
                </c:pt>
                <c:pt idx="199">
                  <c:v>-8.8962606475969958E-2</c:v>
                </c:pt>
                <c:pt idx="200">
                  <c:v>-8.8963396863670399E-2</c:v>
                </c:pt>
                <c:pt idx="201">
                  <c:v>-8.8964187251370841E-2</c:v>
                </c:pt>
                <c:pt idx="202">
                  <c:v>-8.8964977639071283E-2</c:v>
                </c:pt>
                <c:pt idx="203">
                  <c:v>-8.8965768026771724E-2</c:v>
                </c:pt>
                <c:pt idx="204">
                  <c:v>-8.8966558414472166E-2</c:v>
                </c:pt>
                <c:pt idx="205">
                  <c:v>-8.8967348802172608E-2</c:v>
                </c:pt>
                <c:pt idx="206">
                  <c:v>-8.8968139189873049E-2</c:v>
                </c:pt>
                <c:pt idx="207">
                  <c:v>-8.8968929577573491E-2</c:v>
                </c:pt>
                <c:pt idx="208">
                  <c:v>-8.8969719965273933E-2</c:v>
                </c:pt>
                <c:pt idx="209">
                  <c:v>-8.8970510352974375E-2</c:v>
                </c:pt>
                <c:pt idx="210">
                  <c:v>-8.8971300740674816E-2</c:v>
                </c:pt>
                <c:pt idx="211">
                  <c:v>-8.8972091128375258E-2</c:v>
                </c:pt>
                <c:pt idx="212">
                  <c:v>-8.89728815160757E-2</c:v>
                </c:pt>
                <c:pt idx="213">
                  <c:v>-8.8973671903776141E-2</c:v>
                </c:pt>
                <c:pt idx="214">
                  <c:v>-8.8974462291476583E-2</c:v>
                </c:pt>
                <c:pt idx="215">
                  <c:v>-8.8975252679177025E-2</c:v>
                </c:pt>
                <c:pt idx="216">
                  <c:v>-8.8976043066877467E-2</c:v>
                </c:pt>
                <c:pt idx="217">
                  <c:v>-8.8976833454577908E-2</c:v>
                </c:pt>
                <c:pt idx="218">
                  <c:v>-8.897762384227835E-2</c:v>
                </c:pt>
                <c:pt idx="219">
                  <c:v>-8.8978414229978792E-2</c:v>
                </c:pt>
                <c:pt idx="220">
                  <c:v>-8.8979204617679233E-2</c:v>
                </c:pt>
                <c:pt idx="221">
                  <c:v>-8.8979995005379675E-2</c:v>
                </c:pt>
                <c:pt idx="222">
                  <c:v>-8.8980785393080117E-2</c:v>
                </c:pt>
                <c:pt idx="223">
                  <c:v>-8.8981575780780559E-2</c:v>
                </c:pt>
                <c:pt idx="224">
                  <c:v>-8.8982366168481E-2</c:v>
                </c:pt>
                <c:pt idx="225">
                  <c:v>-8.8983156556181442E-2</c:v>
                </c:pt>
                <c:pt idx="226">
                  <c:v>-8.8983946943881884E-2</c:v>
                </c:pt>
                <c:pt idx="227">
                  <c:v>-8.8984737331582325E-2</c:v>
                </c:pt>
                <c:pt idx="228">
                  <c:v>-8.8985527719282767E-2</c:v>
                </c:pt>
                <c:pt idx="229">
                  <c:v>-8.8986318106983209E-2</c:v>
                </c:pt>
                <c:pt idx="230">
                  <c:v>-8.898710849468365E-2</c:v>
                </c:pt>
                <c:pt idx="231">
                  <c:v>-8.8987898882384092E-2</c:v>
                </c:pt>
                <c:pt idx="232">
                  <c:v>-8.8988689270084534E-2</c:v>
                </c:pt>
                <c:pt idx="233">
                  <c:v>-8.8989479657784976E-2</c:v>
                </c:pt>
                <c:pt idx="234">
                  <c:v>-8.8990270045485417E-2</c:v>
                </c:pt>
                <c:pt idx="235">
                  <c:v>-8.8991060433185859E-2</c:v>
                </c:pt>
                <c:pt idx="236">
                  <c:v>-8.8991850820886301E-2</c:v>
                </c:pt>
                <c:pt idx="237">
                  <c:v>-8.8992641208586742E-2</c:v>
                </c:pt>
                <c:pt idx="238">
                  <c:v>-8.8993431596287184E-2</c:v>
                </c:pt>
                <c:pt idx="239">
                  <c:v>-8.8994221983987626E-2</c:v>
                </c:pt>
                <c:pt idx="240">
                  <c:v>-8.8995012371688068E-2</c:v>
                </c:pt>
                <c:pt idx="241">
                  <c:v>-8.8995802759388509E-2</c:v>
                </c:pt>
                <c:pt idx="242">
                  <c:v>-8.8996593147088951E-2</c:v>
                </c:pt>
                <c:pt idx="243">
                  <c:v>-8.8997383534789393E-2</c:v>
                </c:pt>
                <c:pt idx="244">
                  <c:v>-8.8998173922489834E-2</c:v>
                </c:pt>
                <c:pt idx="245">
                  <c:v>-8.8998964310190276E-2</c:v>
                </c:pt>
                <c:pt idx="246">
                  <c:v>-8.8999754697890718E-2</c:v>
                </c:pt>
                <c:pt idx="247">
                  <c:v>-8.900054508559116E-2</c:v>
                </c:pt>
                <c:pt idx="248">
                  <c:v>-8.9001335473291601E-2</c:v>
                </c:pt>
                <c:pt idx="249">
                  <c:v>-8.9002125860992043E-2</c:v>
                </c:pt>
                <c:pt idx="250">
                  <c:v>-8.9002916248692485E-2</c:v>
                </c:pt>
                <c:pt idx="251">
                  <c:v>-8.9003706636392926E-2</c:v>
                </c:pt>
                <c:pt idx="252">
                  <c:v>-8.9004497024093368E-2</c:v>
                </c:pt>
                <c:pt idx="253">
                  <c:v>-8.900528741179381E-2</c:v>
                </c:pt>
                <c:pt idx="254">
                  <c:v>-8.9006077799494251E-2</c:v>
                </c:pt>
                <c:pt idx="255">
                  <c:v>-8.9006868187194693E-2</c:v>
                </c:pt>
                <c:pt idx="256">
                  <c:v>-8.9007658574895135E-2</c:v>
                </c:pt>
                <c:pt idx="257">
                  <c:v>-8.9008448962595577E-2</c:v>
                </c:pt>
                <c:pt idx="258">
                  <c:v>-8.9009239350296018E-2</c:v>
                </c:pt>
                <c:pt idx="259">
                  <c:v>-8.901002973799646E-2</c:v>
                </c:pt>
                <c:pt idx="260">
                  <c:v>-8.9010820125696902E-2</c:v>
                </c:pt>
                <c:pt idx="261">
                  <c:v>-8.9011610513397343E-2</c:v>
                </c:pt>
                <c:pt idx="262">
                  <c:v>-8.9012400901097785E-2</c:v>
                </c:pt>
                <c:pt idx="263">
                  <c:v>-8.9013191288798227E-2</c:v>
                </c:pt>
                <c:pt idx="264">
                  <c:v>-8.9013981676498669E-2</c:v>
                </c:pt>
                <c:pt idx="265">
                  <c:v>-8.901477206419911E-2</c:v>
                </c:pt>
                <c:pt idx="266">
                  <c:v>-8.9015562451899552E-2</c:v>
                </c:pt>
                <c:pt idx="267">
                  <c:v>-8.9016352839599994E-2</c:v>
                </c:pt>
                <c:pt idx="268">
                  <c:v>-8.9017143227300435E-2</c:v>
                </c:pt>
                <c:pt idx="269">
                  <c:v>-8.9017933615000877E-2</c:v>
                </c:pt>
                <c:pt idx="270">
                  <c:v>-8.9018724002701319E-2</c:v>
                </c:pt>
                <c:pt idx="271">
                  <c:v>-8.9019514390401761E-2</c:v>
                </c:pt>
                <c:pt idx="272">
                  <c:v>-8.9020304778102202E-2</c:v>
                </c:pt>
                <c:pt idx="273">
                  <c:v>-8.9021095165802644E-2</c:v>
                </c:pt>
                <c:pt idx="274">
                  <c:v>-8.9021885553503086E-2</c:v>
                </c:pt>
                <c:pt idx="275">
                  <c:v>-8.9022675941203527E-2</c:v>
                </c:pt>
                <c:pt idx="276">
                  <c:v>-8.9023466328903969E-2</c:v>
                </c:pt>
                <c:pt idx="277">
                  <c:v>-8.9024256716604411E-2</c:v>
                </c:pt>
                <c:pt idx="278">
                  <c:v>-8.9025047104304852E-2</c:v>
                </c:pt>
                <c:pt idx="279">
                  <c:v>-8.9025837492005294E-2</c:v>
                </c:pt>
                <c:pt idx="280">
                  <c:v>-8.9026627879705736E-2</c:v>
                </c:pt>
                <c:pt idx="281">
                  <c:v>-8.9027418267406178E-2</c:v>
                </c:pt>
                <c:pt idx="282">
                  <c:v>-8.9028208655106619E-2</c:v>
                </c:pt>
                <c:pt idx="283">
                  <c:v>-8.9028999042807061E-2</c:v>
                </c:pt>
                <c:pt idx="284">
                  <c:v>-8.9029789430507503E-2</c:v>
                </c:pt>
                <c:pt idx="285">
                  <c:v>-8.9030579818207944E-2</c:v>
                </c:pt>
                <c:pt idx="286">
                  <c:v>-8.9031370205908386E-2</c:v>
                </c:pt>
                <c:pt idx="287">
                  <c:v>-8.9032160593608828E-2</c:v>
                </c:pt>
                <c:pt idx="288">
                  <c:v>-8.903295098130927E-2</c:v>
                </c:pt>
                <c:pt idx="289">
                  <c:v>-8.9033741369009711E-2</c:v>
                </c:pt>
                <c:pt idx="290">
                  <c:v>-8.9034531756710153E-2</c:v>
                </c:pt>
                <c:pt idx="291">
                  <c:v>-8.9035322144410595E-2</c:v>
                </c:pt>
                <c:pt idx="292">
                  <c:v>-8.9036112532111036E-2</c:v>
                </c:pt>
                <c:pt idx="293">
                  <c:v>-8.9036902919811478E-2</c:v>
                </c:pt>
                <c:pt idx="294">
                  <c:v>-8.903769330751192E-2</c:v>
                </c:pt>
                <c:pt idx="295">
                  <c:v>-8.9038483695212362E-2</c:v>
                </c:pt>
                <c:pt idx="296">
                  <c:v>-8.9039274082912803E-2</c:v>
                </c:pt>
                <c:pt idx="297">
                  <c:v>-8.9040064470613245E-2</c:v>
                </c:pt>
                <c:pt idx="298">
                  <c:v>-8.9040854858313687E-2</c:v>
                </c:pt>
                <c:pt idx="299">
                  <c:v>-8.9041645246014128E-2</c:v>
                </c:pt>
                <c:pt idx="300">
                  <c:v>-8.904243563371457E-2</c:v>
                </c:pt>
                <c:pt idx="301">
                  <c:v>-8.9043226021415012E-2</c:v>
                </c:pt>
                <c:pt idx="302">
                  <c:v>-8.9044016409115453E-2</c:v>
                </c:pt>
                <c:pt idx="303">
                  <c:v>-8.9044806796815895E-2</c:v>
                </c:pt>
                <c:pt idx="304">
                  <c:v>-8.9045597184516337E-2</c:v>
                </c:pt>
                <c:pt idx="305">
                  <c:v>-8.9046387572216779E-2</c:v>
                </c:pt>
                <c:pt idx="306">
                  <c:v>-8.904717795991722E-2</c:v>
                </c:pt>
                <c:pt idx="307">
                  <c:v>-8.9047968347617662E-2</c:v>
                </c:pt>
                <c:pt idx="308">
                  <c:v>-8.9048758735318104E-2</c:v>
                </c:pt>
                <c:pt idx="309">
                  <c:v>-8.9049549123018545E-2</c:v>
                </c:pt>
                <c:pt idx="310">
                  <c:v>-8.9050339510718987E-2</c:v>
                </c:pt>
                <c:pt idx="311">
                  <c:v>-8.9051129898419429E-2</c:v>
                </c:pt>
                <c:pt idx="312">
                  <c:v>-8.9051920286119871E-2</c:v>
                </c:pt>
                <c:pt idx="313">
                  <c:v>-8.9052710673820312E-2</c:v>
                </c:pt>
                <c:pt idx="314">
                  <c:v>-8.9053501061520754E-2</c:v>
                </c:pt>
                <c:pt idx="315">
                  <c:v>-8.9054291449221196E-2</c:v>
                </c:pt>
                <c:pt idx="316">
                  <c:v>-8.9055081836921637E-2</c:v>
                </c:pt>
                <c:pt idx="317">
                  <c:v>-8.9055872224622079E-2</c:v>
                </c:pt>
                <c:pt idx="318">
                  <c:v>-8.9056662612322521E-2</c:v>
                </c:pt>
                <c:pt idx="319">
                  <c:v>-8.9057453000022962E-2</c:v>
                </c:pt>
                <c:pt idx="320">
                  <c:v>-8.9058243387723404E-2</c:v>
                </c:pt>
                <c:pt idx="321">
                  <c:v>-8.9059033775423846E-2</c:v>
                </c:pt>
                <c:pt idx="322">
                  <c:v>-8.9059824163124288E-2</c:v>
                </c:pt>
                <c:pt idx="323">
                  <c:v>-8.9060614550824729E-2</c:v>
                </c:pt>
                <c:pt idx="324">
                  <c:v>-8.9061404938525171E-2</c:v>
                </c:pt>
                <c:pt idx="325">
                  <c:v>-8.9062195326225613E-2</c:v>
                </c:pt>
                <c:pt idx="326">
                  <c:v>-8.9062985713926054E-2</c:v>
                </c:pt>
                <c:pt idx="327">
                  <c:v>-8.9063776101626496E-2</c:v>
                </c:pt>
                <c:pt idx="328">
                  <c:v>-8.9064566489326938E-2</c:v>
                </c:pt>
                <c:pt idx="329">
                  <c:v>-8.906535687702738E-2</c:v>
                </c:pt>
                <c:pt idx="330">
                  <c:v>-8.9066147264727821E-2</c:v>
                </c:pt>
                <c:pt idx="331">
                  <c:v>-8.9066937652428263E-2</c:v>
                </c:pt>
                <c:pt idx="332">
                  <c:v>-8.9067728040128705E-2</c:v>
                </c:pt>
                <c:pt idx="333">
                  <c:v>-8.9068518427829146E-2</c:v>
                </c:pt>
                <c:pt idx="334">
                  <c:v>-8.9069308815529588E-2</c:v>
                </c:pt>
                <c:pt idx="335">
                  <c:v>-8.907009920323003E-2</c:v>
                </c:pt>
                <c:pt idx="336">
                  <c:v>-8.9070889590930472E-2</c:v>
                </c:pt>
                <c:pt idx="337">
                  <c:v>-8.9071679978630913E-2</c:v>
                </c:pt>
                <c:pt idx="338">
                  <c:v>-8.9072470366331355E-2</c:v>
                </c:pt>
                <c:pt idx="339">
                  <c:v>-8.9073260754031797E-2</c:v>
                </c:pt>
                <c:pt idx="340">
                  <c:v>-8.9074051141732238E-2</c:v>
                </c:pt>
                <c:pt idx="341">
                  <c:v>-8.907484152943268E-2</c:v>
                </c:pt>
                <c:pt idx="342">
                  <c:v>-8.9075631917133122E-2</c:v>
                </c:pt>
                <c:pt idx="343">
                  <c:v>-8.9076422304833563E-2</c:v>
                </c:pt>
                <c:pt idx="344">
                  <c:v>-8.9077212692534005E-2</c:v>
                </c:pt>
                <c:pt idx="345">
                  <c:v>-8.9078003080234447E-2</c:v>
                </c:pt>
                <c:pt idx="346">
                  <c:v>-8.9078793467934889E-2</c:v>
                </c:pt>
                <c:pt idx="347">
                  <c:v>-8.907958385563533E-2</c:v>
                </c:pt>
                <c:pt idx="348">
                  <c:v>-8.9080374243335772E-2</c:v>
                </c:pt>
                <c:pt idx="349">
                  <c:v>-8.9081164631036214E-2</c:v>
                </c:pt>
                <c:pt idx="350">
                  <c:v>-8.9081955018736655E-2</c:v>
                </c:pt>
                <c:pt idx="351">
                  <c:v>-8.9082745406437097E-2</c:v>
                </c:pt>
                <c:pt idx="352">
                  <c:v>-8.9083535794137539E-2</c:v>
                </c:pt>
                <c:pt idx="353">
                  <c:v>-8.9084326181837981E-2</c:v>
                </c:pt>
                <c:pt idx="354">
                  <c:v>-8.9085116569538422E-2</c:v>
                </c:pt>
                <c:pt idx="355">
                  <c:v>-8.9085906957238864E-2</c:v>
                </c:pt>
                <c:pt idx="356">
                  <c:v>-8.9086697344939306E-2</c:v>
                </c:pt>
                <c:pt idx="357">
                  <c:v>-8.9087487732639747E-2</c:v>
                </c:pt>
                <c:pt idx="358">
                  <c:v>-8.9088278120340189E-2</c:v>
                </c:pt>
                <c:pt idx="359">
                  <c:v>-8.9089068508040631E-2</c:v>
                </c:pt>
                <c:pt idx="360">
                  <c:v>-8.9089858895741073E-2</c:v>
                </c:pt>
                <c:pt idx="361">
                  <c:v>-8.9090649283441514E-2</c:v>
                </c:pt>
                <c:pt idx="362">
                  <c:v>-8.9091439671141956E-2</c:v>
                </c:pt>
                <c:pt idx="363">
                  <c:v>-8.9092230058842398E-2</c:v>
                </c:pt>
                <c:pt idx="364">
                  <c:v>-8.9093020446542839E-2</c:v>
                </c:pt>
                <c:pt idx="365">
                  <c:v>-8.9093810834243281E-2</c:v>
                </c:pt>
                <c:pt idx="366">
                  <c:v>-8.9094601221943723E-2</c:v>
                </c:pt>
                <c:pt idx="367">
                  <c:v>-8.9095391609644164E-2</c:v>
                </c:pt>
                <c:pt idx="368">
                  <c:v>-8.9096181997344606E-2</c:v>
                </c:pt>
                <c:pt idx="369">
                  <c:v>-8.9096972385045048E-2</c:v>
                </c:pt>
                <c:pt idx="370">
                  <c:v>-8.909776277274549E-2</c:v>
                </c:pt>
                <c:pt idx="371">
                  <c:v>-8.9098553160445931E-2</c:v>
                </c:pt>
                <c:pt idx="372">
                  <c:v>-8.9099343548146373E-2</c:v>
                </c:pt>
                <c:pt idx="373">
                  <c:v>-8.9100133935846815E-2</c:v>
                </c:pt>
                <c:pt idx="374">
                  <c:v>-8.9100924323547256E-2</c:v>
                </c:pt>
                <c:pt idx="375">
                  <c:v>-8.9101714711247698E-2</c:v>
                </c:pt>
                <c:pt idx="376">
                  <c:v>-8.910250509894814E-2</c:v>
                </c:pt>
                <c:pt idx="377">
                  <c:v>-8.9103295486648582E-2</c:v>
                </c:pt>
                <c:pt idx="378">
                  <c:v>-8.9104085874349023E-2</c:v>
                </c:pt>
                <c:pt idx="379">
                  <c:v>-8.9104876262049465E-2</c:v>
                </c:pt>
                <c:pt idx="380">
                  <c:v>-8.9105666649749907E-2</c:v>
                </c:pt>
                <c:pt idx="381">
                  <c:v>-8.9106457037450348E-2</c:v>
                </c:pt>
                <c:pt idx="382">
                  <c:v>-8.910724742515079E-2</c:v>
                </c:pt>
                <c:pt idx="383">
                  <c:v>-8.9108037812851232E-2</c:v>
                </c:pt>
                <c:pt idx="384">
                  <c:v>-8.9108828200551674E-2</c:v>
                </c:pt>
                <c:pt idx="385">
                  <c:v>-8.9109618588252115E-2</c:v>
                </c:pt>
                <c:pt idx="386">
                  <c:v>-8.9110408975952557E-2</c:v>
                </c:pt>
                <c:pt idx="387">
                  <c:v>-8.9111199363652999E-2</c:v>
                </c:pt>
                <c:pt idx="388">
                  <c:v>-8.911198975135344E-2</c:v>
                </c:pt>
                <c:pt idx="389">
                  <c:v>-8.9112780139053882E-2</c:v>
                </c:pt>
                <c:pt idx="390">
                  <c:v>-8.9113570526754324E-2</c:v>
                </c:pt>
                <c:pt idx="391">
                  <c:v>-8.9114360914454765E-2</c:v>
                </c:pt>
                <c:pt idx="392">
                  <c:v>-8.9115151302155207E-2</c:v>
                </c:pt>
                <c:pt idx="393">
                  <c:v>-8.9115941689855649E-2</c:v>
                </c:pt>
                <c:pt idx="394">
                  <c:v>-8.9116732077556091E-2</c:v>
                </c:pt>
                <c:pt idx="395">
                  <c:v>-8.9117522465256532E-2</c:v>
                </c:pt>
                <c:pt idx="396">
                  <c:v>-8.9118312852956974E-2</c:v>
                </c:pt>
                <c:pt idx="397">
                  <c:v>-8.9119103240657416E-2</c:v>
                </c:pt>
                <c:pt idx="398">
                  <c:v>-8.9119893628357857E-2</c:v>
                </c:pt>
                <c:pt idx="399">
                  <c:v>-8.9120684016058299E-2</c:v>
                </c:pt>
                <c:pt idx="400">
                  <c:v>-8.9121474403758741E-2</c:v>
                </c:pt>
                <c:pt idx="401">
                  <c:v>-8.9122264791459183E-2</c:v>
                </c:pt>
                <c:pt idx="402">
                  <c:v>-8.9123055179159624E-2</c:v>
                </c:pt>
                <c:pt idx="403">
                  <c:v>-8.9123845566860066E-2</c:v>
                </c:pt>
                <c:pt idx="404">
                  <c:v>-8.9124635954560508E-2</c:v>
                </c:pt>
                <c:pt idx="405">
                  <c:v>-8.9125426342260949E-2</c:v>
                </c:pt>
                <c:pt idx="406">
                  <c:v>-8.9126216729961391E-2</c:v>
                </c:pt>
                <c:pt idx="407">
                  <c:v>-8.9127007117661833E-2</c:v>
                </c:pt>
                <c:pt idx="408">
                  <c:v>-8.9127797505362275E-2</c:v>
                </c:pt>
                <c:pt idx="409">
                  <c:v>-8.9128587893062716E-2</c:v>
                </c:pt>
                <c:pt idx="410">
                  <c:v>-8.9129378280763158E-2</c:v>
                </c:pt>
                <c:pt idx="411">
                  <c:v>-8.91301686684636E-2</c:v>
                </c:pt>
                <c:pt idx="412">
                  <c:v>-8.9130959056164041E-2</c:v>
                </c:pt>
                <c:pt idx="413">
                  <c:v>-8.9131749443864483E-2</c:v>
                </c:pt>
                <c:pt idx="414">
                  <c:v>-8.9132539831564925E-2</c:v>
                </c:pt>
                <c:pt idx="415">
                  <c:v>-8.9133330219265366E-2</c:v>
                </c:pt>
                <c:pt idx="416">
                  <c:v>-8.9134120606965808E-2</c:v>
                </c:pt>
                <c:pt idx="417">
                  <c:v>-8.913491099466625E-2</c:v>
                </c:pt>
                <c:pt idx="418">
                  <c:v>-8.9135701382366692E-2</c:v>
                </c:pt>
                <c:pt idx="419">
                  <c:v>-8.9136491770067133E-2</c:v>
                </c:pt>
                <c:pt idx="420">
                  <c:v>-8.9137282157767575E-2</c:v>
                </c:pt>
                <c:pt idx="421">
                  <c:v>-8.9138072545468017E-2</c:v>
                </c:pt>
                <c:pt idx="422">
                  <c:v>-8.9138862933168458E-2</c:v>
                </c:pt>
                <c:pt idx="423">
                  <c:v>-8.91396533208689E-2</c:v>
                </c:pt>
                <c:pt idx="424">
                  <c:v>-8.9140443708569342E-2</c:v>
                </c:pt>
                <c:pt idx="425">
                  <c:v>-8.9141234096269784E-2</c:v>
                </c:pt>
                <c:pt idx="426">
                  <c:v>-8.9142024483970225E-2</c:v>
                </c:pt>
                <c:pt idx="427">
                  <c:v>-8.9142814871670667E-2</c:v>
                </c:pt>
                <c:pt idx="428">
                  <c:v>-8.9143605259371109E-2</c:v>
                </c:pt>
                <c:pt idx="429">
                  <c:v>-8.914439564707155E-2</c:v>
                </c:pt>
                <c:pt idx="430">
                  <c:v>-8.9145186034771992E-2</c:v>
                </c:pt>
                <c:pt idx="431">
                  <c:v>-8.9145976422472434E-2</c:v>
                </c:pt>
                <c:pt idx="432">
                  <c:v>-8.9146766810172876E-2</c:v>
                </c:pt>
                <c:pt idx="433">
                  <c:v>-8.9147557197873317E-2</c:v>
                </c:pt>
                <c:pt idx="434">
                  <c:v>-8.9148347585573759E-2</c:v>
                </c:pt>
                <c:pt idx="435">
                  <c:v>-8.9149137973274201E-2</c:v>
                </c:pt>
                <c:pt idx="436">
                  <c:v>-8.9149928360974642E-2</c:v>
                </c:pt>
                <c:pt idx="437">
                  <c:v>-8.9150718748675084E-2</c:v>
                </c:pt>
                <c:pt idx="438">
                  <c:v>-8.9151509136375526E-2</c:v>
                </c:pt>
                <c:pt idx="439">
                  <c:v>-8.9152299524075967E-2</c:v>
                </c:pt>
                <c:pt idx="440">
                  <c:v>-8.9153089911776409E-2</c:v>
                </c:pt>
                <c:pt idx="441">
                  <c:v>-8.9153880299476851E-2</c:v>
                </c:pt>
                <c:pt idx="442">
                  <c:v>-8.9154670687177293E-2</c:v>
                </c:pt>
                <c:pt idx="443">
                  <c:v>-8.9155461074877734E-2</c:v>
                </c:pt>
                <c:pt idx="444">
                  <c:v>-8.9156251462578176E-2</c:v>
                </c:pt>
                <c:pt idx="445">
                  <c:v>-8.9157041850278618E-2</c:v>
                </c:pt>
                <c:pt idx="446">
                  <c:v>-8.9157832237979059E-2</c:v>
                </c:pt>
                <c:pt idx="447">
                  <c:v>-8.9158622625679501E-2</c:v>
                </c:pt>
                <c:pt idx="448">
                  <c:v>-8.9159413013379943E-2</c:v>
                </c:pt>
                <c:pt idx="449">
                  <c:v>-8.9160203401080385E-2</c:v>
                </c:pt>
                <c:pt idx="450">
                  <c:v>-8.9160993788780826E-2</c:v>
                </c:pt>
                <c:pt idx="451">
                  <c:v>-8.9161784176481268E-2</c:v>
                </c:pt>
                <c:pt idx="452">
                  <c:v>-8.916257456418171E-2</c:v>
                </c:pt>
                <c:pt idx="453">
                  <c:v>-8.9163364951882151E-2</c:v>
                </c:pt>
                <c:pt idx="454">
                  <c:v>-8.9164155339582593E-2</c:v>
                </c:pt>
                <c:pt idx="455">
                  <c:v>-8.9164945727283035E-2</c:v>
                </c:pt>
                <c:pt idx="456">
                  <c:v>-8.9165736114983477E-2</c:v>
                </c:pt>
                <c:pt idx="457">
                  <c:v>-8.9166526502683918E-2</c:v>
                </c:pt>
                <c:pt idx="458">
                  <c:v>-8.916731689038436E-2</c:v>
                </c:pt>
                <c:pt idx="459">
                  <c:v>-8.9168107278084802E-2</c:v>
                </c:pt>
                <c:pt idx="460">
                  <c:v>-8.9168897665785243E-2</c:v>
                </c:pt>
                <c:pt idx="461">
                  <c:v>-8.9169688053485685E-2</c:v>
                </c:pt>
                <c:pt idx="462">
                  <c:v>-8.9170478441186127E-2</c:v>
                </c:pt>
                <c:pt idx="463">
                  <c:v>-8.9171268828886568E-2</c:v>
                </c:pt>
                <c:pt idx="464">
                  <c:v>-8.917205921658701E-2</c:v>
                </c:pt>
                <c:pt idx="465">
                  <c:v>-8.9172849604287452E-2</c:v>
                </c:pt>
                <c:pt idx="466">
                  <c:v>-8.9173639991987894E-2</c:v>
                </c:pt>
                <c:pt idx="467">
                  <c:v>-8.9174430379688335E-2</c:v>
                </c:pt>
                <c:pt idx="468">
                  <c:v>-8.9175220767388777E-2</c:v>
                </c:pt>
                <c:pt idx="469">
                  <c:v>-8.9176011155089219E-2</c:v>
                </c:pt>
                <c:pt idx="470">
                  <c:v>-8.917680154278966E-2</c:v>
                </c:pt>
                <c:pt idx="471">
                  <c:v>-8.9177591930490102E-2</c:v>
                </c:pt>
                <c:pt idx="472">
                  <c:v>-8.9178382318190544E-2</c:v>
                </c:pt>
                <c:pt idx="473">
                  <c:v>-8.9179172705890986E-2</c:v>
                </c:pt>
                <c:pt idx="474">
                  <c:v>-8.9179963093591427E-2</c:v>
                </c:pt>
                <c:pt idx="475">
                  <c:v>-8.9180753481291869E-2</c:v>
                </c:pt>
                <c:pt idx="476">
                  <c:v>-8.9181543868992311E-2</c:v>
                </c:pt>
                <c:pt idx="477">
                  <c:v>-8.9182334256692752E-2</c:v>
                </c:pt>
                <c:pt idx="478">
                  <c:v>-8.9183124644393194E-2</c:v>
                </c:pt>
                <c:pt idx="479">
                  <c:v>-8.9183915032093636E-2</c:v>
                </c:pt>
                <c:pt idx="480">
                  <c:v>-8.9184705419794078E-2</c:v>
                </c:pt>
                <c:pt idx="481">
                  <c:v>-8.9185495807494519E-2</c:v>
                </c:pt>
                <c:pt idx="482">
                  <c:v>-8.9186286195194961E-2</c:v>
                </c:pt>
                <c:pt idx="483">
                  <c:v>-8.9187076582895403E-2</c:v>
                </c:pt>
                <c:pt idx="484">
                  <c:v>-8.9187866970595844E-2</c:v>
                </c:pt>
                <c:pt idx="485">
                  <c:v>-8.9188657358296286E-2</c:v>
                </c:pt>
                <c:pt idx="486">
                  <c:v>-8.9189447745996728E-2</c:v>
                </c:pt>
                <c:pt idx="487">
                  <c:v>-8.9190238133697169E-2</c:v>
                </c:pt>
                <c:pt idx="488">
                  <c:v>-8.9191028521397611E-2</c:v>
                </c:pt>
                <c:pt idx="489">
                  <c:v>-8.9191818909098053E-2</c:v>
                </c:pt>
                <c:pt idx="490">
                  <c:v>-8.9192609296798495E-2</c:v>
                </c:pt>
                <c:pt idx="491">
                  <c:v>-8.9193399684498936E-2</c:v>
                </c:pt>
                <c:pt idx="492">
                  <c:v>-8.9194190072199378E-2</c:v>
                </c:pt>
                <c:pt idx="493">
                  <c:v>-8.919498045989982E-2</c:v>
                </c:pt>
                <c:pt idx="494">
                  <c:v>-8.9195770847600261E-2</c:v>
                </c:pt>
                <c:pt idx="495">
                  <c:v>-8.9196561235300703E-2</c:v>
                </c:pt>
                <c:pt idx="496">
                  <c:v>-8.9197351623001145E-2</c:v>
                </c:pt>
                <c:pt idx="497">
                  <c:v>-8.9198142010701587E-2</c:v>
                </c:pt>
                <c:pt idx="498">
                  <c:v>-8.9198932398402028E-2</c:v>
                </c:pt>
                <c:pt idx="499">
                  <c:v>-8.919972278610247E-2</c:v>
                </c:pt>
                <c:pt idx="500">
                  <c:v>-8.9200513173802912E-2</c:v>
                </c:pt>
                <c:pt idx="501">
                  <c:v>-8.9201303561503353E-2</c:v>
                </c:pt>
                <c:pt idx="502">
                  <c:v>-8.9202093949203795E-2</c:v>
                </c:pt>
                <c:pt idx="503">
                  <c:v>-8.9202884336904237E-2</c:v>
                </c:pt>
                <c:pt idx="504">
                  <c:v>-8.9203674724604679E-2</c:v>
                </c:pt>
                <c:pt idx="505">
                  <c:v>-8.920446511230512E-2</c:v>
                </c:pt>
                <c:pt idx="506">
                  <c:v>-8.9205255500005562E-2</c:v>
                </c:pt>
                <c:pt idx="507">
                  <c:v>-8.9206045887706004E-2</c:v>
                </c:pt>
                <c:pt idx="508">
                  <c:v>-8.9206836275406445E-2</c:v>
                </c:pt>
                <c:pt idx="509">
                  <c:v>-8.9207626663106887E-2</c:v>
                </c:pt>
                <c:pt idx="510">
                  <c:v>-8.9208417050807329E-2</c:v>
                </c:pt>
                <c:pt idx="511">
                  <c:v>-8.920920743850777E-2</c:v>
                </c:pt>
                <c:pt idx="512">
                  <c:v>-8.9209997826208212E-2</c:v>
                </c:pt>
                <c:pt idx="513">
                  <c:v>-8.9210788213908654E-2</c:v>
                </c:pt>
                <c:pt idx="514">
                  <c:v>-8.9211578601609096E-2</c:v>
                </c:pt>
                <c:pt idx="515">
                  <c:v>-8.9212368989309537E-2</c:v>
                </c:pt>
                <c:pt idx="516">
                  <c:v>-8.9213159377009979E-2</c:v>
                </c:pt>
                <c:pt idx="517">
                  <c:v>-8.9213949764710421E-2</c:v>
                </c:pt>
                <c:pt idx="518">
                  <c:v>-8.9214740152410862E-2</c:v>
                </c:pt>
                <c:pt idx="519">
                  <c:v>-8.9215530540111304E-2</c:v>
                </c:pt>
                <c:pt idx="520">
                  <c:v>-8.9216320927811746E-2</c:v>
                </c:pt>
                <c:pt idx="521">
                  <c:v>-8.9217111315512188E-2</c:v>
                </c:pt>
                <c:pt idx="522">
                  <c:v>-8.9217901703212629E-2</c:v>
                </c:pt>
                <c:pt idx="523">
                  <c:v>-8.9218692090913071E-2</c:v>
                </c:pt>
                <c:pt idx="524">
                  <c:v>-8.9219482478613513E-2</c:v>
                </c:pt>
                <c:pt idx="525">
                  <c:v>-8.9220272866313954E-2</c:v>
                </c:pt>
                <c:pt idx="526">
                  <c:v>-8.9221063254014396E-2</c:v>
                </c:pt>
                <c:pt idx="527">
                  <c:v>-8.9221853641714838E-2</c:v>
                </c:pt>
                <c:pt idx="528">
                  <c:v>-8.9222644029415279E-2</c:v>
                </c:pt>
                <c:pt idx="529">
                  <c:v>-8.9223434417115721E-2</c:v>
                </c:pt>
                <c:pt idx="530">
                  <c:v>-8.9224224804816163E-2</c:v>
                </c:pt>
                <c:pt idx="531">
                  <c:v>-8.9225015192516605E-2</c:v>
                </c:pt>
                <c:pt idx="532">
                  <c:v>-8.9225805580217046E-2</c:v>
                </c:pt>
                <c:pt idx="533">
                  <c:v>-8.9226595967917488E-2</c:v>
                </c:pt>
                <c:pt idx="534">
                  <c:v>-8.922738635561793E-2</c:v>
                </c:pt>
                <c:pt idx="535">
                  <c:v>-8.9228176743318371E-2</c:v>
                </c:pt>
                <c:pt idx="536">
                  <c:v>-8.9228967131018813E-2</c:v>
                </c:pt>
                <c:pt idx="537">
                  <c:v>-8.9229757518719255E-2</c:v>
                </c:pt>
                <c:pt idx="538">
                  <c:v>-8.9230547906419697E-2</c:v>
                </c:pt>
                <c:pt idx="539">
                  <c:v>-8.9231338294120138E-2</c:v>
                </c:pt>
                <c:pt idx="540">
                  <c:v>-8.923212868182058E-2</c:v>
                </c:pt>
                <c:pt idx="541">
                  <c:v>-8.9232919069521022E-2</c:v>
                </c:pt>
                <c:pt idx="542">
                  <c:v>-8.9233709457221463E-2</c:v>
                </c:pt>
                <c:pt idx="543">
                  <c:v>-8.9234499844921905E-2</c:v>
                </c:pt>
                <c:pt idx="544">
                  <c:v>-8.9235290232622347E-2</c:v>
                </c:pt>
                <c:pt idx="545">
                  <c:v>-8.9236080620322789E-2</c:v>
                </c:pt>
                <c:pt idx="546">
                  <c:v>-8.923687100802323E-2</c:v>
                </c:pt>
                <c:pt idx="547">
                  <c:v>-8.9237661395723672E-2</c:v>
                </c:pt>
                <c:pt idx="548">
                  <c:v>-8.9238451783424114E-2</c:v>
                </c:pt>
                <c:pt idx="549">
                  <c:v>-8.9239242171124555E-2</c:v>
                </c:pt>
                <c:pt idx="550">
                  <c:v>-8.9240032558824997E-2</c:v>
                </c:pt>
                <c:pt idx="551">
                  <c:v>-8.9240822946525439E-2</c:v>
                </c:pt>
                <c:pt idx="552">
                  <c:v>-8.924161333422588E-2</c:v>
                </c:pt>
                <c:pt idx="553">
                  <c:v>-8.9242403721926322E-2</c:v>
                </c:pt>
                <c:pt idx="554">
                  <c:v>-8.9243194109626764E-2</c:v>
                </c:pt>
                <c:pt idx="555">
                  <c:v>-8.9243984497327206E-2</c:v>
                </c:pt>
                <c:pt idx="556">
                  <c:v>-8.9244774885027647E-2</c:v>
                </c:pt>
                <c:pt idx="557">
                  <c:v>-8.9245565272728089E-2</c:v>
                </c:pt>
                <c:pt idx="558">
                  <c:v>-8.9246355660428531E-2</c:v>
                </c:pt>
                <c:pt idx="559">
                  <c:v>-8.9247146048128972E-2</c:v>
                </c:pt>
                <c:pt idx="560">
                  <c:v>-8.9247936435829414E-2</c:v>
                </c:pt>
                <c:pt idx="561">
                  <c:v>-8.9248726823529856E-2</c:v>
                </c:pt>
                <c:pt idx="562">
                  <c:v>-8.9249517211230298E-2</c:v>
                </c:pt>
                <c:pt idx="563">
                  <c:v>-8.9250307598930739E-2</c:v>
                </c:pt>
                <c:pt idx="564">
                  <c:v>-8.9251097986631181E-2</c:v>
                </c:pt>
                <c:pt idx="565">
                  <c:v>-8.9251888374331623E-2</c:v>
                </c:pt>
                <c:pt idx="566">
                  <c:v>-8.9252678762032064E-2</c:v>
                </c:pt>
                <c:pt idx="567">
                  <c:v>-8.9253469149732506E-2</c:v>
                </c:pt>
                <c:pt idx="568">
                  <c:v>-8.9254259537432948E-2</c:v>
                </c:pt>
                <c:pt idx="569">
                  <c:v>-8.925504992513339E-2</c:v>
                </c:pt>
                <c:pt idx="570">
                  <c:v>-8.9255840312833831E-2</c:v>
                </c:pt>
                <c:pt idx="571">
                  <c:v>-8.9256630700534273E-2</c:v>
                </c:pt>
                <c:pt idx="572">
                  <c:v>-8.9257421088234715E-2</c:v>
                </c:pt>
                <c:pt idx="573">
                  <c:v>-8.9258211475935156E-2</c:v>
                </c:pt>
                <c:pt idx="574">
                  <c:v>-8.9259001863635598E-2</c:v>
                </c:pt>
                <c:pt idx="575">
                  <c:v>-8.925979225133604E-2</c:v>
                </c:pt>
                <c:pt idx="576">
                  <c:v>-8.9260582639036481E-2</c:v>
                </c:pt>
                <c:pt idx="577">
                  <c:v>-8.9261373026736923E-2</c:v>
                </c:pt>
                <c:pt idx="578">
                  <c:v>-8.9262163414437365E-2</c:v>
                </c:pt>
                <c:pt idx="579">
                  <c:v>-8.9262953802137807E-2</c:v>
                </c:pt>
                <c:pt idx="580">
                  <c:v>-8.9263744189838248E-2</c:v>
                </c:pt>
                <c:pt idx="581">
                  <c:v>-8.926453457753869E-2</c:v>
                </c:pt>
                <c:pt idx="582">
                  <c:v>-8.9265324965239132E-2</c:v>
                </c:pt>
                <c:pt idx="583">
                  <c:v>-8.9266115352939573E-2</c:v>
                </c:pt>
                <c:pt idx="584">
                  <c:v>-8.9266905740640015E-2</c:v>
                </c:pt>
                <c:pt idx="585">
                  <c:v>-8.9267696128340457E-2</c:v>
                </c:pt>
                <c:pt idx="586">
                  <c:v>-8.9268486516040899E-2</c:v>
                </c:pt>
                <c:pt idx="587">
                  <c:v>-8.926927690374134E-2</c:v>
                </c:pt>
                <c:pt idx="588">
                  <c:v>-8.9270067291441782E-2</c:v>
                </c:pt>
                <c:pt idx="589">
                  <c:v>-8.9270857679142224E-2</c:v>
                </c:pt>
                <c:pt idx="590">
                  <c:v>-8.9271648066842665E-2</c:v>
                </c:pt>
                <c:pt idx="591">
                  <c:v>-8.9272438454543107E-2</c:v>
                </c:pt>
                <c:pt idx="592">
                  <c:v>-8.9273228842243549E-2</c:v>
                </c:pt>
                <c:pt idx="593">
                  <c:v>-8.9274019229943991E-2</c:v>
                </c:pt>
                <c:pt idx="594">
                  <c:v>-8.9274809617644432E-2</c:v>
                </c:pt>
                <c:pt idx="595">
                  <c:v>-8.9275600005344874E-2</c:v>
                </c:pt>
                <c:pt idx="596">
                  <c:v>-8.9276390393045316E-2</c:v>
                </c:pt>
                <c:pt idx="597">
                  <c:v>-8.9277180780745757E-2</c:v>
                </c:pt>
                <c:pt idx="598">
                  <c:v>-8.9277971168446199E-2</c:v>
                </c:pt>
                <c:pt idx="599">
                  <c:v>-8.9278761556146641E-2</c:v>
                </c:pt>
                <c:pt idx="600">
                  <c:v>-8.9279551943847082E-2</c:v>
                </c:pt>
                <c:pt idx="601">
                  <c:v>-8.9280342331547524E-2</c:v>
                </c:pt>
                <c:pt idx="602">
                  <c:v>-8.9281132719247966E-2</c:v>
                </c:pt>
                <c:pt idx="603">
                  <c:v>-8.9281923106948408E-2</c:v>
                </c:pt>
                <c:pt idx="604">
                  <c:v>-8.9282713494648849E-2</c:v>
                </c:pt>
                <c:pt idx="605">
                  <c:v>-8.9283503882349291E-2</c:v>
                </c:pt>
                <c:pt idx="606">
                  <c:v>-8.9284294270049733E-2</c:v>
                </c:pt>
                <c:pt idx="607">
                  <c:v>-8.9285084657750174E-2</c:v>
                </c:pt>
                <c:pt idx="608">
                  <c:v>-8.9285875045450616E-2</c:v>
                </c:pt>
                <c:pt idx="609">
                  <c:v>-8.9286665433151058E-2</c:v>
                </c:pt>
                <c:pt idx="610">
                  <c:v>-8.92874558208515E-2</c:v>
                </c:pt>
                <c:pt idx="611">
                  <c:v>-8.9288246208551941E-2</c:v>
                </c:pt>
                <c:pt idx="612">
                  <c:v>-8.9289036596252383E-2</c:v>
                </c:pt>
                <c:pt idx="613">
                  <c:v>-8.9289826983952825E-2</c:v>
                </c:pt>
                <c:pt idx="614">
                  <c:v>-8.9290617371653266E-2</c:v>
                </c:pt>
                <c:pt idx="615">
                  <c:v>-8.9291407759353708E-2</c:v>
                </c:pt>
                <c:pt idx="616">
                  <c:v>-8.929219814705415E-2</c:v>
                </c:pt>
                <c:pt idx="617">
                  <c:v>-8.9292988534754592E-2</c:v>
                </c:pt>
                <c:pt idx="618">
                  <c:v>-8.9293778922455033E-2</c:v>
                </c:pt>
                <c:pt idx="619">
                  <c:v>-8.9294569310155475E-2</c:v>
                </c:pt>
                <c:pt idx="620">
                  <c:v>-8.9295359697855917E-2</c:v>
                </c:pt>
                <c:pt idx="621">
                  <c:v>-8.9296150085556358E-2</c:v>
                </c:pt>
                <c:pt idx="622">
                  <c:v>-8.92969404732568E-2</c:v>
                </c:pt>
                <c:pt idx="623">
                  <c:v>-8.9297730860957242E-2</c:v>
                </c:pt>
                <c:pt idx="624">
                  <c:v>-8.9298521248657683E-2</c:v>
                </c:pt>
                <c:pt idx="625">
                  <c:v>-8.9299311636358125E-2</c:v>
                </c:pt>
                <c:pt idx="626">
                  <c:v>-8.9300102024058567E-2</c:v>
                </c:pt>
                <c:pt idx="627">
                  <c:v>-8.9300892411759009E-2</c:v>
                </c:pt>
                <c:pt idx="628">
                  <c:v>-8.930168279945945E-2</c:v>
                </c:pt>
                <c:pt idx="629">
                  <c:v>-8.9302473187159892E-2</c:v>
                </c:pt>
                <c:pt idx="630">
                  <c:v>-8.9303263574860334E-2</c:v>
                </c:pt>
                <c:pt idx="631">
                  <c:v>-8.9304053962560775E-2</c:v>
                </c:pt>
                <c:pt idx="632">
                  <c:v>-8.9304844350261217E-2</c:v>
                </c:pt>
                <c:pt idx="633">
                  <c:v>-8.9305634737961659E-2</c:v>
                </c:pt>
                <c:pt idx="634">
                  <c:v>-8.9306425125662101E-2</c:v>
                </c:pt>
                <c:pt idx="635">
                  <c:v>-8.9307215513362542E-2</c:v>
                </c:pt>
                <c:pt idx="636">
                  <c:v>-8.9308005901062984E-2</c:v>
                </c:pt>
                <c:pt idx="637">
                  <c:v>-8.9308796288763426E-2</c:v>
                </c:pt>
                <c:pt idx="638">
                  <c:v>-8.9309586676463867E-2</c:v>
                </c:pt>
                <c:pt idx="639">
                  <c:v>-8.9310377064164309E-2</c:v>
                </c:pt>
                <c:pt idx="640">
                  <c:v>-8.9311167451864751E-2</c:v>
                </c:pt>
                <c:pt idx="641">
                  <c:v>-8.9311957839565193E-2</c:v>
                </c:pt>
                <c:pt idx="642">
                  <c:v>-8.9312748227265634E-2</c:v>
                </c:pt>
                <c:pt idx="643">
                  <c:v>-8.9313538614966076E-2</c:v>
                </c:pt>
                <c:pt idx="644">
                  <c:v>-8.9314329002666518E-2</c:v>
                </c:pt>
                <c:pt idx="645">
                  <c:v>-8.9315119390366959E-2</c:v>
                </c:pt>
                <c:pt idx="646">
                  <c:v>-8.9315909778067401E-2</c:v>
                </c:pt>
                <c:pt idx="647">
                  <c:v>-8.9316700165767843E-2</c:v>
                </c:pt>
                <c:pt idx="648">
                  <c:v>-8.9317490553468284E-2</c:v>
                </c:pt>
                <c:pt idx="649">
                  <c:v>-8.9318280941168726E-2</c:v>
                </c:pt>
                <c:pt idx="650">
                  <c:v>-8.9319071328869168E-2</c:v>
                </c:pt>
                <c:pt idx="651">
                  <c:v>-8.931986171656961E-2</c:v>
                </c:pt>
                <c:pt idx="652">
                  <c:v>-8.9320652104270051E-2</c:v>
                </c:pt>
                <c:pt idx="653">
                  <c:v>-8.9321442491970493E-2</c:v>
                </c:pt>
                <c:pt idx="654">
                  <c:v>-8.9322232879670935E-2</c:v>
                </c:pt>
                <c:pt idx="655">
                  <c:v>-8.9323023267371376E-2</c:v>
                </c:pt>
                <c:pt idx="656">
                  <c:v>-8.9323813655071818E-2</c:v>
                </c:pt>
                <c:pt idx="657">
                  <c:v>-8.932460404277226E-2</c:v>
                </c:pt>
                <c:pt idx="658">
                  <c:v>-8.9325394430472702E-2</c:v>
                </c:pt>
                <c:pt idx="659">
                  <c:v>-8.9326184818173143E-2</c:v>
                </c:pt>
                <c:pt idx="660">
                  <c:v>-8.9326975205873585E-2</c:v>
                </c:pt>
                <c:pt idx="661">
                  <c:v>-8.9327765593574027E-2</c:v>
                </c:pt>
                <c:pt idx="662">
                  <c:v>-8.9328555981274468E-2</c:v>
                </c:pt>
                <c:pt idx="663">
                  <c:v>-8.932934636897491E-2</c:v>
                </c:pt>
                <c:pt idx="664">
                  <c:v>-8.9330136756675352E-2</c:v>
                </c:pt>
                <c:pt idx="665">
                  <c:v>-8.9330927144375794E-2</c:v>
                </c:pt>
                <c:pt idx="666">
                  <c:v>-8.9331717532076235E-2</c:v>
                </c:pt>
                <c:pt idx="667">
                  <c:v>-8.9332507919776677E-2</c:v>
                </c:pt>
                <c:pt idx="668">
                  <c:v>-8.9333298307477119E-2</c:v>
                </c:pt>
                <c:pt idx="669">
                  <c:v>-8.933408869517756E-2</c:v>
                </c:pt>
                <c:pt idx="670">
                  <c:v>-8.9334879082878002E-2</c:v>
                </c:pt>
                <c:pt idx="671">
                  <c:v>-8.9335669470578444E-2</c:v>
                </c:pt>
                <c:pt idx="672">
                  <c:v>-8.9336459858278885E-2</c:v>
                </c:pt>
                <c:pt idx="673">
                  <c:v>-8.9337250245979327E-2</c:v>
                </c:pt>
                <c:pt idx="674">
                  <c:v>-8.9338040633679769E-2</c:v>
                </c:pt>
                <c:pt idx="675">
                  <c:v>-8.9338831021380211E-2</c:v>
                </c:pt>
                <c:pt idx="676">
                  <c:v>-8.9339621409080652E-2</c:v>
                </c:pt>
                <c:pt idx="677">
                  <c:v>-8.9340411796781094E-2</c:v>
                </c:pt>
                <c:pt idx="678">
                  <c:v>-8.9341202184481536E-2</c:v>
                </c:pt>
                <c:pt idx="679">
                  <c:v>-8.9341992572181977E-2</c:v>
                </c:pt>
                <c:pt idx="680">
                  <c:v>-8.9342782959882419E-2</c:v>
                </c:pt>
                <c:pt idx="681">
                  <c:v>-8.9343573347582861E-2</c:v>
                </c:pt>
                <c:pt idx="682">
                  <c:v>-8.9344363735283303E-2</c:v>
                </c:pt>
                <c:pt idx="683">
                  <c:v>-8.9345154122983744E-2</c:v>
                </c:pt>
                <c:pt idx="684">
                  <c:v>-8.9345944510684186E-2</c:v>
                </c:pt>
                <c:pt idx="685">
                  <c:v>-8.9346734898384628E-2</c:v>
                </c:pt>
                <c:pt idx="686">
                  <c:v>-8.9347525286085069E-2</c:v>
                </c:pt>
                <c:pt idx="687">
                  <c:v>-8.9348315673785511E-2</c:v>
                </c:pt>
                <c:pt idx="688">
                  <c:v>-8.9349106061485953E-2</c:v>
                </c:pt>
                <c:pt idx="689">
                  <c:v>-8.9349896449186395E-2</c:v>
                </c:pt>
                <c:pt idx="690">
                  <c:v>-8.9350686836886836E-2</c:v>
                </c:pt>
                <c:pt idx="691">
                  <c:v>-8.9351477224587278E-2</c:v>
                </c:pt>
                <c:pt idx="692">
                  <c:v>-8.935226761228772E-2</c:v>
                </c:pt>
                <c:pt idx="693">
                  <c:v>-8.9353057999988161E-2</c:v>
                </c:pt>
                <c:pt idx="694">
                  <c:v>-8.9353848387688603E-2</c:v>
                </c:pt>
                <c:pt idx="695">
                  <c:v>-8.9354638775389045E-2</c:v>
                </c:pt>
                <c:pt idx="696">
                  <c:v>-8.9355429163089486E-2</c:v>
                </c:pt>
                <c:pt idx="697">
                  <c:v>-8.9356219550789928E-2</c:v>
                </c:pt>
                <c:pt idx="698">
                  <c:v>-8.935700993849037E-2</c:v>
                </c:pt>
                <c:pt idx="699">
                  <c:v>-8.9357800326190812E-2</c:v>
                </c:pt>
                <c:pt idx="700">
                  <c:v>-8.9358590713891253E-2</c:v>
                </c:pt>
                <c:pt idx="701">
                  <c:v>-8.9359381101591695E-2</c:v>
                </c:pt>
                <c:pt idx="702">
                  <c:v>-8.9360171489292137E-2</c:v>
                </c:pt>
                <c:pt idx="703">
                  <c:v>-8.9360961876992578E-2</c:v>
                </c:pt>
                <c:pt idx="704">
                  <c:v>-8.936175226469302E-2</c:v>
                </c:pt>
                <c:pt idx="705">
                  <c:v>-8.9362542652393462E-2</c:v>
                </c:pt>
                <c:pt idx="706">
                  <c:v>-8.9363333040093904E-2</c:v>
                </c:pt>
                <c:pt idx="707">
                  <c:v>-8.9364123427794345E-2</c:v>
                </c:pt>
                <c:pt idx="708">
                  <c:v>-8.9364913815494787E-2</c:v>
                </c:pt>
                <c:pt idx="709">
                  <c:v>-8.9365704203195229E-2</c:v>
                </c:pt>
                <c:pt idx="710">
                  <c:v>-8.936649459089567E-2</c:v>
                </c:pt>
                <c:pt idx="711">
                  <c:v>-8.9367284978596112E-2</c:v>
                </c:pt>
                <c:pt idx="712">
                  <c:v>-8.9368075366296554E-2</c:v>
                </c:pt>
                <c:pt idx="713">
                  <c:v>-8.9368865753996996E-2</c:v>
                </c:pt>
                <c:pt idx="714">
                  <c:v>-8.9369656141697437E-2</c:v>
                </c:pt>
                <c:pt idx="715">
                  <c:v>-8.9370446529397879E-2</c:v>
                </c:pt>
                <c:pt idx="716">
                  <c:v>-8.9371236917098321E-2</c:v>
                </c:pt>
                <c:pt idx="717">
                  <c:v>-8.9372027304798762E-2</c:v>
                </c:pt>
                <c:pt idx="718">
                  <c:v>-8.9372817692499204E-2</c:v>
                </c:pt>
                <c:pt idx="719">
                  <c:v>-8.9373608080199646E-2</c:v>
                </c:pt>
                <c:pt idx="720">
                  <c:v>-8.9374398467900087E-2</c:v>
                </c:pt>
                <c:pt idx="721">
                  <c:v>-8.9375188855600529E-2</c:v>
                </c:pt>
                <c:pt idx="722">
                  <c:v>-8.9375979243300971E-2</c:v>
                </c:pt>
                <c:pt idx="723">
                  <c:v>-8.9376769631001413E-2</c:v>
                </c:pt>
                <c:pt idx="724">
                  <c:v>-8.9377560018701854E-2</c:v>
                </c:pt>
                <c:pt idx="725">
                  <c:v>-8.9378350406402296E-2</c:v>
                </c:pt>
                <c:pt idx="726">
                  <c:v>-8.9379140794102738E-2</c:v>
                </c:pt>
                <c:pt idx="727">
                  <c:v>-8.9379931181803179E-2</c:v>
                </c:pt>
                <c:pt idx="728">
                  <c:v>-8.9380721569503621E-2</c:v>
                </c:pt>
                <c:pt idx="729">
                  <c:v>-8.9381511957204063E-2</c:v>
                </c:pt>
                <c:pt idx="730">
                  <c:v>-8.9382302344904505E-2</c:v>
                </c:pt>
                <c:pt idx="731">
                  <c:v>-8.9383092732604946E-2</c:v>
                </c:pt>
                <c:pt idx="732">
                  <c:v>-8.9383883120305388E-2</c:v>
                </c:pt>
                <c:pt idx="733">
                  <c:v>-8.938467350800583E-2</c:v>
                </c:pt>
                <c:pt idx="734">
                  <c:v>-8.9385463895706271E-2</c:v>
                </c:pt>
                <c:pt idx="735">
                  <c:v>-8.9386254283406713E-2</c:v>
                </c:pt>
                <c:pt idx="736">
                  <c:v>-8.9387044671107155E-2</c:v>
                </c:pt>
                <c:pt idx="737">
                  <c:v>-8.9387835058807596E-2</c:v>
                </c:pt>
                <c:pt idx="738">
                  <c:v>-8.9388625446508038E-2</c:v>
                </c:pt>
                <c:pt idx="739">
                  <c:v>-8.938941583420848E-2</c:v>
                </c:pt>
                <c:pt idx="740">
                  <c:v>-8.9390206221908922E-2</c:v>
                </c:pt>
                <c:pt idx="741">
                  <c:v>-8.9390996609609363E-2</c:v>
                </c:pt>
                <c:pt idx="742">
                  <c:v>-8.9391786997309805E-2</c:v>
                </c:pt>
                <c:pt idx="743">
                  <c:v>-8.9392577385010247E-2</c:v>
                </c:pt>
                <c:pt idx="744">
                  <c:v>-8.9393367772710688E-2</c:v>
                </c:pt>
                <c:pt idx="745">
                  <c:v>-8.939415816041113E-2</c:v>
                </c:pt>
                <c:pt idx="746">
                  <c:v>-8.9394948548111572E-2</c:v>
                </c:pt>
                <c:pt idx="747">
                  <c:v>-8.9395738935812014E-2</c:v>
                </c:pt>
                <c:pt idx="748">
                  <c:v>-8.9396529323512455E-2</c:v>
                </c:pt>
                <c:pt idx="749">
                  <c:v>-8.9397319711212897E-2</c:v>
                </c:pt>
                <c:pt idx="750">
                  <c:v>-8.9398110098913339E-2</c:v>
                </c:pt>
                <c:pt idx="751">
                  <c:v>-8.939890048661378E-2</c:v>
                </c:pt>
                <c:pt idx="752">
                  <c:v>-8.9399690874314222E-2</c:v>
                </c:pt>
                <c:pt idx="753">
                  <c:v>-8.9400481262014664E-2</c:v>
                </c:pt>
                <c:pt idx="754">
                  <c:v>-8.9401271649715106E-2</c:v>
                </c:pt>
                <c:pt idx="755">
                  <c:v>-8.9402062037415547E-2</c:v>
                </c:pt>
                <c:pt idx="756">
                  <c:v>-8.9402852425115989E-2</c:v>
                </c:pt>
                <c:pt idx="757">
                  <c:v>-8.9403642812816431E-2</c:v>
                </c:pt>
                <c:pt idx="758">
                  <c:v>-8.9404433200516872E-2</c:v>
                </c:pt>
                <c:pt idx="759">
                  <c:v>-8.9405223588217314E-2</c:v>
                </c:pt>
                <c:pt idx="760">
                  <c:v>-8.9406013975917756E-2</c:v>
                </c:pt>
                <c:pt idx="761">
                  <c:v>-8.9406804363618197E-2</c:v>
                </c:pt>
                <c:pt idx="762">
                  <c:v>-8.9407594751318639E-2</c:v>
                </c:pt>
                <c:pt idx="763">
                  <c:v>-8.9408385139019081E-2</c:v>
                </c:pt>
                <c:pt idx="764">
                  <c:v>-8.9409175526719523E-2</c:v>
                </c:pt>
                <c:pt idx="765">
                  <c:v>-8.9409965914419964E-2</c:v>
                </c:pt>
                <c:pt idx="766">
                  <c:v>-8.9410756302120406E-2</c:v>
                </c:pt>
                <c:pt idx="767">
                  <c:v>-8.9411546689820848E-2</c:v>
                </c:pt>
                <c:pt idx="768">
                  <c:v>-8.9412337077521289E-2</c:v>
                </c:pt>
                <c:pt idx="769">
                  <c:v>-8.9413127465221731E-2</c:v>
                </c:pt>
                <c:pt idx="770">
                  <c:v>-8.9413917852922173E-2</c:v>
                </c:pt>
                <c:pt idx="771">
                  <c:v>-8.9414708240622615E-2</c:v>
                </c:pt>
                <c:pt idx="772">
                  <c:v>-8.9415498628323056E-2</c:v>
                </c:pt>
                <c:pt idx="773">
                  <c:v>-8.9416289016023498E-2</c:v>
                </c:pt>
                <c:pt idx="774">
                  <c:v>-8.941707940372394E-2</c:v>
                </c:pt>
                <c:pt idx="775">
                  <c:v>-8.9417869791424381E-2</c:v>
                </c:pt>
                <c:pt idx="776">
                  <c:v>-8.9418660179124823E-2</c:v>
                </c:pt>
                <c:pt idx="777">
                  <c:v>-8.9419450566825265E-2</c:v>
                </c:pt>
                <c:pt idx="778">
                  <c:v>-8.9420240954525707E-2</c:v>
                </c:pt>
                <c:pt idx="779">
                  <c:v>-8.9421031342226148E-2</c:v>
                </c:pt>
                <c:pt idx="780">
                  <c:v>-8.942182172992659E-2</c:v>
                </c:pt>
                <c:pt idx="781">
                  <c:v>-8.9422612117627032E-2</c:v>
                </c:pt>
                <c:pt idx="782">
                  <c:v>-8.9423402505327473E-2</c:v>
                </c:pt>
                <c:pt idx="783">
                  <c:v>-8.9424192893027915E-2</c:v>
                </c:pt>
                <c:pt idx="784">
                  <c:v>-8.9424983280728357E-2</c:v>
                </c:pt>
                <c:pt idx="785">
                  <c:v>-8.9425773668428798E-2</c:v>
                </c:pt>
                <c:pt idx="786">
                  <c:v>-8.942656405612924E-2</c:v>
                </c:pt>
                <c:pt idx="787">
                  <c:v>-8.9427354443829682E-2</c:v>
                </c:pt>
                <c:pt idx="788">
                  <c:v>-8.9428144831530124E-2</c:v>
                </c:pt>
                <c:pt idx="789">
                  <c:v>-8.9428935219230565E-2</c:v>
                </c:pt>
                <c:pt idx="790">
                  <c:v>-8.9429725606931007E-2</c:v>
                </c:pt>
                <c:pt idx="791">
                  <c:v>-8.9430515994631449E-2</c:v>
                </c:pt>
                <c:pt idx="792">
                  <c:v>-8.943130638233189E-2</c:v>
                </c:pt>
                <c:pt idx="793">
                  <c:v>-8.9432096770032332E-2</c:v>
                </c:pt>
                <c:pt idx="794">
                  <c:v>-8.9432887157732774E-2</c:v>
                </c:pt>
                <c:pt idx="795">
                  <c:v>-8.9433677545433216E-2</c:v>
                </c:pt>
                <c:pt idx="796">
                  <c:v>-8.9434467933133657E-2</c:v>
                </c:pt>
                <c:pt idx="797">
                  <c:v>-8.9435258320834099E-2</c:v>
                </c:pt>
                <c:pt idx="798">
                  <c:v>-8.9436048708534541E-2</c:v>
                </c:pt>
                <c:pt idx="799">
                  <c:v>-8.9436839096234982E-2</c:v>
                </c:pt>
                <c:pt idx="800">
                  <c:v>-8.9437629483935424E-2</c:v>
                </c:pt>
                <c:pt idx="801">
                  <c:v>-8.9438419871635866E-2</c:v>
                </c:pt>
                <c:pt idx="802">
                  <c:v>-8.9439210259336308E-2</c:v>
                </c:pt>
                <c:pt idx="803">
                  <c:v>-8.9440000647036749E-2</c:v>
                </c:pt>
                <c:pt idx="804">
                  <c:v>-8.9440791034737191E-2</c:v>
                </c:pt>
                <c:pt idx="805">
                  <c:v>-8.9441581422437633E-2</c:v>
                </c:pt>
                <c:pt idx="806">
                  <c:v>-8.9442371810138074E-2</c:v>
                </c:pt>
                <c:pt idx="807">
                  <c:v>-8.9443162197838516E-2</c:v>
                </c:pt>
                <c:pt idx="808">
                  <c:v>-8.9443952585538958E-2</c:v>
                </c:pt>
                <c:pt idx="809">
                  <c:v>-8.9444742973239399E-2</c:v>
                </c:pt>
                <c:pt idx="810">
                  <c:v>-8.9445533360939841E-2</c:v>
                </c:pt>
                <c:pt idx="811">
                  <c:v>-8.9446323748640283E-2</c:v>
                </c:pt>
                <c:pt idx="812">
                  <c:v>-8.9447114136340725E-2</c:v>
                </c:pt>
                <c:pt idx="813">
                  <c:v>-8.9447904524041166E-2</c:v>
                </c:pt>
                <c:pt idx="814">
                  <c:v>-8.9448694911741608E-2</c:v>
                </c:pt>
                <c:pt idx="815">
                  <c:v>-8.944948529944205E-2</c:v>
                </c:pt>
                <c:pt idx="816">
                  <c:v>-8.9450275687142491E-2</c:v>
                </c:pt>
                <c:pt idx="817">
                  <c:v>-8.9451066074842933E-2</c:v>
                </c:pt>
                <c:pt idx="818">
                  <c:v>-8.9451856462543375E-2</c:v>
                </c:pt>
                <c:pt idx="819">
                  <c:v>-8.9452646850243817E-2</c:v>
                </c:pt>
                <c:pt idx="820">
                  <c:v>-8.9453437237944258E-2</c:v>
                </c:pt>
                <c:pt idx="821">
                  <c:v>-8.94542276256447E-2</c:v>
                </c:pt>
                <c:pt idx="822">
                  <c:v>-8.9455018013345142E-2</c:v>
                </c:pt>
                <c:pt idx="823">
                  <c:v>-8.9455808401045583E-2</c:v>
                </c:pt>
                <c:pt idx="824">
                  <c:v>-8.9456598788746025E-2</c:v>
                </c:pt>
                <c:pt idx="825">
                  <c:v>-8.9457389176446467E-2</c:v>
                </c:pt>
                <c:pt idx="826">
                  <c:v>-8.9458179564146909E-2</c:v>
                </c:pt>
                <c:pt idx="827">
                  <c:v>-8.945896995184735E-2</c:v>
                </c:pt>
                <c:pt idx="828">
                  <c:v>-8.9459760339547792E-2</c:v>
                </c:pt>
                <c:pt idx="829">
                  <c:v>-8.9460550727248234E-2</c:v>
                </c:pt>
                <c:pt idx="830">
                  <c:v>-8.9461341114948675E-2</c:v>
                </c:pt>
                <c:pt idx="831">
                  <c:v>-8.9462131502649117E-2</c:v>
                </c:pt>
                <c:pt idx="832">
                  <c:v>-8.9462921890349559E-2</c:v>
                </c:pt>
                <c:pt idx="833">
                  <c:v>-8.946371227805E-2</c:v>
                </c:pt>
                <c:pt idx="834">
                  <c:v>-8.9464502665750442E-2</c:v>
                </c:pt>
                <c:pt idx="835">
                  <c:v>-8.9465293053450884E-2</c:v>
                </c:pt>
                <c:pt idx="836">
                  <c:v>-8.9466083441151326E-2</c:v>
                </c:pt>
                <c:pt idx="837">
                  <c:v>-8.9466873828851767E-2</c:v>
                </c:pt>
                <c:pt idx="838">
                  <c:v>-8.9467664216552209E-2</c:v>
                </c:pt>
                <c:pt idx="839">
                  <c:v>-8.9468454604252651E-2</c:v>
                </c:pt>
                <c:pt idx="840">
                  <c:v>-8.9469244991953092E-2</c:v>
                </c:pt>
                <c:pt idx="841">
                  <c:v>-8.9470035379653534E-2</c:v>
                </c:pt>
                <c:pt idx="842">
                  <c:v>-8.9470825767353976E-2</c:v>
                </c:pt>
                <c:pt idx="843">
                  <c:v>-8.9471616155054418E-2</c:v>
                </c:pt>
                <c:pt idx="844">
                  <c:v>-8.9472406542754859E-2</c:v>
                </c:pt>
                <c:pt idx="845">
                  <c:v>-8.9473196930455301E-2</c:v>
                </c:pt>
                <c:pt idx="846">
                  <c:v>-8.9473987318155743E-2</c:v>
                </c:pt>
                <c:pt idx="847">
                  <c:v>-8.9474777705856184E-2</c:v>
                </c:pt>
                <c:pt idx="848">
                  <c:v>-8.9475568093556626E-2</c:v>
                </c:pt>
                <c:pt idx="849">
                  <c:v>-8.9476358481257068E-2</c:v>
                </c:pt>
                <c:pt idx="850">
                  <c:v>-8.947714886895751E-2</c:v>
                </c:pt>
                <c:pt idx="851">
                  <c:v>-8.9477939256657951E-2</c:v>
                </c:pt>
                <c:pt idx="852">
                  <c:v>-8.9478729644358393E-2</c:v>
                </c:pt>
                <c:pt idx="853">
                  <c:v>-8.9479520032058835E-2</c:v>
                </c:pt>
                <c:pt idx="854">
                  <c:v>-8.9480310419759276E-2</c:v>
                </c:pt>
                <c:pt idx="855">
                  <c:v>-8.9481100807459718E-2</c:v>
                </c:pt>
                <c:pt idx="856">
                  <c:v>-8.948189119516016E-2</c:v>
                </c:pt>
                <c:pt idx="857">
                  <c:v>-8.9482681582860601E-2</c:v>
                </c:pt>
                <c:pt idx="858">
                  <c:v>-8.9483471970561043E-2</c:v>
                </c:pt>
                <c:pt idx="859">
                  <c:v>-8.9484262358261485E-2</c:v>
                </c:pt>
                <c:pt idx="860">
                  <c:v>-8.9485052745961927E-2</c:v>
                </c:pt>
                <c:pt idx="861">
                  <c:v>-8.9485843133662368E-2</c:v>
                </c:pt>
                <c:pt idx="862">
                  <c:v>-8.948663352136281E-2</c:v>
                </c:pt>
                <c:pt idx="863">
                  <c:v>-8.9487423909063252E-2</c:v>
                </c:pt>
                <c:pt idx="864">
                  <c:v>-8.9488214296763693E-2</c:v>
                </c:pt>
                <c:pt idx="865">
                  <c:v>-8.9489004684464135E-2</c:v>
                </c:pt>
                <c:pt idx="866">
                  <c:v>-8.9489795072164577E-2</c:v>
                </c:pt>
                <c:pt idx="867">
                  <c:v>-8.9490585459865019E-2</c:v>
                </c:pt>
                <c:pt idx="868">
                  <c:v>-8.949137584756546E-2</c:v>
                </c:pt>
                <c:pt idx="869">
                  <c:v>-8.9492166235265902E-2</c:v>
                </c:pt>
                <c:pt idx="870">
                  <c:v>-8.9492956622966344E-2</c:v>
                </c:pt>
                <c:pt idx="871">
                  <c:v>-8.9493747010666785E-2</c:v>
                </c:pt>
                <c:pt idx="872">
                  <c:v>-8.9494537398367227E-2</c:v>
                </c:pt>
                <c:pt idx="873">
                  <c:v>-8.9495327786067669E-2</c:v>
                </c:pt>
                <c:pt idx="874">
                  <c:v>-8.9496118173768111E-2</c:v>
                </c:pt>
                <c:pt idx="875">
                  <c:v>-8.9496908561468552E-2</c:v>
                </c:pt>
                <c:pt idx="876">
                  <c:v>-8.9497698949168994E-2</c:v>
                </c:pt>
                <c:pt idx="877">
                  <c:v>-8.9498489336869436E-2</c:v>
                </c:pt>
                <c:pt idx="878">
                  <c:v>-8.9499279724569877E-2</c:v>
                </c:pt>
                <c:pt idx="879">
                  <c:v>-8.9500070112270319E-2</c:v>
                </c:pt>
                <c:pt idx="880">
                  <c:v>-8.9500860499970761E-2</c:v>
                </c:pt>
                <c:pt idx="881">
                  <c:v>-8.9501650887671202E-2</c:v>
                </c:pt>
                <c:pt idx="882">
                  <c:v>-8.9502441275371644E-2</c:v>
                </c:pt>
                <c:pt idx="883">
                  <c:v>-8.9503231663072086E-2</c:v>
                </c:pt>
                <c:pt idx="884">
                  <c:v>-8.9504022050772528E-2</c:v>
                </c:pt>
                <c:pt idx="885">
                  <c:v>-8.9504812438472969E-2</c:v>
                </c:pt>
                <c:pt idx="886">
                  <c:v>-8.9505602826173411E-2</c:v>
                </c:pt>
                <c:pt idx="887">
                  <c:v>-8.9506393213873853E-2</c:v>
                </c:pt>
                <c:pt idx="888">
                  <c:v>-8.9507183601574294E-2</c:v>
                </c:pt>
                <c:pt idx="889">
                  <c:v>-8.9507973989274736E-2</c:v>
                </c:pt>
                <c:pt idx="890">
                  <c:v>-8.9508764376975178E-2</c:v>
                </c:pt>
                <c:pt idx="891">
                  <c:v>-8.950955476467562E-2</c:v>
                </c:pt>
                <c:pt idx="892">
                  <c:v>-8.9510345152376061E-2</c:v>
                </c:pt>
                <c:pt idx="893">
                  <c:v>-8.9511135540076503E-2</c:v>
                </c:pt>
                <c:pt idx="894">
                  <c:v>-8.9511925927776945E-2</c:v>
                </c:pt>
                <c:pt idx="895">
                  <c:v>-8.9512716315477386E-2</c:v>
                </c:pt>
                <c:pt idx="896">
                  <c:v>-8.9513506703177828E-2</c:v>
                </c:pt>
                <c:pt idx="897">
                  <c:v>-8.951429709087827E-2</c:v>
                </c:pt>
                <c:pt idx="898">
                  <c:v>-8.9515087478578712E-2</c:v>
                </c:pt>
                <c:pt idx="899">
                  <c:v>-8.9515877866279153E-2</c:v>
                </c:pt>
                <c:pt idx="900">
                  <c:v>-8.9516668253979595E-2</c:v>
                </c:pt>
                <c:pt idx="901">
                  <c:v>-8.9517458641680037E-2</c:v>
                </c:pt>
                <c:pt idx="902">
                  <c:v>-8.9518249029380478E-2</c:v>
                </c:pt>
                <c:pt idx="903">
                  <c:v>-8.951903941708092E-2</c:v>
                </c:pt>
                <c:pt idx="904">
                  <c:v>-8.9519829804781362E-2</c:v>
                </c:pt>
                <c:pt idx="905">
                  <c:v>-8.9520620192481803E-2</c:v>
                </c:pt>
                <c:pt idx="906">
                  <c:v>-8.9521410580182245E-2</c:v>
                </c:pt>
                <c:pt idx="907">
                  <c:v>-8.9522200967882687E-2</c:v>
                </c:pt>
                <c:pt idx="908">
                  <c:v>-8.9522991355583129E-2</c:v>
                </c:pt>
                <c:pt idx="909">
                  <c:v>-8.952378174328357E-2</c:v>
                </c:pt>
                <c:pt idx="910">
                  <c:v>-8.9524572130984012E-2</c:v>
                </c:pt>
                <c:pt idx="911">
                  <c:v>-8.9525362518684454E-2</c:v>
                </c:pt>
                <c:pt idx="912">
                  <c:v>-8.9526152906384895E-2</c:v>
                </c:pt>
                <c:pt idx="913">
                  <c:v>-8.9526943294085337E-2</c:v>
                </c:pt>
                <c:pt idx="914">
                  <c:v>-8.9527733681785779E-2</c:v>
                </c:pt>
                <c:pt idx="915">
                  <c:v>-8.9528524069486221E-2</c:v>
                </c:pt>
                <c:pt idx="916">
                  <c:v>-8.9529314457186662E-2</c:v>
                </c:pt>
                <c:pt idx="917">
                  <c:v>-8.9530104844887104E-2</c:v>
                </c:pt>
                <c:pt idx="918">
                  <c:v>-8.9530895232587546E-2</c:v>
                </c:pt>
                <c:pt idx="919">
                  <c:v>-8.9531685620287987E-2</c:v>
                </c:pt>
                <c:pt idx="920">
                  <c:v>-8.9532476007988429E-2</c:v>
                </c:pt>
                <c:pt idx="921">
                  <c:v>-8.9533266395688871E-2</c:v>
                </c:pt>
                <c:pt idx="922">
                  <c:v>-8.9534056783389313E-2</c:v>
                </c:pt>
                <c:pt idx="923">
                  <c:v>-8.9534847171089754E-2</c:v>
                </c:pt>
                <c:pt idx="924">
                  <c:v>-8.9535637558790196E-2</c:v>
                </c:pt>
                <c:pt idx="925">
                  <c:v>-8.9536427946490638E-2</c:v>
                </c:pt>
                <c:pt idx="926">
                  <c:v>-8.9537218334191079E-2</c:v>
                </c:pt>
                <c:pt idx="927">
                  <c:v>-8.9538008721891521E-2</c:v>
                </c:pt>
                <c:pt idx="928">
                  <c:v>-8.9538799109591963E-2</c:v>
                </c:pt>
                <c:pt idx="929">
                  <c:v>-8.9539589497292404E-2</c:v>
                </c:pt>
                <c:pt idx="930">
                  <c:v>-8.9540379884992846E-2</c:v>
                </c:pt>
                <c:pt idx="931">
                  <c:v>-8.9541170272693288E-2</c:v>
                </c:pt>
                <c:pt idx="932">
                  <c:v>-8.954196066039373E-2</c:v>
                </c:pt>
                <c:pt idx="933">
                  <c:v>-8.9542751048094171E-2</c:v>
                </c:pt>
                <c:pt idx="934">
                  <c:v>-8.9543541435794613E-2</c:v>
                </c:pt>
                <c:pt idx="935">
                  <c:v>-8.9544331823495055E-2</c:v>
                </c:pt>
                <c:pt idx="936">
                  <c:v>-8.9545122211195496E-2</c:v>
                </c:pt>
                <c:pt idx="937">
                  <c:v>-8.9545912598895938E-2</c:v>
                </c:pt>
                <c:pt idx="938">
                  <c:v>-8.954670298659638E-2</c:v>
                </c:pt>
                <c:pt idx="939">
                  <c:v>-8.9547493374296822E-2</c:v>
                </c:pt>
                <c:pt idx="940">
                  <c:v>-8.9548283761997263E-2</c:v>
                </c:pt>
                <c:pt idx="941">
                  <c:v>-8.9549074149697705E-2</c:v>
                </c:pt>
                <c:pt idx="942">
                  <c:v>-8.9549864537398147E-2</c:v>
                </c:pt>
                <c:pt idx="943">
                  <c:v>-8.9550654925098588E-2</c:v>
                </c:pt>
                <c:pt idx="944">
                  <c:v>-8.955144531279903E-2</c:v>
                </c:pt>
                <c:pt idx="945">
                  <c:v>-8.9552235700499472E-2</c:v>
                </c:pt>
                <c:pt idx="946">
                  <c:v>-8.9553026088199914E-2</c:v>
                </c:pt>
                <c:pt idx="947">
                  <c:v>-8.9553816475900355E-2</c:v>
                </c:pt>
                <c:pt idx="948">
                  <c:v>-8.9554606863600797E-2</c:v>
                </c:pt>
                <c:pt idx="949">
                  <c:v>-8.9555397251301239E-2</c:v>
                </c:pt>
                <c:pt idx="950">
                  <c:v>-8.955618763900168E-2</c:v>
                </c:pt>
                <c:pt idx="951">
                  <c:v>-8.9556978026702122E-2</c:v>
                </c:pt>
                <c:pt idx="952">
                  <c:v>-8.9557768414402564E-2</c:v>
                </c:pt>
                <c:pt idx="953">
                  <c:v>-8.9558558802103005E-2</c:v>
                </c:pt>
                <c:pt idx="954">
                  <c:v>-8.9559349189803447E-2</c:v>
                </c:pt>
                <c:pt idx="955">
                  <c:v>-8.9560139577503889E-2</c:v>
                </c:pt>
                <c:pt idx="956">
                  <c:v>-8.9560929965204331E-2</c:v>
                </c:pt>
                <c:pt idx="957">
                  <c:v>-8.9561720352904772E-2</c:v>
                </c:pt>
                <c:pt idx="958">
                  <c:v>-8.9562510740605214E-2</c:v>
                </c:pt>
                <c:pt idx="959">
                  <c:v>-8.9563301128305656E-2</c:v>
                </c:pt>
                <c:pt idx="960">
                  <c:v>-8.9564091516006097E-2</c:v>
                </c:pt>
                <c:pt idx="961">
                  <c:v>-8.9564881903706539E-2</c:v>
                </c:pt>
                <c:pt idx="962">
                  <c:v>-8.9565672291406981E-2</c:v>
                </c:pt>
                <c:pt idx="963">
                  <c:v>-8.9566462679107423E-2</c:v>
                </c:pt>
                <c:pt idx="964">
                  <c:v>-8.9567253066807864E-2</c:v>
                </c:pt>
                <c:pt idx="965">
                  <c:v>-8.9568043454508306E-2</c:v>
                </c:pt>
                <c:pt idx="966">
                  <c:v>-8.9568833842208748E-2</c:v>
                </c:pt>
                <c:pt idx="967">
                  <c:v>-8.9569624229909189E-2</c:v>
                </c:pt>
                <c:pt idx="968">
                  <c:v>-8.9570414617609631E-2</c:v>
                </c:pt>
                <c:pt idx="969">
                  <c:v>-8.9571205005310073E-2</c:v>
                </c:pt>
                <c:pt idx="970">
                  <c:v>-8.9571995393010514E-2</c:v>
                </c:pt>
                <c:pt idx="971">
                  <c:v>-8.9572785780710956E-2</c:v>
                </c:pt>
                <c:pt idx="972">
                  <c:v>-8.9573576168411398E-2</c:v>
                </c:pt>
                <c:pt idx="973">
                  <c:v>-8.957436655611184E-2</c:v>
                </c:pt>
                <c:pt idx="974">
                  <c:v>-8.9575156943812281E-2</c:v>
                </c:pt>
                <c:pt idx="975">
                  <c:v>-8.9575947331512723E-2</c:v>
                </c:pt>
                <c:pt idx="976">
                  <c:v>-8.9576737719213165E-2</c:v>
                </c:pt>
                <c:pt idx="977">
                  <c:v>-8.9577528106913606E-2</c:v>
                </c:pt>
                <c:pt idx="978">
                  <c:v>-8.9578318494614048E-2</c:v>
                </c:pt>
                <c:pt idx="979">
                  <c:v>-8.957910888231449E-2</c:v>
                </c:pt>
                <c:pt idx="980">
                  <c:v>-8.9579899270014932E-2</c:v>
                </c:pt>
                <c:pt idx="981">
                  <c:v>-8.9580689657715373E-2</c:v>
                </c:pt>
                <c:pt idx="982">
                  <c:v>-8.9581480045415815E-2</c:v>
                </c:pt>
                <c:pt idx="983">
                  <c:v>-8.9582270433116257E-2</c:v>
                </c:pt>
                <c:pt idx="984">
                  <c:v>-8.9583060820816698E-2</c:v>
                </c:pt>
                <c:pt idx="985">
                  <c:v>-8.958385120851714E-2</c:v>
                </c:pt>
                <c:pt idx="986">
                  <c:v>-8.9584641596217582E-2</c:v>
                </c:pt>
                <c:pt idx="987">
                  <c:v>-8.9585431983918024E-2</c:v>
                </c:pt>
                <c:pt idx="988">
                  <c:v>-8.9586222371618465E-2</c:v>
                </c:pt>
                <c:pt idx="989">
                  <c:v>-8.9587012759318907E-2</c:v>
                </c:pt>
                <c:pt idx="990">
                  <c:v>-8.9587803147019349E-2</c:v>
                </c:pt>
                <c:pt idx="991">
                  <c:v>-8.958859353471979E-2</c:v>
                </c:pt>
                <c:pt idx="992">
                  <c:v>-8.9589383922420232E-2</c:v>
                </c:pt>
                <c:pt idx="993">
                  <c:v>-8.9590174310120674E-2</c:v>
                </c:pt>
                <c:pt idx="994">
                  <c:v>-8.9590964697821115E-2</c:v>
                </c:pt>
                <c:pt idx="995">
                  <c:v>-8.9591755085521557E-2</c:v>
                </c:pt>
                <c:pt idx="996">
                  <c:v>-8.9592545473221999E-2</c:v>
                </c:pt>
                <c:pt idx="997">
                  <c:v>-8.9593335860922441E-2</c:v>
                </c:pt>
                <c:pt idx="998">
                  <c:v>-8.9594126248622882E-2</c:v>
                </c:pt>
                <c:pt idx="999">
                  <c:v>-8.9594916636323324E-2</c:v>
                </c:pt>
                <c:pt idx="1000">
                  <c:v>-8.9595707024023766E-2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'1차원 탄성충돌'!$E$16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탄성충돌'!$E$17:$E$1017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0.10001</c:v>
                </c:pt>
                <c:pt idx="103">
                  <c:v>0.1000398</c:v>
                </c:pt>
                <c:pt idx="104">
                  <c:v>0.100098804</c:v>
                </c:pt>
                <c:pt idx="105">
                  <c:v>0.10019583192000001</c:v>
                </c:pt>
                <c:pt idx="106">
                  <c:v>0.10033894320160001</c:v>
                </c:pt>
                <c:pt idx="107">
                  <c:v>0.10053527561916802</c:v>
                </c:pt>
                <c:pt idx="108">
                  <c:v>0.10079090252435266</c:v>
                </c:pt>
                <c:pt idx="109">
                  <c:v>0.10111071137905026</c:v>
                </c:pt>
                <c:pt idx="110">
                  <c:v>0.10149830600616684</c:v>
                </c:pt>
                <c:pt idx="111">
                  <c:v>0.1019559345131601</c:v>
                </c:pt>
                <c:pt idx="112">
                  <c:v>0.10248444432989015</c:v>
                </c:pt>
                <c:pt idx="113">
                  <c:v>0.1030832652600224</c:v>
                </c:pt>
                <c:pt idx="114">
                  <c:v>0.1037504208849542</c:v>
                </c:pt>
                <c:pt idx="115">
                  <c:v>0.10448256809218692</c:v>
                </c:pt>
                <c:pt idx="116">
                  <c:v>0.10527506393757591</c:v>
                </c:pt>
                <c:pt idx="117">
                  <c:v>0.10612205850421337</c:v>
                </c:pt>
                <c:pt idx="118">
                  <c:v>0.10701661190076657</c:v>
                </c:pt>
                <c:pt idx="119">
                  <c:v>0.10795083305930443</c:v>
                </c:pt>
                <c:pt idx="120">
                  <c:v>0.1089160375566562</c:v>
                </c:pt>
                <c:pt idx="121">
                  <c:v>0.10990292130287485</c:v>
                </c:pt>
                <c:pt idx="122">
                  <c:v>0.11090174662303601</c:v>
                </c:pt>
                <c:pt idx="123">
                  <c:v>0.11190253701073645</c:v>
                </c:pt>
                <c:pt idx="124">
                  <c:v>0.11290332739843689</c:v>
                </c:pt>
                <c:pt idx="125">
                  <c:v>0.11390411778613733</c:v>
                </c:pt>
                <c:pt idx="126">
                  <c:v>0.11490490817383778</c:v>
                </c:pt>
                <c:pt idx="127">
                  <c:v>0.11590569856153822</c:v>
                </c:pt>
                <c:pt idx="128">
                  <c:v>0.11690648894923866</c:v>
                </c:pt>
                <c:pt idx="129">
                  <c:v>0.11790727933693911</c:v>
                </c:pt>
                <c:pt idx="130">
                  <c:v>0.11890806972463955</c:v>
                </c:pt>
                <c:pt idx="131">
                  <c:v>0.11990886011233999</c:v>
                </c:pt>
                <c:pt idx="132">
                  <c:v>0.12090965050004043</c:v>
                </c:pt>
                <c:pt idx="133">
                  <c:v>0.12191044088774088</c:v>
                </c:pt>
                <c:pt idx="134">
                  <c:v>0.12291123127544132</c:v>
                </c:pt>
                <c:pt idx="135">
                  <c:v>0.12391202166314176</c:v>
                </c:pt>
                <c:pt idx="136">
                  <c:v>0.1249128120508422</c:v>
                </c:pt>
                <c:pt idx="137">
                  <c:v>0.12591360243854263</c:v>
                </c:pt>
                <c:pt idx="138">
                  <c:v>0.12691439282624306</c:v>
                </c:pt>
                <c:pt idx="139">
                  <c:v>0.12791518321394349</c:v>
                </c:pt>
                <c:pt idx="140">
                  <c:v>0.12891597360164392</c:v>
                </c:pt>
                <c:pt idx="141">
                  <c:v>0.12991676398934435</c:v>
                </c:pt>
                <c:pt idx="142">
                  <c:v>0.13091755437704478</c:v>
                </c:pt>
                <c:pt idx="143">
                  <c:v>0.1319183447647452</c:v>
                </c:pt>
                <c:pt idx="144">
                  <c:v>0.13291913515244563</c:v>
                </c:pt>
                <c:pt idx="145">
                  <c:v>0.13391992554014603</c:v>
                </c:pt>
                <c:pt idx="146">
                  <c:v>0.13492071592784646</c:v>
                </c:pt>
                <c:pt idx="147">
                  <c:v>0.13592150631554689</c:v>
                </c:pt>
                <c:pt idx="148">
                  <c:v>0.13692229670324732</c:v>
                </c:pt>
                <c:pt idx="149">
                  <c:v>0.13792308709094775</c:v>
                </c:pt>
                <c:pt idx="150">
                  <c:v>0.13892387747864818</c:v>
                </c:pt>
                <c:pt idx="151">
                  <c:v>0.13992466786634861</c:v>
                </c:pt>
                <c:pt idx="152">
                  <c:v>0.14092545825404904</c:v>
                </c:pt>
                <c:pt idx="153">
                  <c:v>0.14192624864174946</c:v>
                </c:pt>
                <c:pt idx="154">
                  <c:v>0.14292703902944989</c:v>
                </c:pt>
                <c:pt idx="155">
                  <c:v>0.14392782941715032</c:v>
                </c:pt>
                <c:pt idx="156">
                  <c:v>0.14492861980485075</c:v>
                </c:pt>
                <c:pt idx="157">
                  <c:v>0.14592941019255118</c:v>
                </c:pt>
                <c:pt idx="158">
                  <c:v>0.14693020058025161</c:v>
                </c:pt>
                <c:pt idx="159">
                  <c:v>0.14793099096795204</c:v>
                </c:pt>
                <c:pt idx="160">
                  <c:v>0.14893178135565247</c:v>
                </c:pt>
                <c:pt idx="161">
                  <c:v>0.14993257174335289</c:v>
                </c:pt>
                <c:pt idx="162">
                  <c:v>0.15093336213105332</c:v>
                </c:pt>
                <c:pt idx="163">
                  <c:v>0.15193415251875375</c:v>
                </c:pt>
                <c:pt idx="164">
                  <c:v>0.15293494290645418</c:v>
                </c:pt>
                <c:pt idx="165">
                  <c:v>0.15393573329415461</c:v>
                </c:pt>
                <c:pt idx="166">
                  <c:v>0.15493652368185504</c:v>
                </c:pt>
                <c:pt idx="167">
                  <c:v>0.15593731406955547</c:v>
                </c:pt>
                <c:pt idx="168">
                  <c:v>0.15693810445725589</c:v>
                </c:pt>
                <c:pt idx="169">
                  <c:v>0.15793889484495632</c:v>
                </c:pt>
                <c:pt idx="170">
                  <c:v>0.15893968523265675</c:v>
                </c:pt>
                <c:pt idx="171">
                  <c:v>0.15994047562035718</c:v>
                </c:pt>
                <c:pt idx="172">
                  <c:v>0.16094126600805761</c:v>
                </c:pt>
                <c:pt idx="173">
                  <c:v>0.16194205639575804</c:v>
                </c:pt>
                <c:pt idx="174">
                  <c:v>0.16294284678345847</c:v>
                </c:pt>
                <c:pt idx="175">
                  <c:v>0.1639436371711589</c:v>
                </c:pt>
                <c:pt idx="176">
                  <c:v>0.1649444275588593</c:v>
                </c:pt>
                <c:pt idx="177">
                  <c:v>0.16594521794655973</c:v>
                </c:pt>
                <c:pt idx="178">
                  <c:v>0.16694600833426015</c:v>
                </c:pt>
                <c:pt idx="179">
                  <c:v>0.16794679872196058</c:v>
                </c:pt>
                <c:pt idx="180">
                  <c:v>0.16894758910966101</c:v>
                </c:pt>
                <c:pt idx="181">
                  <c:v>0.16994837949736144</c:v>
                </c:pt>
                <c:pt idx="182">
                  <c:v>0.17094916988506187</c:v>
                </c:pt>
                <c:pt idx="183">
                  <c:v>0.1719499602727623</c:v>
                </c:pt>
                <c:pt idx="184">
                  <c:v>0.17295075066046273</c:v>
                </c:pt>
                <c:pt idx="185">
                  <c:v>0.17395154104816316</c:v>
                </c:pt>
                <c:pt idx="186">
                  <c:v>0.17495233143586358</c:v>
                </c:pt>
                <c:pt idx="187">
                  <c:v>0.17595312182356401</c:v>
                </c:pt>
                <c:pt idx="188">
                  <c:v>0.17695391221126444</c:v>
                </c:pt>
                <c:pt idx="189">
                  <c:v>0.17795470259896487</c:v>
                </c:pt>
                <c:pt idx="190">
                  <c:v>0.1789554929866653</c:v>
                </c:pt>
                <c:pt idx="191">
                  <c:v>0.17995628337436573</c:v>
                </c:pt>
                <c:pt idx="192">
                  <c:v>0.18095707376206616</c:v>
                </c:pt>
                <c:pt idx="193">
                  <c:v>0.18195786414976658</c:v>
                </c:pt>
                <c:pt idx="194">
                  <c:v>0.18295865453746701</c:v>
                </c:pt>
                <c:pt idx="195">
                  <c:v>0.18395944492516744</c:v>
                </c:pt>
                <c:pt idx="196">
                  <c:v>0.18496023531286787</c:v>
                </c:pt>
                <c:pt idx="197">
                  <c:v>0.1859610257005683</c:v>
                </c:pt>
                <c:pt idx="198">
                  <c:v>0.18696181608826873</c:v>
                </c:pt>
                <c:pt idx="199">
                  <c:v>0.18796260647596916</c:v>
                </c:pt>
                <c:pt idx="200">
                  <c:v>0.18896339686366959</c:v>
                </c:pt>
                <c:pt idx="201">
                  <c:v>0.18996418725137001</c:v>
                </c:pt>
                <c:pt idx="202">
                  <c:v>0.19096497763907044</c:v>
                </c:pt>
                <c:pt idx="203">
                  <c:v>0.19196576802677087</c:v>
                </c:pt>
                <c:pt idx="204">
                  <c:v>0.1929665584144713</c:v>
                </c:pt>
                <c:pt idx="205">
                  <c:v>0.19396734880217173</c:v>
                </c:pt>
                <c:pt idx="206">
                  <c:v>0.19496813918987216</c:v>
                </c:pt>
                <c:pt idx="207">
                  <c:v>0.19596892957757259</c:v>
                </c:pt>
                <c:pt idx="208">
                  <c:v>0.19696971996527302</c:v>
                </c:pt>
                <c:pt idx="209">
                  <c:v>0.19797051035297342</c:v>
                </c:pt>
                <c:pt idx="210">
                  <c:v>0.19897130074067385</c:v>
                </c:pt>
                <c:pt idx="211">
                  <c:v>0.19997209112837427</c:v>
                </c:pt>
                <c:pt idx="212">
                  <c:v>0.2009728815160747</c:v>
                </c:pt>
                <c:pt idx="213">
                  <c:v>0.20197367190377513</c:v>
                </c:pt>
                <c:pt idx="214">
                  <c:v>0.20297446229147556</c:v>
                </c:pt>
                <c:pt idx="215">
                  <c:v>0.20397525267917599</c:v>
                </c:pt>
                <c:pt idx="216">
                  <c:v>0.20497604306687642</c:v>
                </c:pt>
                <c:pt idx="217">
                  <c:v>0.20597683345457685</c:v>
                </c:pt>
                <c:pt idx="218">
                  <c:v>0.20697762384227728</c:v>
                </c:pt>
                <c:pt idx="219">
                  <c:v>0.2079784142299777</c:v>
                </c:pt>
                <c:pt idx="220">
                  <c:v>0.20897920461767813</c:v>
                </c:pt>
                <c:pt idx="221">
                  <c:v>0.20997999500537856</c:v>
                </c:pt>
                <c:pt idx="222">
                  <c:v>0.21098078539307899</c:v>
                </c:pt>
                <c:pt idx="223">
                  <c:v>0.21198157578077942</c:v>
                </c:pt>
                <c:pt idx="224">
                  <c:v>0.21298236616847985</c:v>
                </c:pt>
                <c:pt idx="225">
                  <c:v>0.21398315655618028</c:v>
                </c:pt>
                <c:pt idx="226">
                  <c:v>0.2149839469438807</c:v>
                </c:pt>
                <c:pt idx="227">
                  <c:v>0.21598473733158113</c:v>
                </c:pt>
                <c:pt idx="228">
                  <c:v>0.21698552771928156</c:v>
                </c:pt>
                <c:pt idx="229">
                  <c:v>0.21798631810698199</c:v>
                </c:pt>
                <c:pt idx="230">
                  <c:v>0.21898710849468242</c:v>
                </c:pt>
                <c:pt idx="231">
                  <c:v>0.21998789888238285</c:v>
                </c:pt>
                <c:pt idx="232">
                  <c:v>0.22098868927008328</c:v>
                </c:pt>
                <c:pt idx="233">
                  <c:v>0.22198947965778371</c:v>
                </c:pt>
                <c:pt idx="234">
                  <c:v>0.22299027004548413</c:v>
                </c:pt>
                <c:pt idx="235">
                  <c:v>0.22399106043318456</c:v>
                </c:pt>
                <c:pt idx="236">
                  <c:v>0.22499185082088499</c:v>
                </c:pt>
                <c:pt idx="237">
                  <c:v>0.22599264120858542</c:v>
                </c:pt>
                <c:pt idx="238">
                  <c:v>0.22699343159628585</c:v>
                </c:pt>
                <c:pt idx="239">
                  <c:v>0.22799422198398628</c:v>
                </c:pt>
                <c:pt idx="240">
                  <c:v>0.22899501237168668</c:v>
                </c:pt>
                <c:pt idx="241">
                  <c:v>0.22999580275938711</c:v>
                </c:pt>
                <c:pt idx="242">
                  <c:v>0.23099659314708754</c:v>
                </c:pt>
                <c:pt idx="243">
                  <c:v>0.23199738353478797</c:v>
                </c:pt>
                <c:pt idx="244">
                  <c:v>0.23299817392248839</c:v>
                </c:pt>
                <c:pt idx="245">
                  <c:v>0.23399896431018882</c:v>
                </c:pt>
                <c:pt idx="246">
                  <c:v>0.23499975469788925</c:v>
                </c:pt>
                <c:pt idx="247">
                  <c:v>0.23600054508558968</c:v>
                </c:pt>
                <c:pt idx="248">
                  <c:v>0.23700133547329011</c:v>
                </c:pt>
                <c:pt idx="249">
                  <c:v>0.23800212586099054</c:v>
                </c:pt>
                <c:pt idx="250">
                  <c:v>0.23900291624869097</c:v>
                </c:pt>
                <c:pt idx="251">
                  <c:v>0.2400037066363914</c:v>
                </c:pt>
                <c:pt idx="252">
                  <c:v>0.24100449702409182</c:v>
                </c:pt>
                <c:pt idx="253">
                  <c:v>0.24200528741179225</c:v>
                </c:pt>
                <c:pt idx="254">
                  <c:v>0.24300607779949268</c:v>
                </c:pt>
                <c:pt idx="255">
                  <c:v>0.24400686818719311</c:v>
                </c:pt>
                <c:pt idx="256">
                  <c:v>0.24500765857489354</c:v>
                </c:pt>
                <c:pt idx="257">
                  <c:v>0.24600844896259397</c:v>
                </c:pt>
                <c:pt idx="258">
                  <c:v>0.2470092393502944</c:v>
                </c:pt>
                <c:pt idx="259">
                  <c:v>0.24801002973799482</c:v>
                </c:pt>
                <c:pt idx="260">
                  <c:v>0.24901082012569525</c:v>
                </c:pt>
                <c:pt idx="261">
                  <c:v>0.25001161051339571</c:v>
                </c:pt>
                <c:pt idx="262">
                  <c:v>0.25101240090109617</c:v>
                </c:pt>
                <c:pt idx="263">
                  <c:v>0.25201319128879662</c:v>
                </c:pt>
                <c:pt idx="264">
                  <c:v>0.25301398167649708</c:v>
                </c:pt>
                <c:pt idx="265">
                  <c:v>0.25401477206419754</c:v>
                </c:pt>
                <c:pt idx="266">
                  <c:v>0.25501556245189799</c:v>
                </c:pt>
                <c:pt idx="267">
                  <c:v>0.25601635283959845</c:v>
                </c:pt>
                <c:pt idx="268">
                  <c:v>0.25701714322729891</c:v>
                </c:pt>
                <c:pt idx="269">
                  <c:v>0.25801793361499936</c:v>
                </c:pt>
                <c:pt idx="270">
                  <c:v>0.25901872400269982</c:v>
                </c:pt>
                <c:pt idx="271">
                  <c:v>0.26001951439040027</c:v>
                </c:pt>
                <c:pt idx="272">
                  <c:v>0.26102030477810073</c:v>
                </c:pt>
                <c:pt idx="273">
                  <c:v>0.26202109516580119</c:v>
                </c:pt>
                <c:pt idx="274">
                  <c:v>0.26302188555350164</c:v>
                </c:pt>
                <c:pt idx="275">
                  <c:v>0.2640226759412021</c:v>
                </c:pt>
                <c:pt idx="276">
                  <c:v>0.26502346632890256</c:v>
                </c:pt>
                <c:pt idx="277">
                  <c:v>0.26602425671660301</c:v>
                </c:pt>
                <c:pt idx="278">
                  <c:v>0.26702504710430347</c:v>
                </c:pt>
                <c:pt idx="279">
                  <c:v>0.26802583749200393</c:v>
                </c:pt>
                <c:pt idx="280">
                  <c:v>0.26902662787970438</c:v>
                </c:pt>
                <c:pt idx="281">
                  <c:v>0.27002741826740484</c:v>
                </c:pt>
                <c:pt idx="282">
                  <c:v>0.2710282086551053</c:v>
                </c:pt>
                <c:pt idx="283">
                  <c:v>0.27202899904280575</c:v>
                </c:pt>
                <c:pt idx="284">
                  <c:v>0.27302978943050621</c:v>
                </c:pt>
                <c:pt idx="285">
                  <c:v>0.27403057981820667</c:v>
                </c:pt>
                <c:pt idx="286">
                  <c:v>0.27503137020590712</c:v>
                </c:pt>
                <c:pt idx="287">
                  <c:v>0.27603216059360758</c:v>
                </c:pt>
                <c:pt idx="288">
                  <c:v>0.27703295098130803</c:v>
                </c:pt>
                <c:pt idx="289">
                  <c:v>0.27803374136900844</c:v>
                </c:pt>
                <c:pt idx="290">
                  <c:v>0.27903453175670889</c:v>
                </c:pt>
                <c:pt idx="291">
                  <c:v>0.28003532214440935</c:v>
                </c:pt>
                <c:pt idx="292">
                  <c:v>0.28103611253210981</c:v>
                </c:pt>
                <c:pt idx="293">
                  <c:v>0.28203690291981026</c:v>
                </c:pt>
                <c:pt idx="294">
                  <c:v>0.28303769330751072</c:v>
                </c:pt>
                <c:pt idx="295">
                  <c:v>0.28403848369521117</c:v>
                </c:pt>
                <c:pt idx="296">
                  <c:v>0.28503927408291163</c:v>
                </c:pt>
                <c:pt idx="297">
                  <c:v>0.28604006447061209</c:v>
                </c:pt>
                <c:pt idx="298">
                  <c:v>0.28704085485831254</c:v>
                </c:pt>
                <c:pt idx="299">
                  <c:v>0.288041645246013</c:v>
                </c:pt>
                <c:pt idx="300">
                  <c:v>0.28904243563371346</c:v>
                </c:pt>
                <c:pt idx="301">
                  <c:v>0.29004322602141391</c:v>
                </c:pt>
                <c:pt idx="302">
                  <c:v>0.29104401640911437</c:v>
                </c:pt>
                <c:pt idx="303">
                  <c:v>0.29204480679681483</c:v>
                </c:pt>
                <c:pt idx="304">
                  <c:v>0.29304559718451528</c:v>
                </c:pt>
                <c:pt idx="305">
                  <c:v>0.29404638757221574</c:v>
                </c:pt>
                <c:pt idx="306">
                  <c:v>0.2950471779599162</c:v>
                </c:pt>
                <c:pt idx="307">
                  <c:v>0.29604796834761665</c:v>
                </c:pt>
                <c:pt idx="308">
                  <c:v>0.29704875873531711</c:v>
                </c:pt>
                <c:pt idx="309">
                  <c:v>0.29804954912301757</c:v>
                </c:pt>
                <c:pt idx="310">
                  <c:v>0.29905033951071802</c:v>
                </c:pt>
                <c:pt idx="311">
                  <c:v>0.30005112989841848</c:v>
                </c:pt>
                <c:pt idx="312">
                  <c:v>0.30105192028611893</c:v>
                </c:pt>
                <c:pt idx="313">
                  <c:v>0.30205271067381939</c:v>
                </c:pt>
                <c:pt idx="314">
                  <c:v>0.30305350106151985</c:v>
                </c:pt>
                <c:pt idx="315">
                  <c:v>0.3040542914492203</c:v>
                </c:pt>
                <c:pt idx="316">
                  <c:v>0.30505508183692076</c:v>
                </c:pt>
                <c:pt idx="317">
                  <c:v>0.30605587222462122</c:v>
                </c:pt>
                <c:pt idx="318">
                  <c:v>0.30705666261232167</c:v>
                </c:pt>
                <c:pt idx="319">
                  <c:v>0.30805745300002213</c:v>
                </c:pt>
                <c:pt idx="320">
                  <c:v>0.30905824338772259</c:v>
                </c:pt>
                <c:pt idx="321">
                  <c:v>0.31005903377542304</c:v>
                </c:pt>
                <c:pt idx="322">
                  <c:v>0.3110598241631235</c:v>
                </c:pt>
                <c:pt idx="323">
                  <c:v>0.31206061455082396</c:v>
                </c:pt>
                <c:pt idx="324">
                  <c:v>0.31306140493852441</c:v>
                </c:pt>
                <c:pt idx="325">
                  <c:v>0.31406219532622487</c:v>
                </c:pt>
                <c:pt idx="326">
                  <c:v>0.31506298571392533</c:v>
                </c:pt>
                <c:pt idx="327">
                  <c:v>0.31606377610162578</c:v>
                </c:pt>
                <c:pt idx="328">
                  <c:v>0.31706456648932624</c:v>
                </c:pt>
                <c:pt idx="329">
                  <c:v>0.31806535687702669</c:v>
                </c:pt>
                <c:pt idx="330">
                  <c:v>0.31906614726472715</c:v>
                </c:pt>
                <c:pt idx="331">
                  <c:v>0.32006693765242761</c:v>
                </c:pt>
                <c:pt idx="332">
                  <c:v>0.32106772804012806</c:v>
                </c:pt>
                <c:pt idx="333">
                  <c:v>0.32206851842782852</c:v>
                </c:pt>
                <c:pt idx="334">
                  <c:v>0.32306930881552898</c:v>
                </c:pt>
                <c:pt idx="335">
                  <c:v>0.32407009920322943</c:v>
                </c:pt>
                <c:pt idx="336">
                  <c:v>0.32507088959092989</c:v>
                </c:pt>
                <c:pt idx="337">
                  <c:v>0.32607167997863035</c:v>
                </c:pt>
                <c:pt idx="338">
                  <c:v>0.3270724703663308</c:v>
                </c:pt>
                <c:pt idx="339">
                  <c:v>0.32807326075403126</c:v>
                </c:pt>
                <c:pt idx="340">
                  <c:v>0.32907405114173172</c:v>
                </c:pt>
                <c:pt idx="341">
                  <c:v>0.33007484152943217</c:v>
                </c:pt>
                <c:pt idx="342">
                  <c:v>0.33107563191713263</c:v>
                </c:pt>
                <c:pt idx="343">
                  <c:v>0.33207642230483309</c:v>
                </c:pt>
                <c:pt idx="344">
                  <c:v>0.33307721269253354</c:v>
                </c:pt>
                <c:pt idx="345">
                  <c:v>0.334078003080234</c:v>
                </c:pt>
                <c:pt idx="346">
                  <c:v>0.33507879346793445</c:v>
                </c:pt>
                <c:pt idx="347">
                  <c:v>0.33607958385563491</c:v>
                </c:pt>
                <c:pt idx="348">
                  <c:v>0.33708037424333537</c:v>
                </c:pt>
                <c:pt idx="349">
                  <c:v>0.33808116463103582</c:v>
                </c:pt>
                <c:pt idx="350">
                  <c:v>0.33908195501873628</c:v>
                </c:pt>
                <c:pt idx="351">
                  <c:v>0.34008274540643674</c:v>
                </c:pt>
                <c:pt idx="352">
                  <c:v>0.34108353579413714</c:v>
                </c:pt>
                <c:pt idx="353">
                  <c:v>0.34208432618183759</c:v>
                </c:pt>
                <c:pt idx="354">
                  <c:v>0.34308511656953805</c:v>
                </c:pt>
                <c:pt idx="355">
                  <c:v>0.34408590695723851</c:v>
                </c:pt>
                <c:pt idx="356">
                  <c:v>0.34508669734493896</c:v>
                </c:pt>
                <c:pt idx="357">
                  <c:v>0.34608748773263942</c:v>
                </c:pt>
                <c:pt idx="358">
                  <c:v>0.34708827812033988</c:v>
                </c:pt>
                <c:pt idx="359">
                  <c:v>0.34808906850804033</c:v>
                </c:pt>
                <c:pt idx="360">
                  <c:v>0.34908985889574079</c:v>
                </c:pt>
                <c:pt idx="361">
                  <c:v>0.35009064928344125</c:v>
                </c:pt>
                <c:pt idx="362">
                  <c:v>0.3510914396711417</c:v>
                </c:pt>
                <c:pt idx="363">
                  <c:v>0.35209223005884216</c:v>
                </c:pt>
                <c:pt idx="364">
                  <c:v>0.35309302044654262</c:v>
                </c:pt>
                <c:pt idx="365">
                  <c:v>0.35409381083424307</c:v>
                </c:pt>
                <c:pt idx="366">
                  <c:v>0.35509460122194353</c:v>
                </c:pt>
                <c:pt idx="367">
                  <c:v>0.35609539160964399</c:v>
                </c:pt>
                <c:pt idx="368">
                  <c:v>0.35709618199734444</c:v>
                </c:pt>
                <c:pt idx="369">
                  <c:v>0.3580969723850449</c:v>
                </c:pt>
                <c:pt idx="370">
                  <c:v>0.35909776277274535</c:v>
                </c:pt>
                <c:pt idx="371">
                  <c:v>0.36009855316044581</c:v>
                </c:pt>
                <c:pt idx="372">
                  <c:v>0.36109934354814627</c:v>
                </c:pt>
                <c:pt idx="373">
                  <c:v>0.36210013393584672</c:v>
                </c:pt>
                <c:pt idx="374">
                  <c:v>0.36310092432354718</c:v>
                </c:pt>
                <c:pt idx="375">
                  <c:v>0.36410171471124764</c:v>
                </c:pt>
                <c:pt idx="376">
                  <c:v>0.36510250509894809</c:v>
                </c:pt>
                <c:pt idx="377">
                  <c:v>0.36610329548664855</c:v>
                </c:pt>
                <c:pt idx="378">
                  <c:v>0.36710408587434901</c:v>
                </c:pt>
                <c:pt idx="379">
                  <c:v>0.36810487626204946</c:v>
                </c:pt>
                <c:pt idx="380">
                  <c:v>0.36910566664974992</c:v>
                </c:pt>
                <c:pt idx="381">
                  <c:v>0.37010645703745038</c:v>
                </c:pt>
                <c:pt idx="382">
                  <c:v>0.37110724742515083</c:v>
                </c:pt>
                <c:pt idx="383">
                  <c:v>0.37210803781285129</c:v>
                </c:pt>
                <c:pt idx="384">
                  <c:v>0.37310882820055175</c:v>
                </c:pt>
                <c:pt idx="385">
                  <c:v>0.3741096185882522</c:v>
                </c:pt>
                <c:pt idx="386">
                  <c:v>0.37511040897595266</c:v>
                </c:pt>
                <c:pt idx="387">
                  <c:v>0.37611119936365311</c:v>
                </c:pt>
                <c:pt idx="388">
                  <c:v>0.37711198975135357</c:v>
                </c:pt>
                <c:pt idx="389">
                  <c:v>0.37811278013905403</c:v>
                </c:pt>
                <c:pt idx="390">
                  <c:v>0.37911357052675448</c:v>
                </c:pt>
                <c:pt idx="391">
                  <c:v>0.38011436091445494</c:v>
                </c:pt>
                <c:pt idx="392">
                  <c:v>0.3811151513021554</c:v>
                </c:pt>
                <c:pt idx="393">
                  <c:v>0.38211594168985585</c:v>
                </c:pt>
                <c:pt idx="394">
                  <c:v>0.38311673207755631</c:v>
                </c:pt>
                <c:pt idx="395">
                  <c:v>0.38411752246525677</c:v>
                </c:pt>
                <c:pt idx="396">
                  <c:v>0.38511831285295722</c:v>
                </c:pt>
                <c:pt idx="397">
                  <c:v>0.38611910324065768</c:v>
                </c:pt>
                <c:pt idx="398">
                  <c:v>0.38711989362835814</c:v>
                </c:pt>
                <c:pt idx="399">
                  <c:v>0.38812068401605859</c:v>
                </c:pt>
                <c:pt idx="400">
                  <c:v>0.38912147440375905</c:v>
                </c:pt>
                <c:pt idx="401">
                  <c:v>0.39012226479145951</c:v>
                </c:pt>
                <c:pt idx="402">
                  <c:v>0.39112305517915996</c:v>
                </c:pt>
                <c:pt idx="403">
                  <c:v>0.39212384556686042</c:v>
                </c:pt>
                <c:pt idx="404">
                  <c:v>0.39312463595456087</c:v>
                </c:pt>
                <c:pt idx="405">
                  <c:v>0.39412542634226133</c:v>
                </c:pt>
                <c:pt idx="406">
                  <c:v>0.39512621672996179</c:v>
                </c:pt>
                <c:pt idx="407">
                  <c:v>0.39612700711766224</c:v>
                </c:pt>
                <c:pt idx="408">
                  <c:v>0.3971277975053627</c:v>
                </c:pt>
                <c:pt idx="409">
                  <c:v>0.39812858789306316</c:v>
                </c:pt>
                <c:pt idx="410">
                  <c:v>0.39912937828076361</c:v>
                </c:pt>
                <c:pt idx="411">
                  <c:v>0.40013016866846407</c:v>
                </c:pt>
                <c:pt idx="412">
                  <c:v>0.40113095905616453</c:v>
                </c:pt>
                <c:pt idx="413">
                  <c:v>0.40213174944386498</c:v>
                </c:pt>
                <c:pt idx="414">
                  <c:v>0.40313253983156544</c:v>
                </c:pt>
                <c:pt idx="415">
                  <c:v>0.4041333302192659</c:v>
                </c:pt>
                <c:pt idx="416">
                  <c:v>0.40513412060696635</c:v>
                </c:pt>
                <c:pt idx="417">
                  <c:v>0.40613491099466675</c:v>
                </c:pt>
                <c:pt idx="418">
                  <c:v>0.40713570138236721</c:v>
                </c:pt>
                <c:pt idx="419">
                  <c:v>0.40813649177006767</c:v>
                </c:pt>
                <c:pt idx="420">
                  <c:v>0.40913728215776812</c:v>
                </c:pt>
                <c:pt idx="421">
                  <c:v>0.41013807254546858</c:v>
                </c:pt>
                <c:pt idx="422">
                  <c:v>0.41113886293316904</c:v>
                </c:pt>
                <c:pt idx="423">
                  <c:v>0.41213965332086949</c:v>
                </c:pt>
                <c:pt idx="424">
                  <c:v>0.41314044370856995</c:v>
                </c:pt>
                <c:pt idx="425">
                  <c:v>0.41414123409627041</c:v>
                </c:pt>
                <c:pt idx="426">
                  <c:v>0.41514202448397086</c:v>
                </c:pt>
                <c:pt idx="427">
                  <c:v>0.41614281487167132</c:v>
                </c:pt>
                <c:pt idx="428">
                  <c:v>0.41714360525937177</c:v>
                </c:pt>
                <c:pt idx="429">
                  <c:v>0.41814439564707223</c:v>
                </c:pt>
                <c:pt idx="430">
                  <c:v>0.41914518603477269</c:v>
                </c:pt>
                <c:pt idx="431">
                  <c:v>0.42014597642247314</c:v>
                </c:pt>
                <c:pt idx="432">
                  <c:v>0.4211467668101736</c:v>
                </c:pt>
                <c:pt idx="433">
                  <c:v>0.42214755719787406</c:v>
                </c:pt>
                <c:pt idx="434">
                  <c:v>0.42314834758557451</c:v>
                </c:pt>
                <c:pt idx="435">
                  <c:v>0.42414913797327497</c:v>
                </c:pt>
                <c:pt idx="436">
                  <c:v>0.42514992836097543</c:v>
                </c:pt>
                <c:pt idx="437">
                  <c:v>0.42615071874867588</c:v>
                </c:pt>
                <c:pt idx="438">
                  <c:v>0.42715150913637634</c:v>
                </c:pt>
                <c:pt idx="439">
                  <c:v>0.4281522995240768</c:v>
                </c:pt>
                <c:pt idx="440">
                  <c:v>0.42915308991177725</c:v>
                </c:pt>
                <c:pt idx="441">
                  <c:v>0.43015388029947771</c:v>
                </c:pt>
                <c:pt idx="442">
                  <c:v>0.43115467068717817</c:v>
                </c:pt>
                <c:pt idx="443">
                  <c:v>0.43215546107487862</c:v>
                </c:pt>
                <c:pt idx="444">
                  <c:v>0.43315625146257908</c:v>
                </c:pt>
                <c:pt idx="445">
                  <c:v>0.43415704185027953</c:v>
                </c:pt>
                <c:pt idx="446">
                  <c:v>0.43515783223797999</c:v>
                </c:pt>
                <c:pt idx="447">
                  <c:v>0.43615862262568045</c:v>
                </c:pt>
                <c:pt idx="448">
                  <c:v>0.4371594130133809</c:v>
                </c:pt>
                <c:pt idx="449">
                  <c:v>0.43816020340108136</c:v>
                </c:pt>
                <c:pt idx="450">
                  <c:v>0.43916099378878182</c:v>
                </c:pt>
                <c:pt idx="451">
                  <c:v>0.44016178417648227</c:v>
                </c:pt>
                <c:pt idx="452">
                  <c:v>0.44116257456418273</c:v>
                </c:pt>
                <c:pt idx="453">
                  <c:v>0.44216336495188319</c:v>
                </c:pt>
                <c:pt idx="454">
                  <c:v>0.44316415533958364</c:v>
                </c:pt>
                <c:pt idx="455">
                  <c:v>0.4441649457272841</c:v>
                </c:pt>
                <c:pt idx="456">
                  <c:v>0.44516573611498456</c:v>
                </c:pt>
                <c:pt idx="457">
                  <c:v>0.44616652650268501</c:v>
                </c:pt>
                <c:pt idx="458">
                  <c:v>0.44716731689038547</c:v>
                </c:pt>
                <c:pt idx="459">
                  <c:v>0.44816810727808593</c:v>
                </c:pt>
                <c:pt idx="460">
                  <c:v>0.44916889766578638</c:v>
                </c:pt>
                <c:pt idx="461">
                  <c:v>0.45016968805348684</c:v>
                </c:pt>
                <c:pt idx="462">
                  <c:v>0.45117047844118729</c:v>
                </c:pt>
                <c:pt idx="463">
                  <c:v>0.45217126882888775</c:v>
                </c:pt>
                <c:pt idx="464">
                  <c:v>0.45317205921658821</c:v>
                </c:pt>
                <c:pt idx="465">
                  <c:v>0.45417284960428866</c:v>
                </c:pt>
                <c:pt idx="466">
                  <c:v>0.45517363999198912</c:v>
                </c:pt>
                <c:pt idx="467">
                  <c:v>0.45617443037968958</c:v>
                </c:pt>
                <c:pt idx="468">
                  <c:v>0.45717522076739003</c:v>
                </c:pt>
                <c:pt idx="469">
                  <c:v>0.45817601115509049</c:v>
                </c:pt>
                <c:pt idx="470">
                  <c:v>0.45917680154279095</c:v>
                </c:pt>
                <c:pt idx="471">
                  <c:v>0.4601775919304914</c:v>
                </c:pt>
                <c:pt idx="472">
                  <c:v>0.46117838231819186</c:v>
                </c:pt>
                <c:pt idx="473">
                  <c:v>0.46217917270589232</c:v>
                </c:pt>
                <c:pt idx="474">
                  <c:v>0.46317996309359277</c:v>
                </c:pt>
                <c:pt idx="475">
                  <c:v>0.46418075348129323</c:v>
                </c:pt>
                <c:pt idx="476">
                  <c:v>0.46518154386899369</c:v>
                </c:pt>
                <c:pt idx="477">
                  <c:v>0.46618233425669414</c:v>
                </c:pt>
                <c:pt idx="478">
                  <c:v>0.4671831246443946</c:v>
                </c:pt>
                <c:pt idx="479">
                  <c:v>0.46818391503209505</c:v>
                </c:pt>
                <c:pt idx="480">
                  <c:v>0.46918470541979546</c:v>
                </c:pt>
                <c:pt idx="481">
                  <c:v>0.47018549580749591</c:v>
                </c:pt>
                <c:pt idx="482">
                  <c:v>0.47118628619519637</c:v>
                </c:pt>
                <c:pt idx="483">
                  <c:v>0.47218707658289683</c:v>
                </c:pt>
                <c:pt idx="484">
                  <c:v>0.47318786697059728</c:v>
                </c:pt>
                <c:pt idx="485">
                  <c:v>0.47418865735829774</c:v>
                </c:pt>
                <c:pt idx="486">
                  <c:v>0.47518944774599819</c:v>
                </c:pt>
                <c:pt idx="487">
                  <c:v>0.47619023813369865</c:v>
                </c:pt>
                <c:pt idx="488">
                  <c:v>0.47719102852139911</c:v>
                </c:pt>
                <c:pt idx="489">
                  <c:v>0.47819181890909956</c:v>
                </c:pt>
                <c:pt idx="490">
                  <c:v>0.47919260929680002</c:v>
                </c:pt>
                <c:pt idx="491">
                  <c:v>0.48019339968450048</c:v>
                </c:pt>
                <c:pt idx="492">
                  <c:v>0.48119419007220093</c:v>
                </c:pt>
                <c:pt idx="493">
                  <c:v>0.48219498045990139</c:v>
                </c:pt>
                <c:pt idx="494">
                  <c:v>0.48319577084760185</c:v>
                </c:pt>
                <c:pt idx="495">
                  <c:v>0.4841965612353023</c:v>
                </c:pt>
                <c:pt idx="496">
                  <c:v>0.48519735162300276</c:v>
                </c:pt>
                <c:pt idx="497">
                  <c:v>0.48619814201070322</c:v>
                </c:pt>
                <c:pt idx="498">
                  <c:v>0.48719893239840367</c:v>
                </c:pt>
                <c:pt idx="499">
                  <c:v>0.48819972278610413</c:v>
                </c:pt>
                <c:pt idx="500">
                  <c:v>0.48920051317380459</c:v>
                </c:pt>
                <c:pt idx="501">
                  <c:v>0.49020130356150504</c:v>
                </c:pt>
                <c:pt idx="502">
                  <c:v>0.4912020939492055</c:v>
                </c:pt>
                <c:pt idx="503">
                  <c:v>0.49220288433690595</c:v>
                </c:pt>
                <c:pt idx="504">
                  <c:v>0.49320367472460641</c:v>
                </c:pt>
                <c:pt idx="505">
                  <c:v>0.49420446511230687</c:v>
                </c:pt>
                <c:pt idx="506">
                  <c:v>0.49520525550000732</c:v>
                </c:pt>
                <c:pt idx="507">
                  <c:v>0.49620604588770778</c:v>
                </c:pt>
                <c:pt idx="508">
                  <c:v>0.49720683627540824</c:v>
                </c:pt>
                <c:pt idx="509">
                  <c:v>0.49820762666310869</c:v>
                </c:pt>
                <c:pt idx="510">
                  <c:v>0.49920841705080915</c:v>
                </c:pt>
                <c:pt idx="511">
                  <c:v>0.50020920743850961</c:v>
                </c:pt>
                <c:pt idx="512">
                  <c:v>0.50120999782621001</c:v>
                </c:pt>
                <c:pt idx="513">
                  <c:v>0.50221078821391041</c:v>
                </c:pt>
                <c:pt idx="514">
                  <c:v>0.50321157860161081</c:v>
                </c:pt>
                <c:pt idx="515">
                  <c:v>0.50421236898931121</c:v>
                </c:pt>
                <c:pt idx="516">
                  <c:v>0.50521315937701161</c:v>
                </c:pt>
                <c:pt idx="517">
                  <c:v>0.50621394976471201</c:v>
                </c:pt>
                <c:pt idx="518">
                  <c:v>0.50721474015241241</c:v>
                </c:pt>
                <c:pt idx="519">
                  <c:v>0.50821553054011281</c:v>
                </c:pt>
                <c:pt idx="520">
                  <c:v>0.50921632092781322</c:v>
                </c:pt>
                <c:pt idx="521">
                  <c:v>0.51021711131551362</c:v>
                </c:pt>
                <c:pt idx="522">
                  <c:v>0.51121790170321402</c:v>
                </c:pt>
                <c:pt idx="523">
                  <c:v>0.51221869209091442</c:v>
                </c:pt>
                <c:pt idx="524">
                  <c:v>0.51321948247861482</c:v>
                </c:pt>
                <c:pt idx="525">
                  <c:v>0.51422027286631522</c:v>
                </c:pt>
                <c:pt idx="526">
                  <c:v>0.51522106325401562</c:v>
                </c:pt>
                <c:pt idx="527">
                  <c:v>0.51622185364171602</c:v>
                </c:pt>
                <c:pt idx="528">
                  <c:v>0.51722264402941642</c:v>
                </c:pt>
                <c:pt idx="529">
                  <c:v>0.51822343441711682</c:v>
                </c:pt>
                <c:pt idx="530">
                  <c:v>0.51922422480481722</c:v>
                </c:pt>
                <c:pt idx="531">
                  <c:v>0.52022501519251763</c:v>
                </c:pt>
                <c:pt idx="532">
                  <c:v>0.52122580558021803</c:v>
                </c:pt>
                <c:pt idx="533">
                  <c:v>0.52222659596791843</c:v>
                </c:pt>
                <c:pt idx="534">
                  <c:v>0.52322738635561883</c:v>
                </c:pt>
                <c:pt idx="535">
                  <c:v>0.52422817674331923</c:v>
                </c:pt>
                <c:pt idx="536">
                  <c:v>0.52522896713101963</c:v>
                </c:pt>
                <c:pt idx="537">
                  <c:v>0.52622975751872003</c:v>
                </c:pt>
                <c:pt idx="538">
                  <c:v>0.52723054790642043</c:v>
                </c:pt>
                <c:pt idx="539">
                  <c:v>0.52823133829412083</c:v>
                </c:pt>
                <c:pt idx="540">
                  <c:v>0.52923212868182123</c:v>
                </c:pt>
                <c:pt idx="541">
                  <c:v>0.53023291906952164</c:v>
                </c:pt>
                <c:pt idx="542">
                  <c:v>0.53123370945722204</c:v>
                </c:pt>
                <c:pt idx="543">
                  <c:v>0.53223449984492244</c:v>
                </c:pt>
                <c:pt idx="544">
                  <c:v>0.53323529023262284</c:v>
                </c:pt>
                <c:pt idx="545">
                  <c:v>0.53423608062032324</c:v>
                </c:pt>
                <c:pt idx="546">
                  <c:v>0.53523687100802364</c:v>
                </c:pt>
                <c:pt idx="547">
                  <c:v>0.53623766139572404</c:v>
                </c:pt>
                <c:pt idx="548">
                  <c:v>0.53723845178342444</c:v>
                </c:pt>
                <c:pt idx="549">
                  <c:v>0.53823924217112484</c:v>
                </c:pt>
                <c:pt idx="550">
                  <c:v>0.53924003255882524</c:v>
                </c:pt>
                <c:pt idx="551">
                  <c:v>0.54024082294652565</c:v>
                </c:pt>
                <c:pt idx="552">
                  <c:v>0.54124161333422605</c:v>
                </c:pt>
                <c:pt idx="553">
                  <c:v>0.54224240372192645</c:v>
                </c:pt>
                <c:pt idx="554">
                  <c:v>0.54324319410962685</c:v>
                </c:pt>
                <c:pt idx="555">
                  <c:v>0.54424398449732725</c:v>
                </c:pt>
                <c:pt idx="556">
                  <c:v>0.54524477488502765</c:v>
                </c:pt>
                <c:pt idx="557">
                  <c:v>0.54624556527272805</c:v>
                </c:pt>
                <c:pt idx="558">
                  <c:v>0.54724635566042845</c:v>
                </c:pt>
                <c:pt idx="559">
                  <c:v>0.54824714604812885</c:v>
                </c:pt>
                <c:pt idx="560">
                  <c:v>0.54924793643582925</c:v>
                </c:pt>
                <c:pt idx="561">
                  <c:v>0.55024872682352965</c:v>
                </c:pt>
                <c:pt idx="562">
                  <c:v>0.55124951721123006</c:v>
                </c:pt>
                <c:pt idx="563">
                  <c:v>0.55225030759893046</c:v>
                </c:pt>
                <c:pt idx="564">
                  <c:v>0.55325109798663086</c:v>
                </c:pt>
                <c:pt idx="565">
                  <c:v>0.55425188837433126</c:v>
                </c:pt>
                <c:pt idx="566">
                  <c:v>0.55525267876203166</c:v>
                </c:pt>
                <c:pt idx="567">
                  <c:v>0.55625346914973206</c:v>
                </c:pt>
                <c:pt idx="568">
                  <c:v>0.55725425953743246</c:v>
                </c:pt>
                <c:pt idx="569">
                  <c:v>0.55825504992513286</c:v>
                </c:pt>
                <c:pt idx="570">
                  <c:v>0.55925584031283326</c:v>
                </c:pt>
                <c:pt idx="571">
                  <c:v>0.56025663070053366</c:v>
                </c:pt>
                <c:pt idx="572">
                  <c:v>0.56125742108823407</c:v>
                </c:pt>
                <c:pt idx="573">
                  <c:v>0.56225821147593447</c:v>
                </c:pt>
                <c:pt idx="574">
                  <c:v>0.56325900186363487</c:v>
                </c:pt>
                <c:pt idx="575">
                  <c:v>0.56425979225133527</c:v>
                </c:pt>
                <c:pt idx="576">
                  <c:v>0.56526058263903567</c:v>
                </c:pt>
                <c:pt idx="577">
                  <c:v>0.56626137302673596</c:v>
                </c:pt>
                <c:pt idx="578">
                  <c:v>0.56726216341443636</c:v>
                </c:pt>
                <c:pt idx="579">
                  <c:v>0.56826295380213676</c:v>
                </c:pt>
                <c:pt idx="580">
                  <c:v>0.56926374418983716</c:v>
                </c:pt>
                <c:pt idx="581">
                  <c:v>0.57026453457753756</c:v>
                </c:pt>
                <c:pt idx="582">
                  <c:v>0.57126532496523796</c:v>
                </c:pt>
                <c:pt idx="583">
                  <c:v>0.57226611535293836</c:v>
                </c:pt>
                <c:pt idx="584">
                  <c:v>0.57326690574063877</c:v>
                </c:pt>
                <c:pt idx="585">
                  <c:v>0.57426769612833917</c:v>
                </c:pt>
                <c:pt idx="586">
                  <c:v>0.57526848651603957</c:v>
                </c:pt>
                <c:pt idx="587">
                  <c:v>0.57626927690373997</c:v>
                </c:pt>
                <c:pt idx="588">
                  <c:v>0.57727006729144037</c:v>
                </c:pt>
                <c:pt idx="589">
                  <c:v>0.57827085767914077</c:v>
                </c:pt>
                <c:pt idx="590">
                  <c:v>0.57927164806684117</c:v>
                </c:pt>
                <c:pt idx="591">
                  <c:v>0.58027243845454157</c:v>
                </c:pt>
                <c:pt idx="592">
                  <c:v>0.58127322884224197</c:v>
                </c:pt>
                <c:pt idx="593">
                  <c:v>0.58227401922994237</c:v>
                </c:pt>
                <c:pt idx="594">
                  <c:v>0.58327480961764278</c:v>
                </c:pt>
                <c:pt idx="595">
                  <c:v>0.58427560000534318</c:v>
                </c:pt>
                <c:pt idx="596">
                  <c:v>0.58527639039304358</c:v>
                </c:pt>
                <c:pt idx="597">
                  <c:v>0.58627718078074398</c:v>
                </c:pt>
                <c:pt idx="598">
                  <c:v>0.58727797116844438</c:v>
                </c:pt>
                <c:pt idx="599">
                  <c:v>0.58827876155614478</c:v>
                </c:pt>
                <c:pt idx="600">
                  <c:v>0.58927955194384518</c:v>
                </c:pt>
                <c:pt idx="601">
                  <c:v>0.59028034233154558</c:v>
                </c:pt>
                <c:pt idx="602">
                  <c:v>0.59128113271924598</c:v>
                </c:pt>
                <c:pt idx="603">
                  <c:v>0.59228192310694638</c:v>
                </c:pt>
                <c:pt idx="604">
                  <c:v>0.59328271349464679</c:v>
                </c:pt>
                <c:pt idx="605">
                  <c:v>0.59428350388234719</c:v>
                </c:pt>
                <c:pt idx="606">
                  <c:v>0.59528429427004759</c:v>
                </c:pt>
                <c:pt idx="607">
                  <c:v>0.59628508465774799</c:v>
                </c:pt>
                <c:pt idx="608">
                  <c:v>0.59728587504544839</c:v>
                </c:pt>
                <c:pt idx="609">
                  <c:v>0.59828666543314879</c:v>
                </c:pt>
                <c:pt idx="610">
                  <c:v>0.59928745582084919</c:v>
                </c:pt>
                <c:pt idx="611">
                  <c:v>0.60028824620854959</c:v>
                </c:pt>
                <c:pt idx="612">
                  <c:v>0.60128903659624999</c:v>
                </c:pt>
                <c:pt idx="613">
                  <c:v>0.60228982698395039</c:v>
                </c:pt>
                <c:pt idx="614">
                  <c:v>0.60329061737165079</c:v>
                </c:pt>
                <c:pt idx="615">
                  <c:v>0.6042914077593512</c:v>
                </c:pt>
                <c:pt idx="616">
                  <c:v>0.6052921981470516</c:v>
                </c:pt>
                <c:pt idx="617">
                  <c:v>0.606292988534752</c:v>
                </c:pt>
                <c:pt idx="618">
                  <c:v>0.6072937789224524</c:v>
                </c:pt>
                <c:pt idx="619">
                  <c:v>0.6082945693101528</c:v>
                </c:pt>
                <c:pt idx="620">
                  <c:v>0.6092953596978532</c:v>
                </c:pt>
                <c:pt idx="621">
                  <c:v>0.6102961500855536</c:v>
                </c:pt>
                <c:pt idx="622">
                  <c:v>0.611296940473254</c:v>
                </c:pt>
                <c:pt idx="623">
                  <c:v>0.6122977308609544</c:v>
                </c:pt>
                <c:pt idx="624">
                  <c:v>0.6132985212486548</c:v>
                </c:pt>
                <c:pt idx="625">
                  <c:v>0.61429931163635521</c:v>
                </c:pt>
                <c:pt idx="626">
                  <c:v>0.61530010202405561</c:v>
                </c:pt>
                <c:pt idx="627">
                  <c:v>0.61630089241175601</c:v>
                </c:pt>
                <c:pt idx="628">
                  <c:v>0.61730168279945641</c:v>
                </c:pt>
                <c:pt idx="629">
                  <c:v>0.61830247318715681</c:v>
                </c:pt>
                <c:pt idx="630">
                  <c:v>0.61930326357485721</c:v>
                </c:pt>
                <c:pt idx="631">
                  <c:v>0.62030405396255761</c:v>
                </c:pt>
                <c:pt idx="632">
                  <c:v>0.62130484435025801</c:v>
                </c:pt>
                <c:pt idx="633">
                  <c:v>0.62230563473795841</c:v>
                </c:pt>
                <c:pt idx="634">
                  <c:v>0.62330642512565881</c:v>
                </c:pt>
                <c:pt idx="635">
                  <c:v>0.62430721551335921</c:v>
                </c:pt>
                <c:pt idx="636">
                  <c:v>0.62530800590105962</c:v>
                </c:pt>
                <c:pt idx="637">
                  <c:v>0.62630879628876002</c:v>
                </c:pt>
                <c:pt idx="638">
                  <c:v>0.62730958667646042</c:v>
                </c:pt>
                <c:pt idx="639">
                  <c:v>0.62831037706416082</c:v>
                </c:pt>
                <c:pt idx="640">
                  <c:v>0.62931116745186122</c:v>
                </c:pt>
                <c:pt idx="641">
                  <c:v>0.63031195783956162</c:v>
                </c:pt>
                <c:pt idx="642">
                  <c:v>0.63131274822726202</c:v>
                </c:pt>
                <c:pt idx="643">
                  <c:v>0.63231353861496242</c:v>
                </c:pt>
                <c:pt idx="644">
                  <c:v>0.63331432900266282</c:v>
                </c:pt>
                <c:pt idx="645">
                  <c:v>0.63431511939036322</c:v>
                </c:pt>
                <c:pt idx="646">
                  <c:v>0.63531590977806363</c:v>
                </c:pt>
                <c:pt idx="647">
                  <c:v>0.63631670016576403</c:v>
                </c:pt>
                <c:pt idx="648">
                  <c:v>0.63731749055346443</c:v>
                </c:pt>
                <c:pt idx="649">
                  <c:v>0.63831828094116483</c:v>
                </c:pt>
                <c:pt idx="650">
                  <c:v>0.63931907132886523</c:v>
                </c:pt>
                <c:pt idx="651">
                  <c:v>0.64031986171656563</c:v>
                </c:pt>
                <c:pt idx="652">
                  <c:v>0.64132065210426603</c:v>
                </c:pt>
                <c:pt idx="653">
                  <c:v>0.64232144249196643</c:v>
                </c:pt>
                <c:pt idx="654">
                  <c:v>0.64332223287966683</c:v>
                </c:pt>
                <c:pt idx="655">
                  <c:v>0.64432302326736723</c:v>
                </c:pt>
                <c:pt idx="656">
                  <c:v>0.64532381365506764</c:v>
                </c:pt>
                <c:pt idx="657">
                  <c:v>0.64632460404276804</c:v>
                </c:pt>
                <c:pt idx="658">
                  <c:v>0.64732539443046844</c:v>
                </c:pt>
                <c:pt idx="659">
                  <c:v>0.64832618481816884</c:v>
                </c:pt>
                <c:pt idx="660">
                  <c:v>0.64932697520586924</c:v>
                </c:pt>
                <c:pt idx="661">
                  <c:v>0.65032776559356964</c:v>
                </c:pt>
                <c:pt idx="662">
                  <c:v>0.65132855598127004</c:v>
                </c:pt>
                <c:pt idx="663">
                  <c:v>0.65232934636897044</c:v>
                </c:pt>
                <c:pt idx="664">
                  <c:v>0.65333013675667084</c:v>
                </c:pt>
                <c:pt idx="665">
                  <c:v>0.65433092714437124</c:v>
                </c:pt>
                <c:pt idx="666">
                  <c:v>0.65533171753207164</c:v>
                </c:pt>
                <c:pt idx="667">
                  <c:v>0.65633250791977205</c:v>
                </c:pt>
                <c:pt idx="668">
                  <c:v>0.65733329830747245</c:v>
                </c:pt>
                <c:pt idx="669">
                  <c:v>0.65833408869517285</c:v>
                </c:pt>
                <c:pt idx="670">
                  <c:v>0.65933487908287325</c:v>
                </c:pt>
                <c:pt idx="671">
                  <c:v>0.66033566947057365</c:v>
                </c:pt>
                <c:pt idx="672">
                  <c:v>0.66133645985827405</c:v>
                </c:pt>
                <c:pt idx="673">
                  <c:v>0.66233725024597445</c:v>
                </c:pt>
                <c:pt idx="674">
                  <c:v>0.66333804063367485</c:v>
                </c:pt>
                <c:pt idx="675">
                  <c:v>0.66433883102137525</c:v>
                </c:pt>
                <c:pt idx="676">
                  <c:v>0.66533962140907565</c:v>
                </c:pt>
                <c:pt idx="677">
                  <c:v>0.66634041179677606</c:v>
                </c:pt>
                <c:pt idx="678">
                  <c:v>0.66734120218447646</c:v>
                </c:pt>
                <c:pt idx="679">
                  <c:v>0.66834199257217686</c:v>
                </c:pt>
                <c:pt idx="680">
                  <c:v>0.66934278295987726</c:v>
                </c:pt>
                <c:pt idx="681">
                  <c:v>0.67034357334757766</c:v>
                </c:pt>
                <c:pt idx="682">
                  <c:v>0.67134436373527806</c:v>
                </c:pt>
                <c:pt idx="683">
                  <c:v>0.67234515412297846</c:v>
                </c:pt>
                <c:pt idx="684">
                  <c:v>0.67334594451067886</c:v>
                </c:pt>
                <c:pt idx="685">
                  <c:v>0.67434673489837926</c:v>
                </c:pt>
                <c:pt idx="686">
                  <c:v>0.67534752528607966</c:v>
                </c:pt>
                <c:pt idx="687">
                  <c:v>0.67634831567378007</c:v>
                </c:pt>
                <c:pt idx="688">
                  <c:v>0.67734910606148047</c:v>
                </c:pt>
                <c:pt idx="689">
                  <c:v>0.67834989644918087</c:v>
                </c:pt>
                <c:pt idx="690">
                  <c:v>0.67935068683688127</c:v>
                </c:pt>
                <c:pt idx="691">
                  <c:v>0.68035147722458167</c:v>
                </c:pt>
                <c:pt idx="692">
                  <c:v>0.68135226761228207</c:v>
                </c:pt>
                <c:pt idx="693">
                  <c:v>0.68235305799998247</c:v>
                </c:pt>
                <c:pt idx="694">
                  <c:v>0.68335384838768287</c:v>
                </c:pt>
                <c:pt idx="695">
                  <c:v>0.68435463877538327</c:v>
                </c:pt>
                <c:pt idx="696">
                  <c:v>0.68535542916308367</c:v>
                </c:pt>
                <c:pt idx="697">
                  <c:v>0.68635621955078407</c:v>
                </c:pt>
                <c:pt idx="698">
                  <c:v>0.68735700993848448</c:v>
                </c:pt>
                <c:pt idx="699">
                  <c:v>0.68835780032618488</c:v>
                </c:pt>
                <c:pt idx="700">
                  <c:v>0.68935859071388528</c:v>
                </c:pt>
                <c:pt idx="701">
                  <c:v>0.69035938110158568</c:v>
                </c:pt>
                <c:pt idx="702">
                  <c:v>0.69136017148928608</c:v>
                </c:pt>
                <c:pt idx="703">
                  <c:v>0.69236096187698648</c:v>
                </c:pt>
                <c:pt idx="704">
                  <c:v>0.69336175226468677</c:v>
                </c:pt>
                <c:pt idx="705">
                  <c:v>0.69436254265238717</c:v>
                </c:pt>
                <c:pt idx="706">
                  <c:v>0.69536333304008757</c:v>
                </c:pt>
                <c:pt idx="707">
                  <c:v>0.69636412342778797</c:v>
                </c:pt>
                <c:pt idx="708">
                  <c:v>0.69736491381548837</c:v>
                </c:pt>
                <c:pt idx="709">
                  <c:v>0.69836570420318878</c:v>
                </c:pt>
                <c:pt idx="710">
                  <c:v>0.69936649459088918</c:v>
                </c:pt>
                <c:pt idx="711">
                  <c:v>0.70036728497858958</c:v>
                </c:pt>
                <c:pt idx="712">
                  <c:v>0.70136807536628998</c:v>
                </c:pt>
                <c:pt idx="713">
                  <c:v>0.70236886575399038</c:v>
                </c:pt>
                <c:pt idx="714">
                  <c:v>0.70336965614169078</c:v>
                </c:pt>
                <c:pt idx="715">
                  <c:v>0.70437044652939118</c:v>
                </c:pt>
                <c:pt idx="716">
                  <c:v>0.70537123691709158</c:v>
                </c:pt>
                <c:pt idx="717">
                  <c:v>0.70637202730479198</c:v>
                </c:pt>
                <c:pt idx="718">
                  <c:v>0.70737281769249238</c:v>
                </c:pt>
                <c:pt idx="719">
                  <c:v>0.70837360808019278</c:v>
                </c:pt>
                <c:pt idx="720">
                  <c:v>0.70937439846789319</c:v>
                </c:pt>
                <c:pt idx="721">
                  <c:v>0.71037518885559359</c:v>
                </c:pt>
                <c:pt idx="722">
                  <c:v>0.71137597924329399</c:v>
                </c:pt>
                <c:pt idx="723">
                  <c:v>0.71237676963099439</c:v>
                </c:pt>
                <c:pt idx="724">
                  <c:v>0.71337756001869479</c:v>
                </c:pt>
                <c:pt idx="725">
                  <c:v>0.71437835040639519</c:v>
                </c:pt>
                <c:pt idx="726">
                  <c:v>0.71537914079409559</c:v>
                </c:pt>
                <c:pt idx="727">
                  <c:v>0.71637993118179599</c:v>
                </c:pt>
                <c:pt idx="728">
                  <c:v>0.71738072156949639</c:v>
                </c:pt>
                <c:pt idx="729">
                  <c:v>0.71838151195719679</c:v>
                </c:pt>
                <c:pt idx="730">
                  <c:v>0.7193823023448972</c:v>
                </c:pt>
                <c:pt idx="731">
                  <c:v>0.7203830927325976</c:v>
                </c:pt>
                <c:pt idx="732">
                  <c:v>0.721383883120298</c:v>
                </c:pt>
                <c:pt idx="733">
                  <c:v>0.7223846735079984</c:v>
                </c:pt>
                <c:pt idx="734">
                  <c:v>0.7233854638956988</c:v>
                </c:pt>
                <c:pt idx="735">
                  <c:v>0.7243862542833992</c:v>
                </c:pt>
                <c:pt idx="736">
                  <c:v>0.7253870446710996</c:v>
                </c:pt>
                <c:pt idx="737">
                  <c:v>0.7263878350588</c:v>
                </c:pt>
                <c:pt idx="738">
                  <c:v>0.7273886254465004</c:v>
                </c:pt>
                <c:pt idx="739">
                  <c:v>0.7283894158342008</c:v>
                </c:pt>
                <c:pt idx="740">
                  <c:v>0.72939020622190121</c:v>
                </c:pt>
                <c:pt idx="741">
                  <c:v>0.73039099660960161</c:v>
                </c:pt>
                <c:pt idx="742">
                  <c:v>0.73139178699730201</c:v>
                </c:pt>
                <c:pt idx="743">
                  <c:v>0.73239257738500241</c:v>
                </c:pt>
                <c:pt idx="744">
                  <c:v>0.73339336777270281</c:v>
                </c:pt>
                <c:pt idx="745">
                  <c:v>0.73439415816040321</c:v>
                </c:pt>
                <c:pt idx="746">
                  <c:v>0.73539494854810361</c:v>
                </c:pt>
                <c:pt idx="747">
                  <c:v>0.73639573893580401</c:v>
                </c:pt>
                <c:pt idx="748">
                  <c:v>0.73739652932350441</c:v>
                </c:pt>
                <c:pt idx="749">
                  <c:v>0.73839731971120481</c:v>
                </c:pt>
                <c:pt idx="750">
                  <c:v>0.73939811009890521</c:v>
                </c:pt>
                <c:pt idx="751">
                  <c:v>0.74039890048660562</c:v>
                </c:pt>
                <c:pt idx="752">
                  <c:v>0.74139969087430602</c:v>
                </c:pt>
                <c:pt idx="753">
                  <c:v>0.74240048126200642</c:v>
                </c:pt>
                <c:pt idx="754">
                  <c:v>0.74340127164970682</c:v>
                </c:pt>
                <c:pt idx="755">
                  <c:v>0.74440206203740722</c:v>
                </c:pt>
                <c:pt idx="756">
                  <c:v>0.74540285242510762</c:v>
                </c:pt>
                <c:pt idx="757">
                  <c:v>0.74640364281280802</c:v>
                </c:pt>
                <c:pt idx="758">
                  <c:v>0.74740443320050842</c:v>
                </c:pt>
                <c:pt idx="759">
                  <c:v>0.74840522358820882</c:v>
                </c:pt>
                <c:pt idx="760">
                  <c:v>0.74940601397590922</c:v>
                </c:pt>
                <c:pt idx="761">
                  <c:v>0.75040680436360963</c:v>
                </c:pt>
                <c:pt idx="762">
                  <c:v>0.75140759475131003</c:v>
                </c:pt>
                <c:pt idx="763">
                  <c:v>0.75240838513901043</c:v>
                </c:pt>
                <c:pt idx="764">
                  <c:v>0.75340917552671083</c:v>
                </c:pt>
                <c:pt idx="765">
                  <c:v>0.75440996591441123</c:v>
                </c:pt>
                <c:pt idx="766">
                  <c:v>0.75541075630211163</c:v>
                </c:pt>
                <c:pt idx="767">
                  <c:v>0.75641154668981203</c:v>
                </c:pt>
                <c:pt idx="768">
                  <c:v>0.75741233707751243</c:v>
                </c:pt>
                <c:pt idx="769">
                  <c:v>0.75841312746521283</c:v>
                </c:pt>
                <c:pt idx="770">
                  <c:v>0.75941391785291323</c:v>
                </c:pt>
                <c:pt idx="771">
                  <c:v>0.76041470824061363</c:v>
                </c:pt>
                <c:pt idx="772">
                  <c:v>0.76141549862831404</c:v>
                </c:pt>
                <c:pt idx="773">
                  <c:v>0.76241628901601444</c:v>
                </c:pt>
                <c:pt idx="774">
                  <c:v>0.76341707940371484</c:v>
                </c:pt>
                <c:pt idx="775">
                  <c:v>0.76441786979141524</c:v>
                </c:pt>
                <c:pt idx="776">
                  <c:v>0.76541866017911564</c:v>
                </c:pt>
                <c:pt idx="777">
                  <c:v>0.76641945056681604</c:v>
                </c:pt>
                <c:pt idx="778">
                  <c:v>0.76742024095451644</c:v>
                </c:pt>
                <c:pt idx="779">
                  <c:v>0.76842103134221684</c:v>
                </c:pt>
                <c:pt idx="780">
                  <c:v>0.76942182172991724</c:v>
                </c:pt>
                <c:pt idx="781">
                  <c:v>0.77042261211761764</c:v>
                </c:pt>
                <c:pt idx="782">
                  <c:v>0.77142340250531805</c:v>
                </c:pt>
                <c:pt idx="783">
                  <c:v>0.77242419289301845</c:v>
                </c:pt>
                <c:pt idx="784">
                  <c:v>0.77342498328071885</c:v>
                </c:pt>
                <c:pt idx="785">
                  <c:v>0.77442577366841925</c:v>
                </c:pt>
                <c:pt idx="786">
                  <c:v>0.77542656405611965</c:v>
                </c:pt>
                <c:pt idx="787">
                  <c:v>0.77642735444382005</c:v>
                </c:pt>
                <c:pt idx="788">
                  <c:v>0.77742814483152045</c:v>
                </c:pt>
                <c:pt idx="789">
                  <c:v>0.77842893521922085</c:v>
                </c:pt>
                <c:pt idx="790">
                  <c:v>0.77942972560692125</c:v>
                </c:pt>
                <c:pt idx="791">
                  <c:v>0.78043051599462165</c:v>
                </c:pt>
                <c:pt idx="792">
                  <c:v>0.78143130638232206</c:v>
                </c:pt>
                <c:pt idx="793">
                  <c:v>0.78243209677002246</c:v>
                </c:pt>
                <c:pt idx="794">
                  <c:v>0.78343288715772286</c:v>
                </c:pt>
                <c:pt idx="795">
                  <c:v>0.78443367754542326</c:v>
                </c:pt>
                <c:pt idx="796">
                  <c:v>0.78543446793312366</c:v>
                </c:pt>
                <c:pt idx="797">
                  <c:v>0.78643525832082406</c:v>
                </c:pt>
                <c:pt idx="798">
                  <c:v>0.78743604870852446</c:v>
                </c:pt>
                <c:pt idx="799">
                  <c:v>0.78843683909622486</c:v>
                </c:pt>
                <c:pt idx="800">
                  <c:v>0.78943762948392526</c:v>
                </c:pt>
                <c:pt idx="801">
                  <c:v>0.79043841987162566</c:v>
                </c:pt>
                <c:pt idx="802">
                  <c:v>0.79143921025932606</c:v>
                </c:pt>
                <c:pt idx="803">
                  <c:v>0.79244000064702647</c:v>
                </c:pt>
                <c:pt idx="804">
                  <c:v>0.79344079103472687</c:v>
                </c:pt>
                <c:pt idx="805">
                  <c:v>0.79444158142242727</c:v>
                </c:pt>
                <c:pt idx="806">
                  <c:v>0.79544237181012767</c:v>
                </c:pt>
                <c:pt idx="807">
                  <c:v>0.79644316219782807</c:v>
                </c:pt>
                <c:pt idx="808">
                  <c:v>0.79744395258552847</c:v>
                </c:pt>
                <c:pt idx="809">
                  <c:v>0.79844474297322887</c:v>
                </c:pt>
                <c:pt idx="810">
                  <c:v>0.79944553336092927</c:v>
                </c:pt>
                <c:pt idx="811">
                  <c:v>0.80044632374862967</c:v>
                </c:pt>
                <c:pt idx="812">
                  <c:v>0.80144711413633007</c:v>
                </c:pt>
                <c:pt idx="813">
                  <c:v>0.80244790452403048</c:v>
                </c:pt>
                <c:pt idx="814">
                  <c:v>0.80344869491173088</c:v>
                </c:pt>
                <c:pt idx="815">
                  <c:v>0.80444948529943128</c:v>
                </c:pt>
                <c:pt idx="816">
                  <c:v>0.80545027568713168</c:v>
                </c:pt>
                <c:pt idx="817">
                  <c:v>0.80645106607483208</c:v>
                </c:pt>
                <c:pt idx="818">
                  <c:v>0.80745185646253248</c:v>
                </c:pt>
                <c:pt idx="819">
                  <c:v>0.80845264685023288</c:v>
                </c:pt>
                <c:pt idx="820">
                  <c:v>0.80945343723793328</c:v>
                </c:pt>
                <c:pt idx="821">
                  <c:v>0.81045422762563368</c:v>
                </c:pt>
                <c:pt idx="822">
                  <c:v>0.81145501801333408</c:v>
                </c:pt>
                <c:pt idx="823">
                  <c:v>0.81245580840103448</c:v>
                </c:pt>
                <c:pt idx="824">
                  <c:v>0.81345659878873489</c:v>
                </c:pt>
                <c:pt idx="825">
                  <c:v>0.81445738917643529</c:v>
                </c:pt>
                <c:pt idx="826">
                  <c:v>0.81545817956413569</c:v>
                </c:pt>
                <c:pt idx="827">
                  <c:v>0.81645896995183609</c:v>
                </c:pt>
                <c:pt idx="828">
                  <c:v>0.81745976033953649</c:v>
                </c:pt>
                <c:pt idx="829">
                  <c:v>0.81846055072723689</c:v>
                </c:pt>
                <c:pt idx="830">
                  <c:v>0.81946134111493729</c:v>
                </c:pt>
                <c:pt idx="831">
                  <c:v>0.82046213150263769</c:v>
                </c:pt>
                <c:pt idx="832">
                  <c:v>0.82146292189033809</c:v>
                </c:pt>
                <c:pt idx="833">
                  <c:v>0.82246371227803838</c:v>
                </c:pt>
                <c:pt idx="834">
                  <c:v>0.82346450266573878</c:v>
                </c:pt>
                <c:pt idx="835">
                  <c:v>0.82446529305343919</c:v>
                </c:pt>
                <c:pt idx="836">
                  <c:v>0.82546608344113959</c:v>
                </c:pt>
                <c:pt idx="837">
                  <c:v>0.82646687382883999</c:v>
                </c:pt>
                <c:pt idx="838">
                  <c:v>0.82746766421654039</c:v>
                </c:pt>
                <c:pt idx="839">
                  <c:v>0.82846845460424079</c:v>
                </c:pt>
                <c:pt idx="840">
                  <c:v>0.82946924499194119</c:v>
                </c:pt>
                <c:pt idx="841">
                  <c:v>0.83047003537964159</c:v>
                </c:pt>
                <c:pt idx="842">
                  <c:v>0.83147082576734199</c:v>
                </c:pt>
                <c:pt idx="843">
                  <c:v>0.83247161615504239</c:v>
                </c:pt>
                <c:pt idx="844">
                  <c:v>0.83347240654274279</c:v>
                </c:pt>
                <c:pt idx="845">
                  <c:v>0.8344731969304432</c:v>
                </c:pt>
                <c:pt idx="846">
                  <c:v>0.8354739873181436</c:v>
                </c:pt>
                <c:pt idx="847">
                  <c:v>0.836474777705844</c:v>
                </c:pt>
                <c:pt idx="848">
                  <c:v>0.8374755680935444</c:v>
                </c:pt>
                <c:pt idx="849">
                  <c:v>0.8384763584812448</c:v>
                </c:pt>
                <c:pt idx="850">
                  <c:v>0.8394771488689452</c:v>
                </c:pt>
                <c:pt idx="851">
                  <c:v>0.8404779392566456</c:v>
                </c:pt>
                <c:pt idx="852">
                  <c:v>0.841478729644346</c:v>
                </c:pt>
                <c:pt idx="853">
                  <c:v>0.8424795200320464</c:v>
                </c:pt>
                <c:pt idx="854">
                  <c:v>0.8434803104197468</c:v>
                </c:pt>
                <c:pt idx="855">
                  <c:v>0.8444811008074472</c:v>
                </c:pt>
                <c:pt idx="856">
                  <c:v>0.84548189119514761</c:v>
                </c:pt>
                <c:pt idx="857">
                  <c:v>0.84648268158284801</c:v>
                </c:pt>
                <c:pt idx="858">
                  <c:v>0.84748347197054841</c:v>
                </c:pt>
                <c:pt idx="859">
                  <c:v>0.84848426235824881</c:v>
                </c:pt>
                <c:pt idx="860">
                  <c:v>0.84948505274594921</c:v>
                </c:pt>
                <c:pt idx="861">
                  <c:v>0.85048584313364961</c:v>
                </c:pt>
                <c:pt idx="862">
                  <c:v>0.85148663352135001</c:v>
                </c:pt>
                <c:pt idx="863">
                  <c:v>0.85248742390905041</c:v>
                </c:pt>
                <c:pt idx="864">
                  <c:v>0.85348821429675081</c:v>
                </c:pt>
                <c:pt idx="865">
                  <c:v>0.85448900468445121</c:v>
                </c:pt>
                <c:pt idx="866">
                  <c:v>0.85548979507215162</c:v>
                </c:pt>
                <c:pt idx="867">
                  <c:v>0.85649058545985202</c:v>
                </c:pt>
                <c:pt idx="868">
                  <c:v>0.85749137584755242</c:v>
                </c:pt>
                <c:pt idx="869">
                  <c:v>0.85849216623525282</c:v>
                </c:pt>
                <c:pt idx="870">
                  <c:v>0.85949295662295322</c:v>
                </c:pt>
                <c:pt idx="871">
                  <c:v>0.86049374701065362</c:v>
                </c:pt>
                <c:pt idx="872">
                  <c:v>0.86149453739835402</c:v>
                </c:pt>
                <c:pt idx="873">
                  <c:v>0.86249532778605442</c:v>
                </c:pt>
                <c:pt idx="874">
                  <c:v>0.86349611817375482</c:v>
                </c:pt>
                <c:pt idx="875">
                  <c:v>0.86449690856145522</c:v>
                </c:pt>
                <c:pt idx="876">
                  <c:v>0.86549769894915562</c:v>
                </c:pt>
                <c:pt idx="877">
                  <c:v>0.86649848933685603</c:v>
                </c:pt>
                <c:pt idx="878">
                  <c:v>0.86749927972455643</c:v>
                </c:pt>
                <c:pt idx="879">
                  <c:v>0.86850007011225683</c:v>
                </c:pt>
                <c:pt idx="880">
                  <c:v>0.86950086049995723</c:v>
                </c:pt>
                <c:pt idx="881">
                  <c:v>0.87050165088765763</c:v>
                </c:pt>
                <c:pt idx="882">
                  <c:v>0.87150244127535803</c:v>
                </c:pt>
                <c:pt idx="883">
                  <c:v>0.87250323166305843</c:v>
                </c:pt>
                <c:pt idx="884">
                  <c:v>0.87350402205075883</c:v>
                </c:pt>
                <c:pt idx="885">
                  <c:v>0.87450481243845923</c:v>
                </c:pt>
                <c:pt idx="886">
                  <c:v>0.87550560282615963</c:v>
                </c:pt>
                <c:pt idx="887">
                  <c:v>0.87650639321386004</c:v>
                </c:pt>
                <c:pt idx="888">
                  <c:v>0.87750718360156044</c:v>
                </c:pt>
                <c:pt idx="889">
                  <c:v>0.87850797398926084</c:v>
                </c:pt>
                <c:pt idx="890">
                  <c:v>0.87950876437696124</c:v>
                </c:pt>
                <c:pt idx="891">
                  <c:v>0.88050955476466164</c:v>
                </c:pt>
                <c:pt idx="892">
                  <c:v>0.88151034515236204</c:v>
                </c:pt>
                <c:pt idx="893">
                  <c:v>0.88251113554006244</c:v>
                </c:pt>
                <c:pt idx="894">
                  <c:v>0.88351192592776284</c:v>
                </c:pt>
                <c:pt idx="895">
                  <c:v>0.88451271631546324</c:v>
                </c:pt>
                <c:pt idx="896">
                  <c:v>0.88551350670316364</c:v>
                </c:pt>
                <c:pt idx="897">
                  <c:v>0.88651429709086405</c:v>
                </c:pt>
                <c:pt idx="898">
                  <c:v>0.88751508747856445</c:v>
                </c:pt>
                <c:pt idx="899">
                  <c:v>0.88851587786626485</c:v>
                </c:pt>
                <c:pt idx="900">
                  <c:v>0.88951666825396525</c:v>
                </c:pt>
                <c:pt idx="901">
                  <c:v>0.89051745864166565</c:v>
                </c:pt>
                <c:pt idx="902">
                  <c:v>0.89151824902936605</c:v>
                </c:pt>
                <c:pt idx="903">
                  <c:v>0.89251903941706645</c:v>
                </c:pt>
                <c:pt idx="904">
                  <c:v>0.89351982980476685</c:v>
                </c:pt>
                <c:pt idx="905">
                  <c:v>0.89452062019246725</c:v>
                </c:pt>
                <c:pt idx="906">
                  <c:v>0.89552141058016765</c:v>
                </c:pt>
                <c:pt idx="907">
                  <c:v>0.89652220096786805</c:v>
                </c:pt>
                <c:pt idx="908">
                  <c:v>0.89752299135556846</c:v>
                </c:pt>
                <c:pt idx="909">
                  <c:v>0.89852378174326886</c:v>
                </c:pt>
                <c:pt idx="910">
                  <c:v>0.89952457213096926</c:v>
                </c:pt>
                <c:pt idx="911">
                  <c:v>0.90052536251866966</c:v>
                </c:pt>
                <c:pt idx="912">
                  <c:v>0.90152615290637006</c:v>
                </c:pt>
                <c:pt idx="913">
                  <c:v>0.90252694329407046</c:v>
                </c:pt>
                <c:pt idx="914">
                  <c:v>0.90352773368177086</c:v>
                </c:pt>
                <c:pt idx="915">
                  <c:v>0.90452852406947126</c:v>
                </c:pt>
                <c:pt idx="916">
                  <c:v>0.90552931445717166</c:v>
                </c:pt>
                <c:pt idx="917">
                  <c:v>0.90653010484487206</c:v>
                </c:pt>
                <c:pt idx="918">
                  <c:v>0.90753089523257247</c:v>
                </c:pt>
                <c:pt idx="919">
                  <c:v>0.90853168562027287</c:v>
                </c:pt>
                <c:pt idx="920">
                  <c:v>0.90953247600797327</c:v>
                </c:pt>
                <c:pt idx="921">
                  <c:v>0.91053326639567367</c:v>
                </c:pt>
                <c:pt idx="922">
                  <c:v>0.91153405678337407</c:v>
                </c:pt>
                <c:pt idx="923">
                  <c:v>0.91253484717107447</c:v>
                </c:pt>
                <c:pt idx="924">
                  <c:v>0.91353563755877487</c:v>
                </c:pt>
                <c:pt idx="925">
                  <c:v>0.91453642794647527</c:v>
                </c:pt>
                <c:pt idx="926">
                  <c:v>0.91553721833417567</c:v>
                </c:pt>
                <c:pt idx="927">
                  <c:v>0.91653800872187607</c:v>
                </c:pt>
                <c:pt idx="928">
                  <c:v>0.91753879910957648</c:v>
                </c:pt>
                <c:pt idx="929">
                  <c:v>0.91853958949727688</c:v>
                </c:pt>
                <c:pt idx="930">
                  <c:v>0.91954037988497728</c:v>
                </c:pt>
                <c:pt idx="931">
                  <c:v>0.92054117027267768</c:v>
                </c:pt>
                <c:pt idx="932">
                  <c:v>0.92154196066037808</c:v>
                </c:pt>
                <c:pt idx="933">
                  <c:v>0.92254275104807848</c:v>
                </c:pt>
                <c:pt idx="934">
                  <c:v>0.92354354143577888</c:v>
                </c:pt>
                <c:pt idx="935">
                  <c:v>0.92454433182347928</c:v>
                </c:pt>
                <c:pt idx="936">
                  <c:v>0.92554512221117968</c:v>
                </c:pt>
                <c:pt idx="937">
                  <c:v>0.92654591259888008</c:v>
                </c:pt>
                <c:pt idx="938">
                  <c:v>0.92754670298658048</c:v>
                </c:pt>
                <c:pt idx="939">
                  <c:v>0.92854749337428089</c:v>
                </c:pt>
                <c:pt idx="940">
                  <c:v>0.92954828376198129</c:v>
                </c:pt>
                <c:pt idx="941">
                  <c:v>0.93054907414968169</c:v>
                </c:pt>
                <c:pt idx="942">
                  <c:v>0.93154986453738209</c:v>
                </c:pt>
                <c:pt idx="943">
                  <c:v>0.93255065492508249</c:v>
                </c:pt>
                <c:pt idx="944">
                  <c:v>0.93355144531278289</c:v>
                </c:pt>
                <c:pt idx="945">
                  <c:v>0.93455223570048329</c:v>
                </c:pt>
                <c:pt idx="946">
                  <c:v>0.93555302608818369</c:v>
                </c:pt>
                <c:pt idx="947">
                  <c:v>0.93655381647588409</c:v>
                </c:pt>
                <c:pt idx="948">
                  <c:v>0.93755460686358449</c:v>
                </c:pt>
                <c:pt idx="949">
                  <c:v>0.9385553972512849</c:v>
                </c:pt>
                <c:pt idx="950">
                  <c:v>0.9395561876389853</c:v>
                </c:pt>
                <c:pt idx="951">
                  <c:v>0.9405569780266857</c:v>
                </c:pt>
                <c:pt idx="952">
                  <c:v>0.9415577684143861</c:v>
                </c:pt>
                <c:pt idx="953">
                  <c:v>0.9425585588020865</c:v>
                </c:pt>
                <c:pt idx="954">
                  <c:v>0.9435593491897869</c:v>
                </c:pt>
                <c:pt idx="955">
                  <c:v>0.9445601395774873</c:v>
                </c:pt>
                <c:pt idx="956">
                  <c:v>0.9455609299651877</c:v>
                </c:pt>
                <c:pt idx="957">
                  <c:v>0.9465617203528881</c:v>
                </c:pt>
                <c:pt idx="958">
                  <c:v>0.9475625107405885</c:v>
                </c:pt>
                <c:pt idx="959">
                  <c:v>0.9485633011282889</c:v>
                </c:pt>
                <c:pt idx="960">
                  <c:v>0.94956409151598919</c:v>
                </c:pt>
                <c:pt idx="961">
                  <c:v>0.9505648819036896</c:v>
                </c:pt>
                <c:pt idx="962">
                  <c:v>0.95156567229139</c:v>
                </c:pt>
                <c:pt idx="963">
                  <c:v>0.9525664626790904</c:v>
                </c:pt>
                <c:pt idx="964">
                  <c:v>0.9535672530667908</c:v>
                </c:pt>
                <c:pt idx="965">
                  <c:v>0.9545680434544912</c:v>
                </c:pt>
                <c:pt idx="966">
                  <c:v>0.9555688338421916</c:v>
                </c:pt>
                <c:pt idx="967">
                  <c:v>0.956569624229892</c:v>
                </c:pt>
                <c:pt idx="968">
                  <c:v>0.9575704146175924</c:v>
                </c:pt>
                <c:pt idx="969">
                  <c:v>0.9585712050052928</c:v>
                </c:pt>
                <c:pt idx="970">
                  <c:v>0.9595719953929932</c:v>
                </c:pt>
                <c:pt idx="971">
                  <c:v>0.96057278578069361</c:v>
                </c:pt>
                <c:pt idx="972">
                  <c:v>0.96157357616839401</c:v>
                </c:pt>
                <c:pt idx="973">
                  <c:v>0.96257436655609441</c:v>
                </c:pt>
                <c:pt idx="974">
                  <c:v>0.96357515694379481</c:v>
                </c:pt>
                <c:pt idx="975">
                  <c:v>0.96457594733149521</c:v>
                </c:pt>
                <c:pt idx="976">
                  <c:v>0.96557673771919561</c:v>
                </c:pt>
                <c:pt idx="977">
                  <c:v>0.96657752810689601</c:v>
                </c:pt>
                <c:pt idx="978">
                  <c:v>0.96757831849459641</c:v>
                </c:pt>
                <c:pt idx="979">
                  <c:v>0.96857910888229681</c:v>
                </c:pt>
                <c:pt idx="980">
                  <c:v>0.96957989926999721</c:v>
                </c:pt>
                <c:pt idx="981">
                  <c:v>0.97058068965769762</c:v>
                </c:pt>
                <c:pt idx="982">
                  <c:v>0.97158148004539802</c:v>
                </c:pt>
                <c:pt idx="983">
                  <c:v>0.97258227043309842</c:v>
                </c:pt>
                <c:pt idx="984">
                  <c:v>0.97358306082079882</c:v>
                </c:pt>
                <c:pt idx="985">
                  <c:v>0.97458385120849922</c:v>
                </c:pt>
                <c:pt idx="986">
                  <c:v>0.97558464159619962</c:v>
                </c:pt>
                <c:pt idx="987">
                  <c:v>0.97658543198390002</c:v>
                </c:pt>
                <c:pt idx="988">
                  <c:v>0.97758622237160042</c:v>
                </c:pt>
                <c:pt idx="989">
                  <c:v>0.97858701275930082</c:v>
                </c:pt>
                <c:pt idx="990">
                  <c:v>0.97958780314700122</c:v>
                </c:pt>
                <c:pt idx="991">
                  <c:v>0.98058859353470162</c:v>
                </c:pt>
                <c:pt idx="992">
                  <c:v>0.98158938392240203</c:v>
                </c:pt>
                <c:pt idx="993">
                  <c:v>0.98259017431010243</c:v>
                </c:pt>
                <c:pt idx="994">
                  <c:v>0.98359096469780283</c:v>
                </c:pt>
                <c:pt idx="995">
                  <c:v>0.98459175508550323</c:v>
                </c:pt>
                <c:pt idx="996">
                  <c:v>0.98559254547320363</c:v>
                </c:pt>
                <c:pt idx="997">
                  <c:v>0.98659333586090403</c:v>
                </c:pt>
                <c:pt idx="998">
                  <c:v>0.98759412624860443</c:v>
                </c:pt>
                <c:pt idx="999">
                  <c:v>0.98859491663630483</c:v>
                </c:pt>
                <c:pt idx="1000">
                  <c:v>0.98959570702400523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'1차원 탄성충돌'!$K$16</c:f>
              <c:strCache>
                <c:ptCount val="1"/>
                <c:pt idx="0">
                  <c:v>총운동량 (kgm/s)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탄성충돌'!$K$17:$K$1017</c:f>
              <c:numCache>
                <c:formatCode>0.0_);[Red]\(0.0\)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2.0000000000000004</c:v>
                </c:pt>
                <c:pt idx="124">
                  <c:v>2.0000000000000004</c:v>
                </c:pt>
                <c:pt idx="125">
                  <c:v>2.0000000000000004</c:v>
                </c:pt>
                <c:pt idx="126">
                  <c:v>2.0000000000000004</c:v>
                </c:pt>
                <c:pt idx="127">
                  <c:v>2.0000000000000004</c:v>
                </c:pt>
                <c:pt idx="128">
                  <c:v>2.0000000000000004</c:v>
                </c:pt>
                <c:pt idx="129">
                  <c:v>2.0000000000000004</c:v>
                </c:pt>
                <c:pt idx="130">
                  <c:v>2.0000000000000004</c:v>
                </c:pt>
                <c:pt idx="131">
                  <c:v>2.0000000000000004</c:v>
                </c:pt>
                <c:pt idx="132">
                  <c:v>2.0000000000000004</c:v>
                </c:pt>
                <c:pt idx="133">
                  <c:v>2.0000000000000004</c:v>
                </c:pt>
                <c:pt idx="134">
                  <c:v>2.0000000000000004</c:v>
                </c:pt>
                <c:pt idx="135">
                  <c:v>2.0000000000000004</c:v>
                </c:pt>
                <c:pt idx="136">
                  <c:v>2.0000000000000004</c:v>
                </c:pt>
                <c:pt idx="137">
                  <c:v>2.0000000000000004</c:v>
                </c:pt>
                <c:pt idx="138">
                  <c:v>2.0000000000000004</c:v>
                </c:pt>
                <c:pt idx="139">
                  <c:v>2.0000000000000004</c:v>
                </c:pt>
                <c:pt idx="140">
                  <c:v>2.0000000000000004</c:v>
                </c:pt>
                <c:pt idx="141">
                  <c:v>2.0000000000000004</c:v>
                </c:pt>
                <c:pt idx="142">
                  <c:v>2.0000000000000004</c:v>
                </c:pt>
                <c:pt idx="143">
                  <c:v>2.0000000000000004</c:v>
                </c:pt>
                <c:pt idx="144">
                  <c:v>2.0000000000000004</c:v>
                </c:pt>
                <c:pt idx="145">
                  <c:v>2.0000000000000004</c:v>
                </c:pt>
                <c:pt idx="146">
                  <c:v>2.0000000000000004</c:v>
                </c:pt>
                <c:pt idx="147">
                  <c:v>2.0000000000000004</c:v>
                </c:pt>
                <c:pt idx="148">
                  <c:v>2.0000000000000004</c:v>
                </c:pt>
                <c:pt idx="149">
                  <c:v>2.0000000000000004</c:v>
                </c:pt>
                <c:pt idx="150">
                  <c:v>2.0000000000000004</c:v>
                </c:pt>
                <c:pt idx="151">
                  <c:v>2.0000000000000004</c:v>
                </c:pt>
                <c:pt idx="152">
                  <c:v>2.0000000000000004</c:v>
                </c:pt>
                <c:pt idx="153">
                  <c:v>2.0000000000000004</c:v>
                </c:pt>
                <c:pt idx="154">
                  <c:v>2.0000000000000004</c:v>
                </c:pt>
                <c:pt idx="155">
                  <c:v>2.0000000000000004</c:v>
                </c:pt>
                <c:pt idx="156">
                  <c:v>2.0000000000000004</c:v>
                </c:pt>
                <c:pt idx="157">
                  <c:v>2.0000000000000004</c:v>
                </c:pt>
                <c:pt idx="158">
                  <c:v>2.0000000000000004</c:v>
                </c:pt>
                <c:pt idx="159">
                  <c:v>2.0000000000000004</c:v>
                </c:pt>
                <c:pt idx="160">
                  <c:v>2.0000000000000004</c:v>
                </c:pt>
                <c:pt idx="161">
                  <c:v>2.0000000000000004</c:v>
                </c:pt>
                <c:pt idx="162">
                  <c:v>2.0000000000000004</c:v>
                </c:pt>
                <c:pt idx="163">
                  <c:v>2.0000000000000004</c:v>
                </c:pt>
                <c:pt idx="164">
                  <c:v>2.0000000000000004</c:v>
                </c:pt>
                <c:pt idx="165">
                  <c:v>2.0000000000000004</c:v>
                </c:pt>
                <c:pt idx="166">
                  <c:v>2.0000000000000004</c:v>
                </c:pt>
                <c:pt idx="167">
                  <c:v>2.0000000000000004</c:v>
                </c:pt>
                <c:pt idx="168">
                  <c:v>2.0000000000000004</c:v>
                </c:pt>
                <c:pt idx="169">
                  <c:v>2.0000000000000004</c:v>
                </c:pt>
                <c:pt idx="170">
                  <c:v>2.0000000000000004</c:v>
                </c:pt>
                <c:pt idx="171">
                  <c:v>2.0000000000000004</c:v>
                </c:pt>
                <c:pt idx="172">
                  <c:v>2.0000000000000004</c:v>
                </c:pt>
                <c:pt idx="173">
                  <c:v>2.0000000000000004</c:v>
                </c:pt>
                <c:pt idx="174">
                  <c:v>2.0000000000000004</c:v>
                </c:pt>
                <c:pt idx="175">
                  <c:v>2.0000000000000004</c:v>
                </c:pt>
                <c:pt idx="176">
                  <c:v>2.0000000000000004</c:v>
                </c:pt>
                <c:pt idx="177">
                  <c:v>2.0000000000000004</c:v>
                </c:pt>
                <c:pt idx="178">
                  <c:v>2.0000000000000004</c:v>
                </c:pt>
                <c:pt idx="179">
                  <c:v>2.0000000000000004</c:v>
                </c:pt>
                <c:pt idx="180">
                  <c:v>2.0000000000000004</c:v>
                </c:pt>
                <c:pt idx="181">
                  <c:v>2.0000000000000004</c:v>
                </c:pt>
                <c:pt idx="182">
                  <c:v>2.0000000000000004</c:v>
                </c:pt>
                <c:pt idx="183">
                  <c:v>2.0000000000000004</c:v>
                </c:pt>
                <c:pt idx="184">
                  <c:v>2.0000000000000004</c:v>
                </c:pt>
                <c:pt idx="185">
                  <c:v>2.0000000000000004</c:v>
                </c:pt>
                <c:pt idx="186">
                  <c:v>2.0000000000000004</c:v>
                </c:pt>
                <c:pt idx="187">
                  <c:v>2.0000000000000004</c:v>
                </c:pt>
                <c:pt idx="188">
                  <c:v>2.0000000000000004</c:v>
                </c:pt>
                <c:pt idx="189">
                  <c:v>2.0000000000000004</c:v>
                </c:pt>
                <c:pt idx="190">
                  <c:v>2.0000000000000004</c:v>
                </c:pt>
                <c:pt idx="191">
                  <c:v>2.0000000000000004</c:v>
                </c:pt>
                <c:pt idx="192">
                  <c:v>2.0000000000000004</c:v>
                </c:pt>
                <c:pt idx="193">
                  <c:v>2.0000000000000004</c:v>
                </c:pt>
                <c:pt idx="194">
                  <c:v>2.0000000000000004</c:v>
                </c:pt>
                <c:pt idx="195">
                  <c:v>2.0000000000000004</c:v>
                </c:pt>
                <c:pt idx="196">
                  <c:v>2.0000000000000004</c:v>
                </c:pt>
                <c:pt idx="197">
                  <c:v>2.0000000000000004</c:v>
                </c:pt>
                <c:pt idx="198">
                  <c:v>2.0000000000000004</c:v>
                </c:pt>
                <c:pt idx="199">
                  <c:v>2.0000000000000004</c:v>
                </c:pt>
                <c:pt idx="200">
                  <c:v>2.0000000000000004</c:v>
                </c:pt>
                <c:pt idx="201">
                  <c:v>2.0000000000000004</c:v>
                </c:pt>
                <c:pt idx="202">
                  <c:v>2.0000000000000004</c:v>
                </c:pt>
                <c:pt idx="203">
                  <c:v>2.0000000000000004</c:v>
                </c:pt>
                <c:pt idx="204">
                  <c:v>2.0000000000000004</c:v>
                </c:pt>
                <c:pt idx="205">
                  <c:v>2.0000000000000004</c:v>
                </c:pt>
                <c:pt idx="206">
                  <c:v>2.0000000000000004</c:v>
                </c:pt>
                <c:pt idx="207">
                  <c:v>2.0000000000000004</c:v>
                </c:pt>
                <c:pt idx="208">
                  <c:v>2.0000000000000004</c:v>
                </c:pt>
                <c:pt idx="209">
                  <c:v>2.0000000000000004</c:v>
                </c:pt>
                <c:pt idx="210">
                  <c:v>2.0000000000000004</c:v>
                </c:pt>
                <c:pt idx="211">
                  <c:v>2.0000000000000004</c:v>
                </c:pt>
                <c:pt idx="212">
                  <c:v>2.0000000000000004</c:v>
                </c:pt>
                <c:pt idx="213">
                  <c:v>2.0000000000000004</c:v>
                </c:pt>
                <c:pt idx="214">
                  <c:v>2.0000000000000004</c:v>
                </c:pt>
                <c:pt idx="215">
                  <c:v>2.0000000000000004</c:v>
                </c:pt>
                <c:pt idx="216">
                  <c:v>2.0000000000000004</c:v>
                </c:pt>
                <c:pt idx="217">
                  <c:v>2.0000000000000004</c:v>
                </c:pt>
                <c:pt idx="218">
                  <c:v>2.0000000000000004</c:v>
                </c:pt>
                <c:pt idx="219">
                  <c:v>2.0000000000000004</c:v>
                </c:pt>
                <c:pt idx="220">
                  <c:v>2.0000000000000004</c:v>
                </c:pt>
                <c:pt idx="221">
                  <c:v>2.0000000000000004</c:v>
                </c:pt>
                <c:pt idx="222">
                  <c:v>2.0000000000000004</c:v>
                </c:pt>
                <c:pt idx="223">
                  <c:v>2.0000000000000004</c:v>
                </c:pt>
                <c:pt idx="224">
                  <c:v>2.0000000000000004</c:v>
                </c:pt>
                <c:pt idx="225">
                  <c:v>2.0000000000000004</c:v>
                </c:pt>
                <c:pt idx="226">
                  <c:v>2.0000000000000004</c:v>
                </c:pt>
                <c:pt idx="227">
                  <c:v>2.0000000000000004</c:v>
                </c:pt>
                <c:pt idx="228">
                  <c:v>2.0000000000000004</c:v>
                </c:pt>
                <c:pt idx="229">
                  <c:v>2.0000000000000004</c:v>
                </c:pt>
                <c:pt idx="230">
                  <c:v>2.0000000000000004</c:v>
                </c:pt>
                <c:pt idx="231">
                  <c:v>2.0000000000000004</c:v>
                </c:pt>
                <c:pt idx="232">
                  <c:v>2.0000000000000004</c:v>
                </c:pt>
                <c:pt idx="233">
                  <c:v>2.0000000000000004</c:v>
                </c:pt>
                <c:pt idx="234">
                  <c:v>2.0000000000000004</c:v>
                </c:pt>
                <c:pt idx="235">
                  <c:v>2.0000000000000004</c:v>
                </c:pt>
                <c:pt idx="236">
                  <c:v>2.0000000000000004</c:v>
                </c:pt>
                <c:pt idx="237">
                  <c:v>2.0000000000000004</c:v>
                </c:pt>
                <c:pt idx="238">
                  <c:v>2.0000000000000004</c:v>
                </c:pt>
                <c:pt idx="239">
                  <c:v>2.0000000000000004</c:v>
                </c:pt>
                <c:pt idx="240">
                  <c:v>2.0000000000000004</c:v>
                </c:pt>
                <c:pt idx="241">
                  <c:v>2.0000000000000004</c:v>
                </c:pt>
                <c:pt idx="242">
                  <c:v>2.0000000000000004</c:v>
                </c:pt>
                <c:pt idx="243">
                  <c:v>2.0000000000000004</c:v>
                </c:pt>
                <c:pt idx="244">
                  <c:v>2.0000000000000004</c:v>
                </c:pt>
                <c:pt idx="245">
                  <c:v>2.0000000000000004</c:v>
                </c:pt>
                <c:pt idx="246">
                  <c:v>2.0000000000000004</c:v>
                </c:pt>
                <c:pt idx="247">
                  <c:v>2.0000000000000004</c:v>
                </c:pt>
                <c:pt idx="248">
                  <c:v>2.0000000000000004</c:v>
                </c:pt>
                <c:pt idx="249">
                  <c:v>2.0000000000000004</c:v>
                </c:pt>
                <c:pt idx="250">
                  <c:v>2.0000000000000004</c:v>
                </c:pt>
                <c:pt idx="251">
                  <c:v>2.0000000000000004</c:v>
                </c:pt>
                <c:pt idx="252">
                  <c:v>2.0000000000000004</c:v>
                </c:pt>
                <c:pt idx="253">
                  <c:v>2.0000000000000004</c:v>
                </c:pt>
                <c:pt idx="254">
                  <c:v>2.0000000000000004</c:v>
                </c:pt>
                <c:pt idx="255">
                  <c:v>2.0000000000000004</c:v>
                </c:pt>
                <c:pt idx="256">
                  <c:v>2.0000000000000004</c:v>
                </c:pt>
                <c:pt idx="257">
                  <c:v>2.0000000000000004</c:v>
                </c:pt>
                <c:pt idx="258">
                  <c:v>2.0000000000000004</c:v>
                </c:pt>
                <c:pt idx="259">
                  <c:v>2.0000000000000004</c:v>
                </c:pt>
                <c:pt idx="260">
                  <c:v>2.0000000000000004</c:v>
                </c:pt>
                <c:pt idx="261">
                  <c:v>2.0000000000000004</c:v>
                </c:pt>
                <c:pt idx="262">
                  <c:v>2.0000000000000004</c:v>
                </c:pt>
                <c:pt idx="263">
                  <c:v>2.0000000000000004</c:v>
                </c:pt>
                <c:pt idx="264">
                  <c:v>2.0000000000000004</c:v>
                </c:pt>
                <c:pt idx="265">
                  <c:v>2.0000000000000004</c:v>
                </c:pt>
                <c:pt idx="266">
                  <c:v>2.0000000000000004</c:v>
                </c:pt>
                <c:pt idx="267">
                  <c:v>2.0000000000000004</c:v>
                </c:pt>
                <c:pt idx="268">
                  <c:v>2.0000000000000004</c:v>
                </c:pt>
                <c:pt idx="269">
                  <c:v>2.0000000000000004</c:v>
                </c:pt>
                <c:pt idx="270">
                  <c:v>2.0000000000000004</c:v>
                </c:pt>
                <c:pt idx="271">
                  <c:v>2.0000000000000004</c:v>
                </c:pt>
                <c:pt idx="272">
                  <c:v>2.0000000000000004</c:v>
                </c:pt>
                <c:pt idx="273">
                  <c:v>2.0000000000000004</c:v>
                </c:pt>
                <c:pt idx="274">
                  <c:v>2.0000000000000004</c:v>
                </c:pt>
                <c:pt idx="275">
                  <c:v>2.0000000000000004</c:v>
                </c:pt>
                <c:pt idx="276">
                  <c:v>2.0000000000000004</c:v>
                </c:pt>
                <c:pt idx="277">
                  <c:v>2.0000000000000004</c:v>
                </c:pt>
                <c:pt idx="278">
                  <c:v>2.0000000000000004</c:v>
                </c:pt>
                <c:pt idx="279">
                  <c:v>2.0000000000000004</c:v>
                </c:pt>
                <c:pt idx="280">
                  <c:v>2.0000000000000004</c:v>
                </c:pt>
                <c:pt idx="281">
                  <c:v>2.0000000000000004</c:v>
                </c:pt>
                <c:pt idx="282">
                  <c:v>2.0000000000000004</c:v>
                </c:pt>
                <c:pt idx="283">
                  <c:v>2.0000000000000004</c:v>
                </c:pt>
                <c:pt idx="284">
                  <c:v>2.0000000000000004</c:v>
                </c:pt>
                <c:pt idx="285">
                  <c:v>2.0000000000000004</c:v>
                </c:pt>
                <c:pt idx="286">
                  <c:v>2.0000000000000004</c:v>
                </c:pt>
                <c:pt idx="287">
                  <c:v>2.0000000000000004</c:v>
                </c:pt>
                <c:pt idx="288">
                  <c:v>2.0000000000000004</c:v>
                </c:pt>
                <c:pt idx="289">
                  <c:v>2.0000000000000004</c:v>
                </c:pt>
                <c:pt idx="290">
                  <c:v>2.0000000000000004</c:v>
                </c:pt>
                <c:pt idx="291">
                  <c:v>2.0000000000000004</c:v>
                </c:pt>
                <c:pt idx="292">
                  <c:v>2.0000000000000004</c:v>
                </c:pt>
                <c:pt idx="293">
                  <c:v>2.0000000000000004</c:v>
                </c:pt>
                <c:pt idx="294">
                  <c:v>2.0000000000000004</c:v>
                </c:pt>
                <c:pt idx="295">
                  <c:v>2.0000000000000004</c:v>
                </c:pt>
                <c:pt idx="296">
                  <c:v>2.0000000000000004</c:v>
                </c:pt>
                <c:pt idx="297">
                  <c:v>2.0000000000000004</c:v>
                </c:pt>
                <c:pt idx="298">
                  <c:v>2.0000000000000004</c:v>
                </c:pt>
                <c:pt idx="299">
                  <c:v>2.0000000000000004</c:v>
                </c:pt>
                <c:pt idx="300">
                  <c:v>2.0000000000000004</c:v>
                </c:pt>
                <c:pt idx="301">
                  <c:v>2.0000000000000004</c:v>
                </c:pt>
                <c:pt idx="302">
                  <c:v>2.0000000000000004</c:v>
                </c:pt>
                <c:pt idx="303">
                  <c:v>2.0000000000000004</c:v>
                </c:pt>
                <c:pt idx="304">
                  <c:v>2.0000000000000004</c:v>
                </c:pt>
                <c:pt idx="305">
                  <c:v>2.0000000000000004</c:v>
                </c:pt>
                <c:pt idx="306">
                  <c:v>2.0000000000000004</c:v>
                </c:pt>
                <c:pt idx="307">
                  <c:v>2.0000000000000004</c:v>
                </c:pt>
                <c:pt idx="308">
                  <c:v>2.0000000000000004</c:v>
                </c:pt>
                <c:pt idx="309">
                  <c:v>2.0000000000000004</c:v>
                </c:pt>
                <c:pt idx="310">
                  <c:v>2.0000000000000004</c:v>
                </c:pt>
                <c:pt idx="311">
                  <c:v>2.0000000000000004</c:v>
                </c:pt>
                <c:pt idx="312">
                  <c:v>2.0000000000000004</c:v>
                </c:pt>
                <c:pt idx="313">
                  <c:v>2.0000000000000004</c:v>
                </c:pt>
                <c:pt idx="314">
                  <c:v>2.0000000000000004</c:v>
                </c:pt>
                <c:pt idx="315">
                  <c:v>2.0000000000000004</c:v>
                </c:pt>
                <c:pt idx="316">
                  <c:v>2.0000000000000004</c:v>
                </c:pt>
                <c:pt idx="317">
                  <c:v>2.0000000000000004</c:v>
                </c:pt>
                <c:pt idx="318">
                  <c:v>2.0000000000000004</c:v>
                </c:pt>
                <c:pt idx="319">
                  <c:v>2.0000000000000004</c:v>
                </c:pt>
                <c:pt idx="320">
                  <c:v>2.0000000000000004</c:v>
                </c:pt>
                <c:pt idx="321">
                  <c:v>2.0000000000000004</c:v>
                </c:pt>
                <c:pt idx="322">
                  <c:v>2.0000000000000004</c:v>
                </c:pt>
                <c:pt idx="323">
                  <c:v>2.0000000000000004</c:v>
                </c:pt>
                <c:pt idx="324">
                  <c:v>2.0000000000000004</c:v>
                </c:pt>
                <c:pt idx="325">
                  <c:v>2.0000000000000004</c:v>
                </c:pt>
                <c:pt idx="326">
                  <c:v>2.0000000000000004</c:v>
                </c:pt>
                <c:pt idx="327">
                  <c:v>2.0000000000000004</c:v>
                </c:pt>
                <c:pt idx="328">
                  <c:v>2.0000000000000004</c:v>
                </c:pt>
                <c:pt idx="329">
                  <c:v>2.0000000000000004</c:v>
                </c:pt>
                <c:pt idx="330">
                  <c:v>2.0000000000000004</c:v>
                </c:pt>
                <c:pt idx="331">
                  <c:v>2.0000000000000004</c:v>
                </c:pt>
                <c:pt idx="332">
                  <c:v>2.0000000000000004</c:v>
                </c:pt>
                <c:pt idx="333">
                  <c:v>2.0000000000000004</c:v>
                </c:pt>
                <c:pt idx="334">
                  <c:v>2.0000000000000004</c:v>
                </c:pt>
                <c:pt idx="335">
                  <c:v>2.0000000000000004</c:v>
                </c:pt>
                <c:pt idx="336">
                  <c:v>2.0000000000000004</c:v>
                </c:pt>
                <c:pt idx="337">
                  <c:v>2.0000000000000004</c:v>
                </c:pt>
                <c:pt idx="338">
                  <c:v>2.0000000000000004</c:v>
                </c:pt>
                <c:pt idx="339">
                  <c:v>2.0000000000000004</c:v>
                </c:pt>
                <c:pt idx="340">
                  <c:v>2.0000000000000004</c:v>
                </c:pt>
                <c:pt idx="341">
                  <c:v>2.0000000000000004</c:v>
                </c:pt>
                <c:pt idx="342">
                  <c:v>2.0000000000000004</c:v>
                </c:pt>
                <c:pt idx="343">
                  <c:v>2.0000000000000004</c:v>
                </c:pt>
                <c:pt idx="344">
                  <c:v>2.0000000000000004</c:v>
                </c:pt>
                <c:pt idx="345">
                  <c:v>2.0000000000000004</c:v>
                </c:pt>
                <c:pt idx="346">
                  <c:v>2.0000000000000004</c:v>
                </c:pt>
                <c:pt idx="347">
                  <c:v>2.0000000000000004</c:v>
                </c:pt>
                <c:pt idx="348">
                  <c:v>2.0000000000000004</c:v>
                </c:pt>
                <c:pt idx="349">
                  <c:v>2.0000000000000004</c:v>
                </c:pt>
                <c:pt idx="350">
                  <c:v>2.0000000000000004</c:v>
                </c:pt>
                <c:pt idx="351">
                  <c:v>2.0000000000000004</c:v>
                </c:pt>
                <c:pt idx="352">
                  <c:v>2.0000000000000004</c:v>
                </c:pt>
                <c:pt idx="353">
                  <c:v>2.0000000000000004</c:v>
                </c:pt>
                <c:pt idx="354">
                  <c:v>2.0000000000000004</c:v>
                </c:pt>
                <c:pt idx="355">
                  <c:v>2.0000000000000004</c:v>
                </c:pt>
                <c:pt idx="356">
                  <c:v>2.0000000000000004</c:v>
                </c:pt>
                <c:pt idx="357">
                  <c:v>2.0000000000000004</c:v>
                </c:pt>
                <c:pt idx="358">
                  <c:v>2.0000000000000004</c:v>
                </c:pt>
                <c:pt idx="359">
                  <c:v>2.0000000000000004</c:v>
                </c:pt>
                <c:pt idx="360">
                  <c:v>2.0000000000000004</c:v>
                </c:pt>
                <c:pt idx="361">
                  <c:v>2.0000000000000004</c:v>
                </c:pt>
                <c:pt idx="362">
                  <c:v>2.0000000000000004</c:v>
                </c:pt>
                <c:pt idx="363">
                  <c:v>2.0000000000000004</c:v>
                </c:pt>
                <c:pt idx="364">
                  <c:v>2.0000000000000004</c:v>
                </c:pt>
                <c:pt idx="365">
                  <c:v>2.0000000000000004</c:v>
                </c:pt>
                <c:pt idx="366">
                  <c:v>2.0000000000000004</c:v>
                </c:pt>
                <c:pt idx="367">
                  <c:v>2.0000000000000004</c:v>
                </c:pt>
                <c:pt idx="368">
                  <c:v>2.0000000000000004</c:v>
                </c:pt>
                <c:pt idx="369">
                  <c:v>2.0000000000000004</c:v>
                </c:pt>
                <c:pt idx="370">
                  <c:v>2.0000000000000004</c:v>
                </c:pt>
                <c:pt idx="371">
                  <c:v>2.0000000000000004</c:v>
                </c:pt>
                <c:pt idx="372">
                  <c:v>2.0000000000000004</c:v>
                </c:pt>
                <c:pt idx="373">
                  <c:v>2.0000000000000004</c:v>
                </c:pt>
                <c:pt idx="374">
                  <c:v>2.0000000000000004</c:v>
                </c:pt>
                <c:pt idx="375">
                  <c:v>2.0000000000000004</c:v>
                </c:pt>
                <c:pt idx="376">
                  <c:v>2.0000000000000004</c:v>
                </c:pt>
                <c:pt idx="377">
                  <c:v>2.0000000000000004</c:v>
                </c:pt>
                <c:pt idx="378">
                  <c:v>2.0000000000000004</c:v>
                </c:pt>
                <c:pt idx="379">
                  <c:v>2.0000000000000004</c:v>
                </c:pt>
                <c:pt idx="380">
                  <c:v>2.0000000000000004</c:v>
                </c:pt>
                <c:pt idx="381">
                  <c:v>2.0000000000000004</c:v>
                </c:pt>
                <c:pt idx="382">
                  <c:v>2.0000000000000004</c:v>
                </c:pt>
                <c:pt idx="383">
                  <c:v>2.0000000000000004</c:v>
                </c:pt>
                <c:pt idx="384">
                  <c:v>2.0000000000000004</c:v>
                </c:pt>
                <c:pt idx="385">
                  <c:v>2.0000000000000004</c:v>
                </c:pt>
                <c:pt idx="386">
                  <c:v>2.0000000000000004</c:v>
                </c:pt>
                <c:pt idx="387">
                  <c:v>2.0000000000000004</c:v>
                </c:pt>
                <c:pt idx="388">
                  <c:v>2.0000000000000004</c:v>
                </c:pt>
                <c:pt idx="389">
                  <c:v>2.0000000000000004</c:v>
                </c:pt>
                <c:pt idx="390">
                  <c:v>2.0000000000000004</c:v>
                </c:pt>
                <c:pt idx="391">
                  <c:v>2.0000000000000004</c:v>
                </c:pt>
                <c:pt idx="392">
                  <c:v>2.0000000000000004</c:v>
                </c:pt>
                <c:pt idx="393">
                  <c:v>2.0000000000000004</c:v>
                </c:pt>
                <c:pt idx="394">
                  <c:v>2.0000000000000004</c:v>
                </c:pt>
                <c:pt idx="395">
                  <c:v>2.0000000000000004</c:v>
                </c:pt>
                <c:pt idx="396">
                  <c:v>2.0000000000000004</c:v>
                </c:pt>
                <c:pt idx="397">
                  <c:v>2.0000000000000004</c:v>
                </c:pt>
                <c:pt idx="398">
                  <c:v>2.0000000000000004</c:v>
                </c:pt>
                <c:pt idx="399">
                  <c:v>2.0000000000000004</c:v>
                </c:pt>
                <c:pt idx="400">
                  <c:v>2.0000000000000004</c:v>
                </c:pt>
                <c:pt idx="401">
                  <c:v>2.0000000000000004</c:v>
                </c:pt>
                <c:pt idx="402">
                  <c:v>2.0000000000000004</c:v>
                </c:pt>
                <c:pt idx="403">
                  <c:v>2.0000000000000004</c:v>
                </c:pt>
                <c:pt idx="404">
                  <c:v>2.0000000000000004</c:v>
                </c:pt>
                <c:pt idx="405">
                  <c:v>2.0000000000000004</c:v>
                </c:pt>
                <c:pt idx="406">
                  <c:v>2.0000000000000004</c:v>
                </c:pt>
                <c:pt idx="407">
                  <c:v>2.0000000000000004</c:v>
                </c:pt>
                <c:pt idx="408">
                  <c:v>2.0000000000000004</c:v>
                </c:pt>
                <c:pt idx="409">
                  <c:v>2.0000000000000004</c:v>
                </c:pt>
                <c:pt idx="410">
                  <c:v>2.0000000000000004</c:v>
                </c:pt>
                <c:pt idx="411">
                  <c:v>2.0000000000000004</c:v>
                </c:pt>
                <c:pt idx="412">
                  <c:v>2.0000000000000004</c:v>
                </c:pt>
                <c:pt idx="413">
                  <c:v>2.0000000000000004</c:v>
                </c:pt>
                <c:pt idx="414">
                  <c:v>2.0000000000000004</c:v>
                </c:pt>
                <c:pt idx="415">
                  <c:v>2.0000000000000004</c:v>
                </c:pt>
                <c:pt idx="416">
                  <c:v>2.0000000000000004</c:v>
                </c:pt>
                <c:pt idx="417">
                  <c:v>2.0000000000000004</c:v>
                </c:pt>
                <c:pt idx="418">
                  <c:v>2.0000000000000004</c:v>
                </c:pt>
                <c:pt idx="419">
                  <c:v>2.0000000000000004</c:v>
                </c:pt>
                <c:pt idx="420">
                  <c:v>2.0000000000000004</c:v>
                </c:pt>
                <c:pt idx="421">
                  <c:v>2.0000000000000004</c:v>
                </c:pt>
                <c:pt idx="422">
                  <c:v>2.0000000000000004</c:v>
                </c:pt>
                <c:pt idx="423">
                  <c:v>2.0000000000000004</c:v>
                </c:pt>
                <c:pt idx="424">
                  <c:v>2.0000000000000004</c:v>
                </c:pt>
                <c:pt idx="425">
                  <c:v>2.0000000000000004</c:v>
                </c:pt>
                <c:pt idx="426">
                  <c:v>2.0000000000000004</c:v>
                </c:pt>
                <c:pt idx="427">
                  <c:v>2.0000000000000004</c:v>
                </c:pt>
                <c:pt idx="428">
                  <c:v>2.0000000000000004</c:v>
                </c:pt>
                <c:pt idx="429">
                  <c:v>2.0000000000000004</c:v>
                </c:pt>
                <c:pt idx="430">
                  <c:v>2.0000000000000004</c:v>
                </c:pt>
                <c:pt idx="431">
                  <c:v>2.0000000000000004</c:v>
                </c:pt>
                <c:pt idx="432">
                  <c:v>2.0000000000000004</c:v>
                </c:pt>
                <c:pt idx="433">
                  <c:v>2.0000000000000004</c:v>
                </c:pt>
                <c:pt idx="434">
                  <c:v>2.0000000000000004</c:v>
                </c:pt>
                <c:pt idx="435">
                  <c:v>2.0000000000000004</c:v>
                </c:pt>
                <c:pt idx="436">
                  <c:v>2.0000000000000004</c:v>
                </c:pt>
                <c:pt idx="437">
                  <c:v>2.0000000000000004</c:v>
                </c:pt>
                <c:pt idx="438">
                  <c:v>2.0000000000000004</c:v>
                </c:pt>
                <c:pt idx="439">
                  <c:v>2.0000000000000004</c:v>
                </c:pt>
                <c:pt idx="440">
                  <c:v>2.0000000000000004</c:v>
                </c:pt>
                <c:pt idx="441">
                  <c:v>2.0000000000000004</c:v>
                </c:pt>
                <c:pt idx="442">
                  <c:v>2.0000000000000004</c:v>
                </c:pt>
                <c:pt idx="443">
                  <c:v>2.0000000000000004</c:v>
                </c:pt>
                <c:pt idx="444">
                  <c:v>2.0000000000000004</c:v>
                </c:pt>
                <c:pt idx="445">
                  <c:v>2.0000000000000004</c:v>
                </c:pt>
                <c:pt idx="446">
                  <c:v>2.0000000000000004</c:v>
                </c:pt>
                <c:pt idx="447">
                  <c:v>2.0000000000000004</c:v>
                </c:pt>
                <c:pt idx="448">
                  <c:v>2.0000000000000004</c:v>
                </c:pt>
                <c:pt idx="449">
                  <c:v>2.0000000000000004</c:v>
                </c:pt>
                <c:pt idx="450">
                  <c:v>2.0000000000000004</c:v>
                </c:pt>
                <c:pt idx="451">
                  <c:v>2.0000000000000004</c:v>
                </c:pt>
                <c:pt idx="452">
                  <c:v>2.0000000000000004</c:v>
                </c:pt>
                <c:pt idx="453">
                  <c:v>2.0000000000000004</c:v>
                </c:pt>
                <c:pt idx="454">
                  <c:v>2.0000000000000004</c:v>
                </c:pt>
                <c:pt idx="455">
                  <c:v>2.0000000000000004</c:v>
                </c:pt>
                <c:pt idx="456">
                  <c:v>2.0000000000000004</c:v>
                </c:pt>
                <c:pt idx="457">
                  <c:v>2.0000000000000004</c:v>
                </c:pt>
                <c:pt idx="458">
                  <c:v>2.0000000000000004</c:v>
                </c:pt>
                <c:pt idx="459">
                  <c:v>2.0000000000000004</c:v>
                </c:pt>
                <c:pt idx="460">
                  <c:v>2.0000000000000004</c:v>
                </c:pt>
                <c:pt idx="461">
                  <c:v>2.0000000000000004</c:v>
                </c:pt>
                <c:pt idx="462">
                  <c:v>2.0000000000000004</c:v>
                </c:pt>
                <c:pt idx="463">
                  <c:v>2.0000000000000004</c:v>
                </c:pt>
                <c:pt idx="464">
                  <c:v>2.0000000000000004</c:v>
                </c:pt>
                <c:pt idx="465">
                  <c:v>2.0000000000000004</c:v>
                </c:pt>
                <c:pt idx="466">
                  <c:v>2.0000000000000004</c:v>
                </c:pt>
                <c:pt idx="467">
                  <c:v>2.0000000000000004</c:v>
                </c:pt>
                <c:pt idx="468">
                  <c:v>2.0000000000000004</c:v>
                </c:pt>
                <c:pt idx="469">
                  <c:v>2.0000000000000004</c:v>
                </c:pt>
                <c:pt idx="470">
                  <c:v>2.0000000000000004</c:v>
                </c:pt>
                <c:pt idx="471">
                  <c:v>2.0000000000000004</c:v>
                </c:pt>
                <c:pt idx="472">
                  <c:v>2.0000000000000004</c:v>
                </c:pt>
                <c:pt idx="473">
                  <c:v>2.0000000000000004</c:v>
                </c:pt>
                <c:pt idx="474">
                  <c:v>2.0000000000000004</c:v>
                </c:pt>
                <c:pt idx="475">
                  <c:v>2.0000000000000004</c:v>
                </c:pt>
                <c:pt idx="476">
                  <c:v>2.0000000000000004</c:v>
                </c:pt>
                <c:pt idx="477">
                  <c:v>2.0000000000000004</c:v>
                </c:pt>
                <c:pt idx="478">
                  <c:v>2.0000000000000004</c:v>
                </c:pt>
                <c:pt idx="479">
                  <c:v>2.0000000000000004</c:v>
                </c:pt>
                <c:pt idx="480">
                  <c:v>2.0000000000000004</c:v>
                </c:pt>
                <c:pt idx="481">
                  <c:v>2.0000000000000004</c:v>
                </c:pt>
                <c:pt idx="482">
                  <c:v>2.0000000000000004</c:v>
                </c:pt>
                <c:pt idx="483">
                  <c:v>2.0000000000000004</c:v>
                </c:pt>
                <c:pt idx="484">
                  <c:v>2.0000000000000004</c:v>
                </c:pt>
                <c:pt idx="485">
                  <c:v>2.0000000000000004</c:v>
                </c:pt>
                <c:pt idx="486">
                  <c:v>2.0000000000000004</c:v>
                </c:pt>
                <c:pt idx="487">
                  <c:v>2.0000000000000004</c:v>
                </c:pt>
                <c:pt idx="488">
                  <c:v>2.0000000000000004</c:v>
                </c:pt>
                <c:pt idx="489">
                  <c:v>2.0000000000000004</c:v>
                </c:pt>
                <c:pt idx="490">
                  <c:v>2.0000000000000004</c:v>
                </c:pt>
                <c:pt idx="491">
                  <c:v>2.0000000000000004</c:v>
                </c:pt>
                <c:pt idx="492">
                  <c:v>2.0000000000000004</c:v>
                </c:pt>
                <c:pt idx="493">
                  <c:v>2.0000000000000004</c:v>
                </c:pt>
                <c:pt idx="494">
                  <c:v>2.0000000000000004</c:v>
                </c:pt>
                <c:pt idx="495">
                  <c:v>2.0000000000000004</c:v>
                </c:pt>
                <c:pt idx="496">
                  <c:v>2.0000000000000004</c:v>
                </c:pt>
                <c:pt idx="497">
                  <c:v>2.0000000000000004</c:v>
                </c:pt>
                <c:pt idx="498">
                  <c:v>2.0000000000000004</c:v>
                </c:pt>
                <c:pt idx="499">
                  <c:v>2.0000000000000004</c:v>
                </c:pt>
                <c:pt idx="500">
                  <c:v>2.0000000000000004</c:v>
                </c:pt>
                <c:pt idx="501">
                  <c:v>2.0000000000000004</c:v>
                </c:pt>
                <c:pt idx="502">
                  <c:v>2.0000000000000004</c:v>
                </c:pt>
                <c:pt idx="503">
                  <c:v>2.0000000000000004</c:v>
                </c:pt>
                <c:pt idx="504">
                  <c:v>2.0000000000000004</c:v>
                </c:pt>
                <c:pt idx="505">
                  <c:v>2.0000000000000004</c:v>
                </c:pt>
                <c:pt idx="506">
                  <c:v>2.0000000000000004</c:v>
                </c:pt>
                <c:pt idx="507">
                  <c:v>2.0000000000000004</c:v>
                </c:pt>
                <c:pt idx="508">
                  <c:v>2.0000000000000004</c:v>
                </c:pt>
                <c:pt idx="509">
                  <c:v>2.0000000000000004</c:v>
                </c:pt>
                <c:pt idx="510">
                  <c:v>2.0000000000000004</c:v>
                </c:pt>
                <c:pt idx="511">
                  <c:v>2.0000000000000004</c:v>
                </c:pt>
                <c:pt idx="512">
                  <c:v>2.0000000000000004</c:v>
                </c:pt>
                <c:pt idx="513">
                  <c:v>2.0000000000000004</c:v>
                </c:pt>
                <c:pt idx="514">
                  <c:v>2.0000000000000004</c:v>
                </c:pt>
                <c:pt idx="515">
                  <c:v>2.0000000000000004</c:v>
                </c:pt>
                <c:pt idx="516">
                  <c:v>2.0000000000000004</c:v>
                </c:pt>
                <c:pt idx="517">
                  <c:v>2.0000000000000004</c:v>
                </c:pt>
                <c:pt idx="518">
                  <c:v>2.0000000000000004</c:v>
                </c:pt>
                <c:pt idx="519">
                  <c:v>2.0000000000000004</c:v>
                </c:pt>
                <c:pt idx="520">
                  <c:v>2.0000000000000004</c:v>
                </c:pt>
                <c:pt idx="521">
                  <c:v>2.0000000000000004</c:v>
                </c:pt>
                <c:pt idx="522">
                  <c:v>2.0000000000000004</c:v>
                </c:pt>
                <c:pt idx="523">
                  <c:v>2.0000000000000004</c:v>
                </c:pt>
                <c:pt idx="524">
                  <c:v>2.0000000000000004</c:v>
                </c:pt>
                <c:pt idx="525">
                  <c:v>2.0000000000000004</c:v>
                </c:pt>
                <c:pt idx="526">
                  <c:v>2.0000000000000004</c:v>
                </c:pt>
                <c:pt idx="527">
                  <c:v>2.0000000000000004</c:v>
                </c:pt>
                <c:pt idx="528">
                  <c:v>2.0000000000000004</c:v>
                </c:pt>
                <c:pt idx="529">
                  <c:v>2.0000000000000004</c:v>
                </c:pt>
                <c:pt idx="530">
                  <c:v>2.0000000000000004</c:v>
                </c:pt>
                <c:pt idx="531">
                  <c:v>2.0000000000000004</c:v>
                </c:pt>
                <c:pt idx="532">
                  <c:v>2.0000000000000004</c:v>
                </c:pt>
                <c:pt idx="533">
                  <c:v>2.0000000000000004</c:v>
                </c:pt>
                <c:pt idx="534">
                  <c:v>2.0000000000000004</c:v>
                </c:pt>
                <c:pt idx="535">
                  <c:v>2.0000000000000004</c:v>
                </c:pt>
                <c:pt idx="536">
                  <c:v>2.0000000000000004</c:v>
                </c:pt>
                <c:pt idx="537">
                  <c:v>2.0000000000000004</c:v>
                </c:pt>
                <c:pt idx="538">
                  <c:v>2.0000000000000004</c:v>
                </c:pt>
                <c:pt idx="539">
                  <c:v>2.0000000000000004</c:v>
                </c:pt>
                <c:pt idx="540">
                  <c:v>2.0000000000000004</c:v>
                </c:pt>
                <c:pt idx="541">
                  <c:v>2.0000000000000004</c:v>
                </c:pt>
                <c:pt idx="542">
                  <c:v>2.0000000000000004</c:v>
                </c:pt>
                <c:pt idx="543">
                  <c:v>2.0000000000000004</c:v>
                </c:pt>
                <c:pt idx="544">
                  <c:v>2.0000000000000004</c:v>
                </c:pt>
                <c:pt idx="545">
                  <c:v>2.0000000000000004</c:v>
                </c:pt>
                <c:pt idx="546">
                  <c:v>2.0000000000000004</c:v>
                </c:pt>
                <c:pt idx="547">
                  <c:v>2.0000000000000004</c:v>
                </c:pt>
                <c:pt idx="548">
                  <c:v>2.0000000000000004</c:v>
                </c:pt>
                <c:pt idx="549">
                  <c:v>2.0000000000000004</c:v>
                </c:pt>
                <c:pt idx="550">
                  <c:v>2.0000000000000004</c:v>
                </c:pt>
                <c:pt idx="551">
                  <c:v>2.0000000000000004</c:v>
                </c:pt>
                <c:pt idx="552">
                  <c:v>2.0000000000000004</c:v>
                </c:pt>
                <c:pt idx="553">
                  <c:v>2.0000000000000004</c:v>
                </c:pt>
                <c:pt idx="554">
                  <c:v>2.0000000000000004</c:v>
                </c:pt>
                <c:pt idx="555">
                  <c:v>2.0000000000000004</c:v>
                </c:pt>
                <c:pt idx="556">
                  <c:v>2.0000000000000004</c:v>
                </c:pt>
                <c:pt idx="557">
                  <c:v>2.0000000000000004</c:v>
                </c:pt>
                <c:pt idx="558">
                  <c:v>2.0000000000000004</c:v>
                </c:pt>
                <c:pt idx="559">
                  <c:v>2.0000000000000004</c:v>
                </c:pt>
                <c:pt idx="560">
                  <c:v>2.0000000000000004</c:v>
                </c:pt>
                <c:pt idx="561">
                  <c:v>2.0000000000000004</c:v>
                </c:pt>
                <c:pt idx="562">
                  <c:v>2.0000000000000004</c:v>
                </c:pt>
                <c:pt idx="563">
                  <c:v>2.0000000000000004</c:v>
                </c:pt>
                <c:pt idx="564">
                  <c:v>2.0000000000000004</c:v>
                </c:pt>
                <c:pt idx="565">
                  <c:v>2.0000000000000004</c:v>
                </c:pt>
                <c:pt idx="566">
                  <c:v>2.0000000000000004</c:v>
                </c:pt>
                <c:pt idx="567">
                  <c:v>2.0000000000000004</c:v>
                </c:pt>
                <c:pt idx="568">
                  <c:v>2.0000000000000004</c:v>
                </c:pt>
                <c:pt idx="569">
                  <c:v>2.0000000000000004</c:v>
                </c:pt>
                <c:pt idx="570">
                  <c:v>2.0000000000000004</c:v>
                </c:pt>
                <c:pt idx="571">
                  <c:v>2.0000000000000004</c:v>
                </c:pt>
                <c:pt idx="572">
                  <c:v>2.0000000000000004</c:v>
                </c:pt>
                <c:pt idx="573">
                  <c:v>2.0000000000000004</c:v>
                </c:pt>
                <c:pt idx="574">
                  <c:v>2.0000000000000004</c:v>
                </c:pt>
                <c:pt idx="575">
                  <c:v>2.0000000000000004</c:v>
                </c:pt>
                <c:pt idx="576">
                  <c:v>2.0000000000000004</c:v>
                </c:pt>
                <c:pt idx="577">
                  <c:v>2.0000000000000004</c:v>
                </c:pt>
                <c:pt idx="578">
                  <c:v>2.0000000000000004</c:v>
                </c:pt>
                <c:pt idx="579">
                  <c:v>2.0000000000000004</c:v>
                </c:pt>
                <c:pt idx="580">
                  <c:v>2.0000000000000004</c:v>
                </c:pt>
                <c:pt idx="581">
                  <c:v>2.0000000000000004</c:v>
                </c:pt>
                <c:pt idx="582">
                  <c:v>2.0000000000000004</c:v>
                </c:pt>
                <c:pt idx="583">
                  <c:v>2.0000000000000004</c:v>
                </c:pt>
                <c:pt idx="584">
                  <c:v>2.0000000000000004</c:v>
                </c:pt>
                <c:pt idx="585">
                  <c:v>2.0000000000000004</c:v>
                </c:pt>
                <c:pt idx="586">
                  <c:v>2.0000000000000004</c:v>
                </c:pt>
                <c:pt idx="587">
                  <c:v>2.0000000000000004</c:v>
                </c:pt>
                <c:pt idx="588">
                  <c:v>2.0000000000000004</c:v>
                </c:pt>
                <c:pt idx="589">
                  <c:v>2.0000000000000004</c:v>
                </c:pt>
                <c:pt idx="590">
                  <c:v>2.0000000000000004</c:v>
                </c:pt>
                <c:pt idx="591">
                  <c:v>2.0000000000000004</c:v>
                </c:pt>
                <c:pt idx="592">
                  <c:v>2.0000000000000004</c:v>
                </c:pt>
                <c:pt idx="593">
                  <c:v>2.0000000000000004</c:v>
                </c:pt>
                <c:pt idx="594">
                  <c:v>2.0000000000000004</c:v>
                </c:pt>
                <c:pt idx="595">
                  <c:v>2.0000000000000004</c:v>
                </c:pt>
                <c:pt idx="596">
                  <c:v>2.0000000000000004</c:v>
                </c:pt>
                <c:pt idx="597">
                  <c:v>2.0000000000000004</c:v>
                </c:pt>
                <c:pt idx="598">
                  <c:v>2.0000000000000004</c:v>
                </c:pt>
                <c:pt idx="599">
                  <c:v>2.0000000000000004</c:v>
                </c:pt>
                <c:pt idx="600">
                  <c:v>2.0000000000000004</c:v>
                </c:pt>
                <c:pt idx="601">
                  <c:v>2.0000000000000004</c:v>
                </c:pt>
                <c:pt idx="602">
                  <c:v>2.0000000000000004</c:v>
                </c:pt>
                <c:pt idx="603">
                  <c:v>2.0000000000000004</c:v>
                </c:pt>
                <c:pt idx="604">
                  <c:v>2.0000000000000004</c:v>
                </c:pt>
                <c:pt idx="605">
                  <c:v>2.0000000000000004</c:v>
                </c:pt>
                <c:pt idx="606">
                  <c:v>2.0000000000000004</c:v>
                </c:pt>
                <c:pt idx="607">
                  <c:v>2.0000000000000004</c:v>
                </c:pt>
                <c:pt idx="608">
                  <c:v>2.0000000000000004</c:v>
                </c:pt>
                <c:pt idx="609">
                  <c:v>2.0000000000000004</c:v>
                </c:pt>
                <c:pt idx="610">
                  <c:v>2.0000000000000004</c:v>
                </c:pt>
                <c:pt idx="611">
                  <c:v>2.0000000000000004</c:v>
                </c:pt>
                <c:pt idx="612">
                  <c:v>2.0000000000000004</c:v>
                </c:pt>
                <c:pt idx="613">
                  <c:v>2.0000000000000004</c:v>
                </c:pt>
                <c:pt idx="614">
                  <c:v>2.0000000000000004</c:v>
                </c:pt>
                <c:pt idx="615">
                  <c:v>2.0000000000000004</c:v>
                </c:pt>
                <c:pt idx="616">
                  <c:v>2.0000000000000004</c:v>
                </c:pt>
                <c:pt idx="617">
                  <c:v>2.0000000000000004</c:v>
                </c:pt>
                <c:pt idx="618">
                  <c:v>2.0000000000000004</c:v>
                </c:pt>
                <c:pt idx="619">
                  <c:v>2.0000000000000004</c:v>
                </c:pt>
                <c:pt idx="620">
                  <c:v>2.0000000000000004</c:v>
                </c:pt>
                <c:pt idx="621">
                  <c:v>2.0000000000000004</c:v>
                </c:pt>
                <c:pt idx="622">
                  <c:v>2.0000000000000004</c:v>
                </c:pt>
                <c:pt idx="623">
                  <c:v>2.0000000000000004</c:v>
                </c:pt>
                <c:pt idx="624">
                  <c:v>2.0000000000000004</c:v>
                </c:pt>
                <c:pt idx="625">
                  <c:v>2.0000000000000004</c:v>
                </c:pt>
                <c:pt idx="626">
                  <c:v>2.0000000000000004</c:v>
                </c:pt>
                <c:pt idx="627">
                  <c:v>2.0000000000000004</c:v>
                </c:pt>
                <c:pt idx="628">
                  <c:v>2.0000000000000004</c:v>
                </c:pt>
                <c:pt idx="629">
                  <c:v>2.0000000000000004</c:v>
                </c:pt>
                <c:pt idx="630">
                  <c:v>2.0000000000000004</c:v>
                </c:pt>
                <c:pt idx="631">
                  <c:v>2.0000000000000004</c:v>
                </c:pt>
                <c:pt idx="632">
                  <c:v>2.0000000000000004</c:v>
                </c:pt>
                <c:pt idx="633">
                  <c:v>2.0000000000000004</c:v>
                </c:pt>
                <c:pt idx="634">
                  <c:v>2.0000000000000004</c:v>
                </c:pt>
                <c:pt idx="635">
                  <c:v>2.0000000000000004</c:v>
                </c:pt>
                <c:pt idx="636">
                  <c:v>2.0000000000000004</c:v>
                </c:pt>
                <c:pt idx="637">
                  <c:v>2.0000000000000004</c:v>
                </c:pt>
                <c:pt idx="638">
                  <c:v>2.0000000000000004</c:v>
                </c:pt>
                <c:pt idx="639">
                  <c:v>2.0000000000000004</c:v>
                </c:pt>
                <c:pt idx="640">
                  <c:v>2.0000000000000004</c:v>
                </c:pt>
                <c:pt idx="641">
                  <c:v>2.0000000000000004</c:v>
                </c:pt>
                <c:pt idx="642">
                  <c:v>2.0000000000000004</c:v>
                </c:pt>
                <c:pt idx="643">
                  <c:v>2.0000000000000004</c:v>
                </c:pt>
                <c:pt idx="644">
                  <c:v>2.0000000000000004</c:v>
                </c:pt>
                <c:pt idx="645">
                  <c:v>2.0000000000000004</c:v>
                </c:pt>
                <c:pt idx="646">
                  <c:v>2.0000000000000004</c:v>
                </c:pt>
                <c:pt idx="647">
                  <c:v>2.0000000000000004</c:v>
                </c:pt>
                <c:pt idx="648">
                  <c:v>2.0000000000000004</c:v>
                </c:pt>
                <c:pt idx="649">
                  <c:v>2.0000000000000004</c:v>
                </c:pt>
                <c:pt idx="650">
                  <c:v>2.0000000000000004</c:v>
                </c:pt>
                <c:pt idx="651">
                  <c:v>2.0000000000000004</c:v>
                </c:pt>
                <c:pt idx="652">
                  <c:v>2.0000000000000004</c:v>
                </c:pt>
                <c:pt idx="653">
                  <c:v>2.0000000000000004</c:v>
                </c:pt>
                <c:pt idx="654">
                  <c:v>2.0000000000000004</c:v>
                </c:pt>
                <c:pt idx="655">
                  <c:v>2.0000000000000004</c:v>
                </c:pt>
                <c:pt idx="656">
                  <c:v>2.0000000000000004</c:v>
                </c:pt>
                <c:pt idx="657">
                  <c:v>2.0000000000000004</c:v>
                </c:pt>
                <c:pt idx="658">
                  <c:v>2.0000000000000004</c:v>
                </c:pt>
                <c:pt idx="659">
                  <c:v>2.0000000000000004</c:v>
                </c:pt>
                <c:pt idx="660">
                  <c:v>2.0000000000000004</c:v>
                </c:pt>
                <c:pt idx="661">
                  <c:v>2.0000000000000004</c:v>
                </c:pt>
                <c:pt idx="662">
                  <c:v>2.0000000000000004</c:v>
                </c:pt>
                <c:pt idx="663">
                  <c:v>2.0000000000000004</c:v>
                </c:pt>
                <c:pt idx="664">
                  <c:v>2.0000000000000004</c:v>
                </c:pt>
                <c:pt idx="665">
                  <c:v>2.0000000000000004</c:v>
                </c:pt>
                <c:pt idx="666">
                  <c:v>2.0000000000000004</c:v>
                </c:pt>
                <c:pt idx="667">
                  <c:v>2.0000000000000004</c:v>
                </c:pt>
                <c:pt idx="668">
                  <c:v>2.0000000000000004</c:v>
                </c:pt>
                <c:pt idx="669">
                  <c:v>2.0000000000000004</c:v>
                </c:pt>
                <c:pt idx="670">
                  <c:v>2.0000000000000004</c:v>
                </c:pt>
                <c:pt idx="671">
                  <c:v>2.0000000000000004</c:v>
                </c:pt>
                <c:pt idx="672">
                  <c:v>2.0000000000000004</c:v>
                </c:pt>
                <c:pt idx="673">
                  <c:v>2.0000000000000004</c:v>
                </c:pt>
                <c:pt idx="674">
                  <c:v>2.0000000000000004</c:v>
                </c:pt>
                <c:pt idx="675">
                  <c:v>2.0000000000000004</c:v>
                </c:pt>
                <c:pt idx="676">
                  <c:v>2.0000000000000004</c:v>
                </c:pt>
                <c:pt idx="677">
                  <c:v>2.0000000000000004</c:v>
                </c:pt>
                <c:pt idx="678">
                  <c:v>2.0000000000000004</c:v>
                </c:pt>
                <c:pt idx="679">
                  <c:v>2.0000000000000004</c:v>
                </c:pt>
                <c:pt idx="680">
                  <c:v>2.0000000000000004</c:v>
                </c:pt>
                <c:pt idx="681">
                  <c:v>2.0000000000000004</c:v>
                </c:pt>
                <c:pt idx="682">
                  <c:v>2.0000000000000004</c:v>
                </c:pt>
                <c:pt idx="683">
                  <c:v>2.0000000000000004</c:v>
                </c:pt>
                <c:pt idx="684">
                  <c:v>2.0000000000000004</c:v>
                </c:pt>
                <c:pt idx="685">
                  <c:v>2.0000000000000004</c:v>
                </c:pt>
                <c:pt idx="686">
                  <c:v>2.0000000000000004</c:v>
                </c:pt>
                <c:pt idx="687">
                  <c:v>2.0000000000000004</c:v>
                </c:pt>
                <c:pt idx="688">
                  <c:v>2.0000000000000004</c:v>
                </c:pt>
                <c:pt idx="689">
                  <c:v>2.0000000000000004</c:v>
                </c:pt>
                <c:pt idx="690">
                  <c:v>2.0000000000000004</c:v>
                </c:pt>
                <c:pt idx="691">
                  <c:v>2.0000000000000004</c:v>
                </c:pt>
                <c:pt idx="692">
                  <c:v>2.0000000000000004</c:v>
                </c:pt>
                <c:pt idx="693">
                  <c:v>2.0000000000000004</c:v>
                </c:pt>
                <c:pt idx="694">
                  <c:v>2.0000000000000004</c:v>
                </c:pt>
                <c:pt idx="695">
                  <c:v>2.0000000000000004</c:v>
                </c:pt>
                <c:pt idx="696">
                  <c:v>2.0000000000000004</c:v>
                </c:pt>
                <c:pt idx="697">
                  <c:v>2.0000000000000004</c:v>
                </c:pt>
                <c:pt idx="698">
                  <c:v>2.0000000000000004</c:v>
                </c:pt>
                <c:pt idx="699">
                  <c:v>2.0000000000000004</c:v>
                </c:pt>
                <c:pt idx="700">
                  <c:v>2.0000000000000004</c:v>
                </c:pt>
                <c:pt idx="701">
                  <c:v>2.0000000000000004</c:v>
                </c:pt>
                <c:pt idx="702">
                  <c:v>2.0000000000000004</c:v>
                </c:pt>
                <c:pt idx="703">
                  <c:v>2.0000000000000004</c:v>
                </c:pt>
                <c:pt idx="704">
                  <c:v>2.0000000000000004</c:v>
                </c:pt>
                <c:pt idx="705">
                  <c:v>2.0000000000000004</c:v>
                </c:pt>
                <c:pt idx="706">
                  <c:v>2.0000000000000004</c:v>
                </c:pt>
                <c:pt idx="707">
                  <c:v>2.0000000000000004</c:v>
                </c:pt>
                <c:pt idx="708">
                  <c:v>2.0000000000000004</c:v>
                </c:pt>
                <c:pt idx="709">
                  <c:v>2.0000000000000004</c:v>
                </c:pt>
                <c:pt idx="710">
                  <c:v>2.0000000000000004</c:v>
                </c:pt>
                <c:pt idx="711">
                  <c:v>2.0000000000000004</c:v>
                </c:pt>
                <c:pt idx="712">
                  <c:v>2.0000000000000004</c:v>
                </c:pt>
                <c:pt idx="713">
                  <c:v>2.0000000000000004</c:v>
                </c:pt>
                <c:pt idx="714">
                  <c:v>2.0000000000000004</c:v>
                </c:pt>
                <c:pt idx="715">
                  <c:v>2.0000000000000004</c:v>
                </c:pt>
                <c:pt idx="716">
                  <c:v>2.0000000000000004</c:v>
                </c:pt>
                <c:pt idx="717">
                  <c:v>2.0000000000000004</c:v>
                </c:pt>
                <c:pt idx="718">
                  <c:v>2.0000000000000004</c:v>
                </c:pt>
                <c:pt idx="719">
                  <c:v>2.0000000000000004</c:v>
                </c:pt>
                <c:pt idx="720">
                  <c:v>2.0000000000000004</c:v>
                </c:pt>
                <c:pt idx="721">
                  <c:v>2.0000000000000004</c:v>
                </c:pt>
                <c:pt idx="722">
                  <c:v>2.0000000000000004</c:v>
                </c:pt>
                <c:pt idx="723">
                  <c:v>2.0000000000000004</c:v>
                </c:pt>
                <c:pt idx="724">
                  <c:v>2.0000000000000004</c:v>
                </c:pt>
                <c:pt idx="725">
                  <c:v>2.0000000000000004</c:v>
                </c:pt>
                <c:pt idx="726">
                  <c:v>2.0000000000000004</c:v>
                </c:pt>
                <c:pt idx="727">
                  <c:v>2.0000000000000004</c:v>
                </c:pt>
                <c:pt idx="728">
                  <c:v>2.0000000000000004</c:v>
                </c:pt>
                <c:pt idx="729">
                  <c:v>2.0000000000000004</c:v>
                </c:pt>
                <c:pt idx="730">
                  <c:v>2.0000000000000004</c:v>
                </c:pt>
                <c:pt idx="731">
                  <c:v>2.0000000000000004</c:v>
                </c:pt>
                <c:pt idx="732">
                  <c:v>2.0000000000000004</c:v>
                </c:pt>
                <c:pt idx="733">
                  <c:v>2.0000000000000004</c:v>
                </c:pt>
                <c:pt idx="734">
                  <c:v>2.0000000000000004</c:v>
                </c:pt>
                <c:pt idx="735">
                  <c:v>2.0000000000000004</c:v>
                </c:pt>
                <c:pt idx="736">
                  <c:v>2.0000000000000004</c:v>
                </c:pt>
                <c:pt idx="737">
                  <c:v>2.0000000000000004</c:v>
                </c:pt>
                <c:pt idx="738">
                  <c:v>2.0000000000000004</c:v>
                </c:pt>
                <c:pt idx="739">
                  <c:v>2.0000000000000004</c:v>
                </c:pt>
                <c:pt idx="740">
                  <c:v>2.0000000000000004</c:v>
                </c:pt>
                <c:pt idx="741">
                  <c:v>2.0000000000000004</c:v>
                </c:pt>
                <c:pt idx="742">
                  <c:v>2.0000000000000004</c:v>
                </c:pt>
                <c:pt idx="743">
                  <c:v>2.0000000000000004</c:v>
                </c:pt>
                <c:pt idx="744">
                  <c:v>2.0000000000000004</c:v>
                </c:pt>
                <c:pt idx="745">
                  <c:v>2.0000000000000004</c:v>
                </c:pt>
                <c:pt idx="746">
                  <c:v>2.0000000000000004</c:v>
                </c:pt>
                <c:pt idx="747">
                  <c:v>2.0000000000000004</c:v>
                </c:pt>
                <c:pt idx="748">
                  <c:v>2.0000000000000004</c:v>
                </c:pt>
                <c:pt idx="749">
                  <c:v>2.0000000000000004</c:v>
                </c:pt>
                <c:pt idx="750">
                  <c:v>2.0000000000000004</c:v>
                </c:pt>
                <c:pt idx="751">
                  <c:v>2.0000000000000004</c:v>
                </c:pt>
                <c:pt idx="752">
                  <c:v>2.0000000000000004</c:v>
                </c:pt>
                <c:pt idx="753">
                  <c:v>2.0000000000000004</c:v>
                </c:pt>
                <c:pt idx="754">
                  <c:v>2.0000000000000004</c:v>
                </c:pt>
                <c:pt idx="755">
                  <c:v>2.0000000000000004</c:v>
                </c:pt>
                <c:pt idx="756">
                  <c:v>2.0000000000000004</c:v>
                </c:pt>
                <c:pt idx="757">
                  <c:v>2.0000000000000004</c:v>
                </c:pt>
                <c:pt idx="758">
                  <c:v>2.0000000000000004</c:v>
                </c:pt>
                <c:pt idx="759">
                  <c:v>2.0000000000000004</c:v>
                </c:pt>
                <c:pt idx="760">
                  <c:v>2.0000000000000004</c:v>
                </c:pt>
                <c:pt idx="761">
                  <c:v>2.0000000000000004</c:v>
                </c:pt>
                <c:pt idx="762">
                  <c:v>2.0000000000000004</c:v>
                </c:pt>
                <c:pt idx="763">
                  <c:v>2.0000000000000004</c:v>
                </c:pt>
                <c:pt idx="764">
                  <c:v>2.0000000000000004</c:v>
                </c:pt>
                <c:pt idx="765">
                  <c:v>2.0000000000000004</c:v>
                </c:pt>
                <c:pt idx="766">
                  <c:v>2.0000000000000004</c:v>
                </c:pt>
                <c:pt idx="767">
                  <c:v>2.0000000000000004</c:v>
                </c:pt>
                <c:pt idx="768">
                  <c:v>2.0000000000000004</c:v>
                </c:pt>
                <c:pt idx="769">
                  <c:v>2.0000000000000004</c:v>
                </c:pt>
                <c:pt idx="770">
                  <c:v>2.0000000000000004</c:v>
                </c:pt>
                <c:pt idx="771">
                  <c:v>2.0000000000000004</c:v>
                </c:pt>
                <c:pt idx="772">
                  <c:v>2.0000000000000004</c:v>
                </c:pt>
                <c:pt idx="773">
                  <c:v>2.0000000000000004</c:v>
                </c:pt>
                <c:pt idx="774">
                  <c:v>2.0000000000000004</c:v>
                </c:pt>
                <c:pt idx="775">
                  <c:v>2.0000000000000004</c:v>
                </c:pt>
                <c:pt idx="776">
                  <c:v>2.0000000000000004</c:v>
                </c:pt>
                <c:pt idx="777">
                  <c:v>2.0000000000000004</c:v>
                </c:pt>
                <c:pt idx="778">
                  <c:v>2.0000000000000004</c:v>
                </c:pt>
                <c:pt idx="779">
                  <c:v>2.0000000000000004</c:v>
                </c:pt>
                <c:pt idx="780">
                  <c:v>2.0000000000000004</c:v>
                </c:pt>
                <c:pt idx="781">
                  <c:v>2.0000000000000004</c:v>
                </c:pt>
                <c:pt idx="782">
                  <c:v>2.0000000000000004</c:v>
                </c:pt>
                <c:pt idx="783">
                  <c:v>2.0000000000000004</c:v>
                </c:pt>
                <c:pt idx="784">
                  <c:v>2.0000000000000004</c:v>
                </c:pt>
                <c:pt idx="785">
                  <c:v>2.0000000000000004</c:v>
                </c:pt>
                <c:pt idx="786">
                  <c:v>2.0000000000000004</c:v>
                </c:pt>
                <c:pt idx="787">
                  <c:v>2.0000000000000004</c:v>
                </c:pt>
                <c:pt idx="788">
                  <c:v>2.0000000000000004</c:v>
                </c:pt>
                <c:pt idx="789">
                  <c:v>2.0000000000000004</c:v>
                </c:pt>
                <c:pt idx="790">
                  <c:v>2.0000000000000004</c:v>
                </c:pt>
                <c:pt idx="791">
                  <c:v>2.0000000000000004</c:v>
                </c:pt>
                <c:pt idx="792">
                  <c:v>2.0000000000000004</c:v>
                </c:pt>
                <c:pt idx="793">
                  <c:v>2.0000000000000004</c:v>
                </c:pt>
                <c:pt idx="794">
                  <c:v>2.0000000000000004</c:v>
                </c:pt>
                <c:pt idx="795">
                  <c:v>2.0000000000000004</c:v>
                </c:pt>
                <c:pt idx="796">
                  <c:v>2.0000000000000004</c:v>
                </c:pt>
                <c:pt idx="797">
                  <c:v>2.0000000000000004</c:v>
                </c:pt>
                <c:pt idx="798">
                  <c:v>2.0000000000000004</c:v>
                </c:pt>
                <c:pt idx="799">
                  <c:v>2.0000000000000004</c:v>
                </c:pt>
                <c:pt idx="800">
                  <c:v>2.0000000000000004</c:v>
                </c:pt>
                <c:pt idx="801">
                  <c:v>2.0000000000000004</c:v>
                </c:pt>
                <c:pt idx="802">
                  <c:v>2.0000000000000004</c:v>
                </c:pt>
                <c:pt idx="803">
                  <c:v>2.0000000000000004</c:v>
                </c:pt>
                <c:pt idx="804">
                  <c:v>2.0000000000000004</c:v>
                </c:pt>
                <c:pt idx="805">
                  <c:v>2.0000000000000004</c:v>
                </c:pt>
                <c:pt idx="806">
                  <c:v>2.0000000000000004</c:v>
                </c:pt>
                <c:pt idx="807">
                  <c:v>2.0000000000000004</c:v>
                </c:pt>
                <c:pt idx="808">
                  <c:v>2.0000000000000004</c:v>
                </c:pt>
                <c:pt idx="809">
                  <c:v>2.0000000000000004</c:v>
                </c:pt>
                <c:pt idx="810">
                  <c:v>2.0000000000000004</c:v>
                </c:pt>
                <c:pt idx="811">
                  <c:v>2.0000000000000004</c:v>
                </c:pt>
                <c:pt idx="812">
                  <c:v>2.0000000000000004</c:v>
                </c:pt>
                <c:pt idx="813">
                  <c:v>2.0000000000000004</c:v>
                </c:pt>
                <c:pt idx="814">
                  <c:v>2.0000000000000004</c:v>
                </c:pt>
                <c:pt idx="815">
                  <c:v>2.0000000000000004</c:v>
                </c:pt>
                <c:pt idx="816">
                  <c:v>2.0000000000000004</c:v>
                </c:pt>
                <c:pt idx="817">
                  <c:v>2.0000000000000004</c:v>
                </c:pt>
                <c:pt idx="818">
                  <c:v>2.0000000000000004</c:v>
                </c:pt>
                <c:pt idx="819">
                  <c:v>2.0000000000000004</c:v>
                </c:pt>
                <c:pt idx="820">
                  <c:v>2.0000000000000004</c:v>
                </c:pt>
                <c:pt idx="821">
                  <c:v>2.0000000000000004</c:v>
                </c:pt>
                <c:pt idx="822">
                  <c:v>2.0000000000000004</c:v>
                </c:pt>
                <c:pt idx="823">
                  <c:v>2.0000000000000004</c:v>
                </c:pt>
                <c:pt idx="824">
                  <c:v>2.0000000000000004</c:v>
                </c:pt>
                <c:pt idx="825">
                  <c:v>2.0000000000000004</c:v>
                </c:pt>
                <c:pt idx="826">
                  <c:v>2.0000000000000004</c:v>
                </c:pt>
                <c:pt idx="827">
                  <c:v>2.0000000000000004</c:v>
                </c:pt>
                <c:pt idx="828">
                  <c:v>2.0000000000000004</c:v>
                </c:pt>
                <c:pt idx="829">
                  <c:v>2.0000000000000004</c:v>
                </c:pt>
                <c:pt idx="830">
                  <c:v>2.0000000000000004</c:v>
                </c:pt>
                <c:pt idx="831">
                  <c:v>2.0000000000000004</c:v>
                </c:pt>
                <c:pt idx="832">
                  <c:v>2.0000000000000004</c:v>
                </c:pt>
                <c:pt idx="833">
                  <c:v>2.0000000000000004</c:v>
                </c:pt>
                <c:pt idx="834">
                  <c:v>2.0000000000000004</c:v>
                </c:pt>
                <c:pt idx="835">
                  <c:v>2.0000000000000004</c:v>
                </c:pt>
                <c:pt idx="836">
                  <c:v>2.0000000000000004</c:v>
                </c:pt>
                <c:pt idx="837">
                  <c:v>2.0000000000000004</c:v>
                </c:pt>
                <c:pt idx="838">
                  <c:v>2.0000000000000004</c:v>
                </c:pt>
                <c:pt idx="839">
                  <c:v>2.0000000000000004</c:v>
                </c:pt>
                <c:pt idx="840">
                  <c:v>2.0000000000000004</c:v>
                </c:pt>
                <c:pt idx="841">
                  <c:v>2.0000000000000004</c:v>
                </c:pt>
                <c:pt idx="842">
                  <c:v>2.0000000000000004</c:v>
                </c:pt>
                <c:pt idx="843">
                  <c:v>2.0000000000000004</c:v>
                </c:pt>
                <c:pt idx="844">
                  <c:v>2.0000000000000004</c:v>
                </c:pt>
                <c:pt idx="845">
                  <c:v>2.0000000000000004</c:v>
                </c:pt>
                <c:pt idx="846">
                  <c:v>2.0000000000000004</c:v>
                </c:pt>
                <c:pt idx="847">
                  <c:v>2.0000000000000004</c:v>
                </c:pt>
                <c:pt idx="848">
                  <c:v>2.0000000000000004</c:v>
                </c:pt>
                <c:pt idx="849">
                  <c:v>2.0000000000000004</c:v>
                </c:pt>
                <c:pt idx="850">
                  <c:v>2.0000000000000004</c:v>
                </c:pt>
                <c:pt idx="851">
                  <c:v>2.0000000000000004</c:v>
                </c:pt>
                <c:pt idx="852">
                  <c:v>2.0000000000000004</c:v>
                </c:pt>
                <c:pt idx="853">
                  <c:v>2.0000000000000004</c:v>
                </c:pt>
                <c:pt idx="854">
                  <c:v>2.0000000000000004</c:v>
                </c:pt>
                <c:pt idx="855">
                  <c:v>2.0000000000000004</c:v>
                </c:pt>
                <c:pt idx="856">
                  <c:v>2.0000000000000004</c:v>
                </c:pt>
                <c:pt idx="857">
                  <c:v>2.0000000000000004</c:v>
                </c:pt>
                <c:pt idx="858">
                  <c:v>2.0000000000000004</c:v>
                </c:pt>
                <c:pt idx="859">
                  <c:v>2.0000000000000004</c:v>
                </c:pt>
                <c:pt idx="860">
                  <c:v>2.0000000000000004</c:v>
                </c:pt>
                <c:pt idx="861">
                  <c:v>2.0000000000000004</c:v>
                </c:pt>
                <c:pt idx="862">
                  <c:v>2.0000000000000004</c:v>
                </c:pt>
                <c:pt idx="863">
                  <c:v>2.0000000000000004</c:v>
                </c:pt>
                <c:pt idx="864">
                  <c:v>2.0000000000000004</c:v>
                </c:pt>
                <c:pt idx="865">
                  <c:v>2.0000000000000004</c:v>
                </c:pt>
                <c:pt idx="866">
                  <c:v>2.0000000000000004</c:v>
                </c:pt>
                <c:pt idx="867">
                  <c:v>2.0000000000000004</c:v>
                </c:pt>
                <c:pt idx="868">
                  <c:v>2.0000000000000004</c:v>
                </c:pt>
                <c:pt idx="869">
                  <c:v>2.0000000000000004</c:v>
                </c:pt>
                <c:pt idx="870">
                  <c:v>2.0000000000000004</c:v>
                </c:pt>
                <c:pt idx="871">
                  <c:v>2.0000000000000004</c:v>
                </c:pt>
                <c:pt idx="872">
                  <c:v>2.0000000000000004</c:v>
                </c:pt>
                <c:pt idx="873">
                  <c:v>2.0000000000000004</c:v>
                </c:pt>
                <c:pt idx="874">
                  <c:v>2.0000000000000004</c:v>
                </c:pt>
                <c:pt idx="875">
                  <c:v>2.0000000000000004</c:v>
                </c:pt>
                <c:pt idx="876">
                  <c:v>2.0000000000000004</c:v>
                </c:pt>
                <c:pt idx="877">
                  <c:v>2.0000000000000004</c:v>
                </c:pt>
                <c:pt idx="878">
                  <c:v>2.0000000000000004</c:v>
                </c:pt>
                <c:pt idx="879">
                  <c:v>2.0000000000000004</c:v>
                </c:pt>
                <c:pt idx="880">
                  <c:v>2.0000000000000004</c:v>
                </c:pt>
                <c:pt idx="881">
                  <c:v>2.0000000000000004</c:v>
                </c:pt>
                <c:pt idx="882">
                  <c:v>2.0000000000000004</c:v>
                </c:pt>
                <c:pt idx="883">
                  <c:v>2.0000000000000004</c:v>
                </c:pt>
                <c:pt idx="884">
                  <c:v>2.0000000000000004</c:v>
                </c:pt>
                <c:pt idx="885">
                  <c:v>2.0000000000000004</c:v>
                </c:pt>
                <c:pt idx="886">
                  <c:v>2.0000000000000004</c:v>
                </c:pt>
                <c:pt idx="887">
                  <c:v>2.0000000000000004</c:v>
                </c:pt>
                <c:pt idx="888">
                  <c:v>2.0000000000000004</c:v>
                </c:pt>
                <c:pt idx="889">
                  <c:v>2.0000000000000004</c:v>
                </c:pt>
                <c:pt idx="890">
                  <c:v>2.0000000000000004</c:v>
                </c:pt>
                <c:pt idx="891">
                  <c:v>2.0000000000000004</c:v>
                </c:pt>
                <c:pt idx="892">
                  <c:v>2.0000000000000004</c:v>
                </c:pt>
                <c:pt idx="893">
                  <c:v>2.0000000000000004</c:v>
                </c:pt>
                <c:pt idx="894">
                  <c:v>2.0000000000000004</c:v>
                </c:pt>
                <c:pt idx="895">
                  <c:v>2.0000000000000004</c:v>
                </c:pt>
                <c:pt idx="896">
                  <c:v>2.0000000000000004</c:v>
                </c:pt>
                <c:pt idx="897">
                  <c:v>2.0000000000000004</c:v>
                </c:pt>
                <c:pt idx="898">
                  <c:v>2.0000000000000004</c:v>
                </c:pt>
                <c:pt idx="899">
                  <c:v>2.0000000000000004</c:v>
                </c:pt>
                <c:pt idx="900">
                  <c:v>2.0000000000000004</c:v>
                </c:pt>
                <c:pt idx="901">
                  <c:v>2.0000000000000004</c:v>
                </c:pt>
                <c:pt idx="902">
                  <c:v>2.0000000000000004</c:v>
                </c:pt>
                <c:pt idx="903">
                  <c:v>2.0000000000000004</c:v>
                </c:pt>
                <c:pt idx="904">
                  <c:v>2.0000000000000004</c:v>
                </c:pt>
                <c:pt idx="905">
                  <c:v>2.0000000000000004</c:v>
                </c:pt>
                <c:pt idx="906">
                  <c:v>2.0000000000000004</c:v>
                </c:pt>
                <c:pt idx="907">
                  <c:v>2.0000000000000004</c:v>
                </c:pt>
                <c:pt idx="908">
                  <c:v>2.0000000000000004</c:v>
                </c:pt>
                <c:pt idx="909">
                  <c:v>2.0000000000000004</c:v>
                </c:pt>
                <c:pt idx="910">
                  <c:v>2.0000000000000004</c:v>
                </c:pt>
                <c:pt idx="911">
                  <c:v>2.0000000000000004</c:v>
                </c:pt>
                <c:pt idx="912">
                  <c:v>2.0000000000000004</c:v>
                </c:pt>
                <c:pt idx="913">
                  <c:v>2.0000000000000004</c:v>
                </c:pt>
                <c:pt idx="914">
                  <c:v>2.0000000000000004</c:v>
                </c:pt>
                <c:pt idx="915">
                  <c:v>2.0000000000000004</c:v>
                </c:pt>
                <c:pt idx="916">
                  <c:v>2.0000000000000004</c:v>
                </c:pt>
                <c:pt idx="917">
                  <c:v>2.0000000000000004</c:v>
                </c:pt>
                <c:pt idx="918">
                  <c:v>2.0000000000000004</c:v>
                </c:pt>
                <c:pt idx="919">
                  <c:v>2.0000000000000004</c:v>
                </c:pt>
                <c:pt idx="920">
                  <c:v>2.0000000000000004</c:v>
                </c:pt>
                <c:pt idx="921">
                  <c:v>2.0000000000000004</c:v>
                </c:pt>
                <c:pt idx="922">
                  <c:v>2.0000000000000004</c:v>
                </c:pt>
                <c:pt idx="923">
                  <c:v>2.0000000000000004</c:v>
                </c:pt>
                <c:pt idx="924">
                  <c:v>2.0000000000000004</c:v>
                </c:pt>
                <c:pt idx="925">
                  <c:v>2.0000000000000004</c:v>
                </c:pt>
                <c:pt idx="926">
                  <c:v>2.0000000000000004</c:v>
                </c:pt>
                <c:pt idx="927">
                  <c:v>2.0000000000000004</c:v>
                </c:pt>
                <c:pt idx="928">
                  <c:v>2.0000000000000004</c:v>
                </c:pt>
                <c:pt idx="929">
                  <c:v>2.0000000000000004</c:v>
                </c:pt>
                <c:pt idx="930">
                  <c:v>2.0000000000000004</c:v>
                </c:pt>
                <c:pt idx="931">
                  <c:v>2.0000000000000004</c:v>
                </c:pt>
                <c:pt idx="932">
                  <c:v>2.0000000000000004</c:v>
                </c:pt>
                <c:pt idx="933">
                  <c:v>2.0000000000000004</c:v>
                </c:pt>
                <c:pt idx="934">
                  <c:v>2.0000000000000004</c:v>
                </c:pt>
                <c:pt idx="935">
                  <c:v>2.0000000000000004</c:v>
                </c:pt>
                <c:pt idx="936">
                  <c:v>2.0000000000000004</c:v>
                </c:pt>
                <c:pt idx="937">
                  <c:v>2.0000000000000004</c:v>
                </c:pt>
                <c:pt idx="938">
                  <c:v>2.0000000000000004</c:v>
                </c:pt>
                <c:pt idx="939">
                  <c:v>2.0000000000000004</c:v>
                </c:pt>
                <c:pt idx="940">
                  <c:v>2.0000000000000004</c:v>
                </c:pt>
                <c:pt idx="941">
                  <c:v>2.0000000000000004</c:v>
                </c:pt>
                <c:pt idx="942">
                  <c:v>2.0000000000000004</c:v>
                </c:pt>
                <c:pt idx="943">
                  <c:v>2.0000000000000004</c:v>
                </c:pt>
                <c:pt idx="944">
                  <c:v>2.0000000000000004</c:v>
                </c:pt>
                <c:pt idx="945">
                  <c:v>2.0000000000000004</c:v>
                </c:pt>
                <c:pt idx="946">
                  <c:v>2.0000000000000004</c:v>
                </c:pt>
                <c:pt idx="947">
                  <c:v>2.0000000000000004</c:v>
                </c:pt>
                <c:pt idx="948">
                  <c:v>2.0000000000000004</c:v>
                </c:pt>
                <c:pt idx="949">
                  <c:v>2.0000000000000004</c:v>
                </c:pt>
                <c:pt idx="950">
                  <c:v>2.0000000000000004</c:v>
                </c:pt>
                <c:pt idx="951">
                  <c:v>2.0000000000000004</c:v>
                </c:pt>
                <c:pt idx="952">
                  <c:v>2.0000000000000004</c:v>
                </c:pt>
                <c:pt idx="953">
                  <c:v>2.0000000000000004</c:v>
                </c:pt>
                <c:pt idx="954">
                  <c:v>2.0000000000000004</c:v>
                </c:pt>
                <c:pt idx="955">
                  <c:v>2.0000000000000004</c:v>
                </c:pt>
                <c:pt idx="956">
                  <c:v>2.0000000000000004</c:v>
                </c:pt>
                <c:pt idx="957">
                  <c:v>2.0000000000000004</c:v>
                </c:pt>
                <c:pt idx="958">
                  <c:v>2.0000000000000004</c:v>
                </c:pt>
                <c:pt idx="959">
                  <c:v>2.0000000000000004</c:v>
                </c:pt>
                <c:pt idx="960">
                  <c:v>2.0000000000000004</c:v>
                </c:pt>
                <c:pt idx="961">
                  <c:v>2.0000000000000004</c:v>
                </c:pt>
                <c:pt idx="962">
                  <c:v>2.0000000000000004</c:v>
                </c:pt>
                <c:pt idx="963">
                  <c:v>2.0000000000000004</c:v>
                </c:pt>
                <c:pt idx="964">
                  <c:v>2.0000000000000004</c:v>
                </c:pt>
                <c:pt idx="965">
                  <c:v>2.0000000000000004</c:v>
                </c:pt>
                <c:pt idx="966">
                  <c:v>2.0000000000000004</c:v>
                </c:pt>
                <c:pt idx="967">
                  <c:v>2.0000000000000004</c:v>
                </c:pt>
                <c:pt idx="968">
                  <c:v>2.0000000000000004</c:v>
                </c:pt>
                <c:pt idx="969">
                  <c:v>2.0000000000000004</c:v>
                </c:pt>
                <c:pt idx="970">
                  <c:v>2.0000000000000004</c:v>
                </c:pt>
                <c:pt idx="971">
                  <c:v>2.0000000000000004</c:v>
                </c:pt>
                <c:pt idx="972">
                  <c:v>2.0000000000000004</c:v>
                </c:pt>
                <c:pt idx="973">
                  <c:v>2.0000000000000004</c:v>
                </c:pt>
                <c:pt idx="974">
                  <c:v>2.0000000000000004</c:v>
                </c:pt>
                <c:pt idx="975">
                  <c:v>2.0000000000000004</c:v>
                </c:pt>
                <c:pt idx="976">
                  <c:v>2.0000000000000004</c:v>
                </c:pt>
                <c:pt idx="977">
                  <c:v>2.0000000000000004</c:v>
                </c:pt>
                <c:pt idx="978">
                  <c:v>2.0000000000000004</c:v>
                </c:pt>
                <c:pt idx="979">
                  <c:v>2.0000000000000004</c:v>
                </c:pt>
                <c:pt idx="980">
                  <c:v>2.0000000000000004</c:v>
                </c:pt>
                <c:pt idx="981">
                  <c:v>2.0000000000000004</c:v>
                </c:pt>
                <c:pt idx="982">
                  <c:v>2.0000000000000004</c:v>
                </c:pt>
                <c:pt idx="983">
                  <c:v>2.0000000000000004</c:v>
                </c:pt>
                <c:pt idx="984">
                  <c:v>2.0000000000000004</c:v>
                </c:pt>
                <c:pt idx="985">
                  <c:v>2.0000000000000004</c:v>
                </c:pt>
                <c:pt idx="986">
                  <c:v>2.0000000000000004</c:v>
                </c:pt>
                <c:pt idx="987">
                  <c:v>2.0000000000000004</c:v>
                </c:pt>
                <c:pt idx="988">
                  <c:v>2.0000000000000004</c:v>
                </c:pt>
                <c:pt idx="989">
                  <c:v>2.0000000000000004</c:v>
                </c:pt>
                <c:pt idx="990">
                  <c:v>2.0000000000000004</c:v>
                </c:pt>
                <c:pt idx="991">
                  <c:v>2.0000000000000004</c:v>
                </c:pt>
                <c:pt idx="992">
                  <c:v>2.0000000000000004</c:v>
                </c:pt>
                <c:pt idx="993">
                  <c:v>2.0000000000000004</c:v>
                </c:pt>
                <c:pt idx="994">
                  <c:v>2.0000000000000004</c:v>
                </c:pt>
                <c:pt idx="995">
                  <c:v>2.0000000000000004</c:v>
                </c:pt>
                <c:pt idx="996">
                  <c:v>2.0000000000000004</c:v>
                </c:pt>
                <c:pt idx="997">
                  <c:v>2.0000000000000004</c:v>
                </c:pt>
                <c:pt idx="998">
                  <c:v>2.0000000000000004</c:v>
                </c:pt>
                <c:pt idx="999">
                  <c:v>2.0000000000000004</c:v>
                </c:pt>
                <c:pt idx="1000">
                  <c:v>2.0000000000000004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'1차원 탄성충돌'!$L$16</c:f>
              <c:strCache>
                <c:ptCount val="1"/>
                <c:pt idx="0">
                  <c:v>총에너지 (J)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탄성충돌'!$L$17:$L$1017</c:f>
              <c:numCache>
                <c:formatCode>0.000_ 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1.0100000000000011</c:v>
                </c:pt>
                <c:pt idx="102">
                  <c:v>1.0194040000000024</c:v>
                </c:pt>
                <c:pt idx="103">
                  <c:v>1.027463441600003</c:v>
                </c:pt>
                <c:pt idx="104">
                  <c:v>1.033536793248643</c:v>
                </c:pt>
                <c:pt idx="105">
                  <c:v>1.0371406161546888</c:v>
                </c:pt>
                <c:pt idx="106">
                  <c:v>1.0379880460148228</c:v>
                </c:pt>
                <c:pt idx="107">
                  <c:v>1.0360116274121784</c:v>
                </c:pt>
                <c:pt idx="108">
                  <c:v>1.031368683267524</c:v>
                </c:pt>
                <c:pt idx="109">
                  <c:v>1.0244287919347739</c:v>
                </c:pt>
                <c:pt idx="110">
                  <c:v>1.0157443687640169</c:v>
                </c:pt>
                <c:pt idx="111">
                  <c:v>1.0060066938396433</c:v>
                </c:pt>
                <c:pt idx="112">
                  <c:v>0.99599088608563346</c:v>
                </c:pt>
                <c:pt idx="113">
                  <c:v>0.98649420379920816</c:v>
                </c:pt>
                <c:pt idx="114">
                  <c:v>0.97827258289036556</c:v>
                </c:pt>
                <c:pt idx="115">
                  <c:v>0.97198046438344976</c:v>
                </c:pt>
                <c:pt idx="116">
                  <c:v>0.96811870091161056</c:v>
                </c:pt>
                <c:pt idx="117">
                  <c:v>0.96699468884720785</c:v>
                </c:pt>
                <c:pt idx="118">
                  <c:v>0.96869789955056707</c:v>
                </c:pt>
                <c:pt idx="119">
                  <c:v>0.97309275744970158</c:v>
                </c:pt>
                <c:pt idx="120">
                  <c:v>0.97982943185583793</c:v>
                </c:pt>
                <c:pt idx="121">
                  <c:v>0.98837168348625137</c:v>
                </c:pt>
                <c:pt idx="122">
                  <c:v>0.99803954911115811</c:v>
                </c:pt>
                <c:pt idx="123">
                  <c:v>1.001582024826313</c:v>
                </c:pt>
                <c:pt idx="124">
                  <c:v>1.001582024826313</c:v>
                </c:pt>
                <c:pt idx="125">
                  <c:v>1.001582024826313</c:v>
                </c:pt>
                <c:pt idx="126">
                  <c:v>1.001582024826313</c:v>
                </c:pt>
                <c:pt idx="127">
                  <c:v>1.001582024826313</c:v>
                </c:pt>
                <c:pt idx="128">
                  <c:v>1.001582024826313</c:v>
                </c:pt>
                <c:pt idx="129">
                  <c:v>1.001582024826313</c:v>
                </c:pt>
                <c:pt idx="130">
                  <c:v>1.001582024826313</c:v>
                </c:pt>
                <c:pt idx="131">
                  <c:v>1.001582024826313</c:v>
                </c:pt>
                <c:pt idx="132">
                  <c:v>1.001582024826313</c:v>
                </c:pt>
                <c:pt idx="133">
                  <c:v>1.001582024826313</c:v>
                </c:pt>
                <c:pt idx="134">
                  <c:v>1.001582024826313</c:v>
                </c:pt>
                <c:pt idx="135">
                  <c:v>1.001582024826313</c:v>
                </c:pt>
                <c:pt idx="136">
                  <c:v>1.001582024826313</c:v>
                </c:pt>
                <c:pt idx="137">
                  <c:v>1.001582024826313</c:v>
                </c:pt>
                <c:pt idx="138">
                  <c:v>1.001582024826313</c:v>
                </c:pt>
                <c:pt idx="139">
                  <c:v>1.001582024826313</c:v>
                </c:pt>
                <c:pt idx="140">
                  <c:v>1.001582024826313</c:v>
                </c:pt>
                <c:pt idx="141">
                  <c:v>1.001582024826313</c:v>
                </c:pt>
                <c:pt idx="142">
                  <c:v>1.001582024826313</c:v>
                </c:pt>
                <c:pt idx="143">
                  <c:v>1.001582024826313</c:v>
                </c:pt>
                <c:pt idx="144">
                  <c:v>1.001582024826313</c:v>
                </c:pt>
                <c:pt idx="145">
                  <c:v>1.001582024826313</c:v>
                </c:pt>
                <c:pt idx="146">
                  <c:v>1.001582024826313</c:v>
                </c:pt>
                <c:pt idx="147">
                  <c:v>1.001582024826313</c:v>
                </c:pt>
                <c:pt idx="148">
                  <c:v>1.001582024826313</c:v>
                </c:pt>
                <c:pt idx="149">
                  <c:v>1.001582024826313</c:v>
                </c:pt>
                <c:pt idx="150">
                  <c:v>1.001582024826313</c:v>
                </c:pt>
                <c:pt idx="151">
                  <c:v>1.001582024826313</c:v>
                </c:pt>
                <c:pt idx="152">
                  <c:v>1.001582024826313</c:v>
                </c:pt>
                <c:pt idx="153">
                  <c:v>1.001582024826313</c:v>
                </c:pt>
                <c:pt idx="154">
                  <c:v>1.001582024826313</c:v>
                </c:pt>
                <c:pt idx="155">
                  <c:v>1.001582024826313</c:v>
                </c:pt>
                <c:pt idx="156">
                  <c:v>1.001582024826313</c:v>
                </c:pt>
                <c:pt idx="157">
                  <c:v>1.001582024826313</c:v>
                </c:pt>
                <c:pt idx="158">
                  <c:v>1.001582024826313</c:v>
                </c:pt>
                <c:pt idx="159">
                  <c:v>1.001582024826313</c:v>
                </c:pt>
                <c:pt idx="160">
                  <c:v>1.001582024826313</c:v>
                </c:pt>
                <c:pt idx="161">
                  <c:v>1.001582024826313</c:v>
                </c:pt>
                <c:pt idx="162">
                  <c:v>1.001582024826313</c:v>
                </c:pt>
                <c:pt idx="163">
                  <c:v>1.001582024826313</c:v>
                </c:pt>
                <c:pt idx="164">
                  <c:v>1.001582024826313</c:v>
                </c:pt>
                <c:pt idx="165">
                  <c:v>1.001582024826313</c:v>
                </c:pt>
                <c:pt idx="166">
                  <c:v>1.001582024826313</c:v>
                </c:pt>
                <c:pt idx="167">
                  <c:v>1.001582024826313</c:v>
                </c:pt>
                <c:pt idx="168">
                  <c:v>1.001582024826313</c:v>
                </c:pt>
                <c:pt idx="169">
                  <c:v>1.001582024826313</c:v>
                </c:pt>
                <c:pt idx="170">
                  <c:v>1.001582024826313</c:v>
                </c:pt>
                <c:pt idx="171">
                  <c:v>1.001582024826313</c:v>
                </c:pt>
                <c:pt idx="172">
                  <c:v>1.001582024826313</c:v>
                </c:pt>
                <c:pt idx="173">
                  <c:v>1.001582024826313</c:v>
                </c:pt>
                <c:pt idx="174">
                  <c:v>1.001582024826313</c:v>
                </c:pt>
                <c:pt idx="175">
                  <c:v>1.001582024826313</c:v>
                </c:pt>
                <c:pt idx="176">
                  <c:v>1.001582024826313</c:v>
                </c:pt>
                <c:pt idx="177">
                  <c:v>1.001582024826313</c:v>
                </c:pt>
                <c:pt idx="178">
                  <c:v>1.001582024826313</c:v>
                </c:pt>
                <c:pt idx="179">
                  <c:v>1.001582024826313</c:v>
                </c:pt>
                <c:pt idx="180">
                  <c:v>1.001582024826313</c:v>
                </c:pt>
                <c:pt idx="181">
                  <c:v>1.001582024826313</c:v>
                </c:pt>
                <c:pt idx="182">
                  <c:v>1.001582024826313</c:v>
                </c:pt>
                <c:pt idx="183">
                  <c:v>1.001582024826313</c:v>
                </c:pt>
                <c:pt idx="184">
                  <c:v>1.001582024826313</c:v>
                </c:pt>
                <c:pt idx="185">
                  <c:v>1.001582024826313</c:v>
                </c:pt>
                <c:pt idx="186">
                  <c:v>1.001582024826313</c:v>
                </c:pt>
                <c:pt idx="187">
                  <c:v>1.001582024826313</c:v>
                </c:pt>
                <c:pt idx="188">
                  <c:v>1.001582024826313</c:v>
                </c:pt>
                <c:pt idx="189">
                  <c:v>1.001582024826313</c:v>
                </c:pt>
                <c:pt idx="190">
                  <c:v>1.001582024826313</c:v>
                </c:pt>
                <c:pt idx="191">
                  <c:v>1.001582024826313</c:v>
                </c:pt>
                <c:pt idx="192">
                  <c:v>1.001582024826313</c:v>
                </c:pt>
                <c:pt idx="193">
                  <c:v>1.001582024826313</c:v>
                </c:pt>
                <c:pt idx="194">
                  <c:v>1.001582024826313</c:v>
                </c:pt>
                <c:pt idx="195">
                  <c:v>1.001582024826313</c:v>
                </c:pt>
                <c:pt idx="196">
                  <c:v>1.001582024826313</c:v>
                </c:pt>
                <c:pt idx="197">
                  <c:v>1.001582024826313</c:v>
                </c:pt>
                <c:pt idx="198">
                  <c:v>1.001582024826313</c:v>
                </c:pt>
                <c:pt idx="199">
                  <c:v>1.001582024826313</c:v>
                </c:pt>
                <c:pt idx="200">
                  <c:v>1.001582024826313</c:v>
                </c:pt>
                <c:pt idx="201">
                  <c:v>1.001582024826313</c:v>
                </c:pt>
                <c:pt idx="202">
                  <c:v>1.001582024826313</c:v>
                </c:pt>
                <c:pt idx="203">
                  <c:v>1.001582024826313</c:v>
                </c:pt>
                <c:pt idx="204">
                  <c:v>1.001582024826313</c:v>
                </c:pt>
                <c:pt idx="205">
                  <c:v>1.001582024826313</c:v>
                </c:pt>
                <c:pt idx="206">
                  <c:v>1.001582024826313</c:v>
                </c:pt>
                <c:pt idx="207">
                  <c:v>1.001582024826313</c:v>
                </c:pt>
                <c:pt idx="208">
                  <c:v>1.001582024826313</c:v>
                </c:pt>
                <c:pt idx="209">
                  <c:v>1.001582024826313</c:v>
                </c:pt>
                <c:pt idx="210">
                  <c:v>1.001582024826313</c:v>
                </c:pt>
                <c:pt idx="211">
                  <c:v>1.001582024826313</c:v>
                </c:pt>
                <c:pt idx="212">
                  <c:v>1.001582024826313</c:v>
                </c:pt>
                <c:pt idx="213">
                  <c:v>1.001582024826313</c:v>
                </c:pt>
                <c:pt idx="214">
                  <c:v>1.001582024826313</c:v>
                </c:pt>
                <c:pt idx="215">
                  <c:v>1.001582024826313</c:v>
                </c:pt>
                <c:pt idx="216">
                  <c:v>1.001582024826313</c:v>
                </c:pt>
                <c:pt idx="217">
                  <c:v>1.001582024826313</c:v>
                </c:pt>
                <c:pt idx="218">
                  <c:v>1.001582024826313</c:v>
                </c:pt>
                <c:pt idx="219">
                  <c:v>1.001582024826313</c:v>
                </c:pt>
                <c:pt idx="220">
                  <c:v>1.001582024826313</c:v>
                </c:pt>
                <c:pt idx="221">
                  <c:v>1.001582024826313</c:v>
                </c:pt>
                <c:pt idx="222">
                  <c:v>1.001582024826313</c:v>
                </c:pt>
                <c:pt idx="223">
                  <c:v>1.001582024826313</c:v>
                </c:pt>
                <c:pt idx="224">
                  <c:v>1.001582024826313</c:v>
                </c:pt>
                <c:pt idx="225">
                  <c:v>1.001582024826313</c:v>
                </c:pt>
                <c:pt idx="226">
                  <c:v>1.001582024826313</c:v>
                </c:pt>
                <c:pt idx="227">
                  <c:v>1.001582024826313</c:v>
                </c:pt>
                <c:pt idx="228">
                  <c:v>1.001582024826313</c:v>
                </c:pt>
                <c:pt idx="229">
                  <c:v>1.001582024826313</c:v>
                </c:pt>
                <c:pt idx="230">
                  <c:v>1.001582024826313</c:v>
                </c:pt>
                <c:pt idx="231">
                  <c:v>1.001582024826313</c:v>
                </c:pt>
                <c:pt idx="232">
                  <c:v>1.001582024826313</c:v>
                </c:pt>
                <c:pt idx="233">
                  <c:v>1.001582024826313</c:v>
                </c:pt>
                <c:pt idx="234">
                  <c:v>1.001582024826313</c:v>
                </c:pt>
                <c:pt idx="235">
                  <c:v>1.001582024826313</c:v>
                </c:pt>
                <c:pt idx="236">
                  <c:v>1.001582024826313</c:v>
                </c:pt>
                <c:pt idx="237">
                  <c:v>1.001582024826313</c:v>
                </c:pt>
                <c:pt idx="238">
                  <c:v>1.001582024826313</c:v>
                </c:pt>
                <c:pt idx="239">
                  <c:v>1.001582024826313</c:v>
                </c:pt>
                <c:pt idx="240">
                  <c:v>1.001582024826313</c:v>
                </c:pt>
                <c:pt idx="241">
                  <c:v>1.001582024826313</c:v>
                </c:pt>
                <c:pt idx="242">
                  <c:v>1.001582024826313</c:v>
                </c:pt>
                <c:pt idx="243">
                  <c:v>1.001582024826313</c:v>
                </c:pt>
                <c:pt idx="244">
                  <c:v>1.001582024826313</c:v>
                </c:pt>
                <c:pt idx="245">
                  <c:v>1.001582024826313</c:v>
                </c:pt>
                <c:pt idx="246">
                  <c:v>1.001582024826313</c:v>
                </c:pt>
                <c:pt idx="247">
                  <c:v>1.001582024826313</c:v>
                </c:pt>
                <c:pt idx="248">
                  <c:v>1.001582024826313</c:v>
                </c:pt>
                <c:pt idx="249">
                  <c:v>1.001582024826313</c:v>
                </c:pt>
                <c:pt idx="250">
                  <c:v>1.001582024826313</c:v>
                </c:pt>
                <c:pt idx="251">
                  <c:v>1.001582024826313</c:v>
                </c:pt>
                <c:pt idx="252">
                  <c:v>1.001582024826313</c:v>
                </c:pt>
                <c:pt idx="253">
                  <c:v>1.001582024826313</c:v>
                </c:pt>
                <c:pt idx="254">
                  <c:v>1.001582024826313</c:v>
                </c:pt>
                <c:pt idx="255">
                  <c:v>1.001582024826313</c:v>
                </c:pt>
                <c:pt idx="256">
                  <c:v>1.001582024826313</c:v>
                </c:pt>
                <c:pt idx="257">
                  <c:v>1.001582024826313</c:v>
                </c:pt>
                <c:pt idx="258">
                  <c:v>1.001582024826313</c:v>
                </c:pt>
                <c:pt idx="259">
                  <c:v>1.001582024826313</c:v>
                </c:pt>
                <c:pt idx="260">
                  <c:v>1.001582024826313</c:v>
                </c:pt>
                <c:pt idx="261">
                  <c:v>1.001582024826313</c:v>
                </c:pt>
                <c:pt idx="262">
                  <c:v>1.001582024826313</c:v>
                </c:pt>
                <c:pt idx="263">
                  <c:v>1.001582024826313</c:v>
                </c:pt>
                <c:pt idx="264">
                  <c:v>1.001582024826313</c:v>
                </c:pt>
                <c:pt idx="265">
                  <c:v>1.001582024826313</c:v>
                </c:pt>
                <c:pt idx="266">
                  <c:v>1.001582024826313</c:v>
                </c:pt>
                <c:pt idx="267">
                  <c:v>1.001582024826313</c:v>
                </c:pt>
                <c:pt idx="268">
                  <c:v>1.001582024826313</c:v>
                </c:pt>
                <c:pt idx="269">
                  <c:v>1.001582024826313</c:v>
                </c:pt>
                <c:pt idx="270">
                  <c:v>1.001582024826313</c:v>
                </c:pt>
                <c:pt idx="271">
                  <c:v>1.001582024826313</c:v>
                </c:pt>
                <c:pt idx="272">
                  <c:v>1.001582024826313</c:v>
                </c:pt>
                <c:pt idx="273">
                  <c:v>1.001582024826313</c:v>
                </c:pt>
                <c:pt idx="274">
                  <c:v>1.001582024826313</c:v>
                </c:pt>
                <c:pt idx="275">
                  <c:v>1.001582024826313</c:v>
                </c:pt>
                <c:pt idx="276">
                  <c:v>1.001582024826313</c:v>
                </c:pt>
                <c:pt idx="277">
                  <c:v>1.001582024826313</c:v>
                </c:pt>
                <c:pt idx="278">
                  <c:v>1.001582024826313</c:v>
                </c:pt>
                <c:pt idx="279">
                  <c:v>1.001582024826313</c:v>
                </c:pt>
                <c:pt idx="280">
                  <c:v>1.001582024826313</c:v>
                </c:pt>
                <c:pt idx="281">
                  <c:v>1.001582024826313</c:v>
                </c:pt>
                <c:pt idx="282">
                  <c:v>1.001582024826313</c:v>
                </c:pt>
                <c:pt idx="283">
                  <c:v>1.001582024826313</c:v>
                </c:pt>
                <c:pt idx="284">
                  <c:v>1.001582024826313</c:v>
                </c:pt>
                <c:pt idx="285">
                  <c:v>1.001582024826313</c:v>
                </c:pt>
                <c:pt idx="286">
                  <c:v>1.001582024826313</c:v>
                </c:pt>
                <c:pt idx="287">
                  <c:v>1.001582024826313</c:v>
                </c:pt>
                <c:pt idx="288">
                  <c:v>1.001582024826313</c:v>
                </c:pt>
                <c:pt idx="289">
                  <c:v>1.001582024826313</c:v>
                </c:pt>
                <c:pt idx="290">
                  <c:v>1.001582024826313</c:v>
                </c:pt>
                <c:pt idx="291">
                  <c:v>1.001582024826313</c:v>
                </c:pt>
                <c:pt idx="292">
                  <c:v>1.001582024826313</c:v>
                </c:pt>
                <c:pt idx="293">
                  <c:v>1.001582024826313</c:v>
                </c:pt>
                <c:pt idx="294">
                  <c:v>1.001582024826313</c:v>
                </c:pt>
                <c:pt idx="295">
                  <c:v>1.001582024826313</c:v>
                </c:pt>
                <c:pt idx="296">
                  <c:v>1.001582024826313</c:v>
                </c:pt>
                <c:pt idx="297">
                  <c:v>1.001582024826313</c:v>
                </c:pt>
                <c:pt idx="298">
                  <c:v>1.001582024826313</c:v>
                </c:pt>
                <c:pt idx="299">
                  <c:v>1.001582024826313</c:v>
                </c:pt>
                <c:pt idx="300">
                  <c:v>1.001582024826313</c:v>
                </c:pt>
                <c:pt idx="301">
                  <c:v>1.001582024826313</c:v>
                </c:pt>
                <c:pt idx="302">
                  <c:v>1.001582024826313</c:v>
                </c:pt>
                <c:pt idx="303">
                  <c:v>1.001582024826313</c:v>
                </c:pt>
                <c:pt idx="304">
                  <c:v>1.001582024826313</c:v>
                </c:pt>
                <c:pt idx="305">
                  <c:v>1.001582024826313</c:v>
                </c:pt>
                <c:pt idx="306">
                  <c:v>1.001582024826313</c:v>
                </c:pt>
                <c:pt idx="307">
                  <c:v>1.001582024826313</c:v>
                </c:pt>
                <c:pt idx="308">
                  <c:v>1.001582024826313</c:v>
                </c:pt>
                <c:pt idx="309">
                  <c:v>1.001582024826313</c:v>
                </c:pt>
                <c:pt idx="310">
                  <c:v>1.001582024826313</c:v>
                </c:pt>
                <c:pt idx="311">
                  <c:v>1.001582024826313</c:v>
                </c:pt>
                <c:pt idx="312">
                  <c:v>1.001582024826313</c:v>
                </c:pt>
                <c:pt idx="313">
                  <c:v>1.001582024826313</c:v>
                </c:pt>
                <c:pt idx="314">
                  <c:v>1.001582024826313</c:v>
                </c:pt>
                <c:pt idx="315">
                  <c:v>1.001582024826313</c:v>
                </c:pt>
                <c:pt idx="316">
                  <c:v>1.001582024826313</c:v>
                </c:pt>
                <c:pt idx="317">
                  <c:v>1.001582024826313</c:v>
                </c:pt>
                <c:pt idx="318">
                  <c:v>1.001582024826313</c:v>
                </c:pt>
                <c:pt idx="319">
                  <c:v>1.001582024826313</c:v>
                </c:pt>
                <c:pt idx="320">
                  <c:v>1.001582024826313</c:v>
                </c:pt>
                <c:pt idx="321">
                  <c:v>1.001582024826313</c:v>
                </c:pt>
                <c:pt idx="322">
                  <c:v>1.001582024826313</c:v>
                </c:pt>
                <c:pt idx="323">
                  <c:v>1.001582024826313</c:v>
                </c:pt>
                <c:pt idx="324">
                  <c:v>1.001582024826313</c:v>
                </c:pt>
                <c:pt idx="325">
                  <c:v>1.001582024826313</c:v>
                </c:pt>
                <c:pt idx="326">
                  <c:v>1.001582024826313</c:v>
                </c:pt>
                <c:pt idx="327">
                  <c:v>1.001582024826313</c:v>
                </c:pt>
                <c:pt idx="328">
                  <c:v>1.001582024826313</c:v>
                </c:pt>
                <c:pt idx="329">
                  <c:v>1.001582024826313</c:v>
                </c:pt>
                <c:pt idx="330">
                  <c:v>1.001582024826313</c:v>
                </c:pt>
                <c:pt idx="331">
                  <c:v>1.001582024826313</c:v>
                </c:pt>
                <c:pt idx="332">
                  <c:v>1.001582024826313</c:v>
                </c:pt>
                <c:pt idx="333">
                  <c:v>1.001582024826313</c:v>
                </c:pt>
                <c:pt idx="334">
                  <c:v>1.001582024826313</c:v>
                </c:pt>
                <c:pt idx="335">
                  <c:v>1.001582024826313</c:v>
                </c:pt>
                <c:pt idx="336">
                  <c:v>1.001582024826313</c:v>
                </c:pt>
                <c:pt idx="337">
                  <c:v>1.001582024826313</c:v>
                </c:pt>
                <c:pt idx="338">
                  <c:v>1.001582024826313</c:v>
                </c:pt>
                <c:pt idx="339">
                  <c:v>1.001582024826313</c:v>
                </c:pt>
                <c:pt idx="340">
                  <c:v>1.001582024826313</c:v>
                </c:pt>
                <c:pt idx="341">
                  <c:v>1.001582024826313</c:v>
                </c:pt>
                <c:pt idx="342">
                  <c:v>1.001582024826313</c:v>
                </c:pt>
                <c:pt idx="343">
                  <c:v>1.001582024826313</c:v>
                </c:pt>
                <c:pt idx="344">
                  <c:v>1.001582024826313</c:v>
                </c:pt>
                <c:pt idx="345">
                  <c:v>1.001582024826313</c:v>
                </c:pt>
                <c:pt idx="346">
                  <c:v>1.001582024826313</c:v>
                </c:pt>
                <c:pt idx="347">
                  <c:v>1.001582024826313</c:v>
                </c:pt>
                <c:pt idx="348">
                  <c:v>1.001582024826313</c:v>
                </c:pt>
                <c:pt idx="349">
                  <c:v>1.001582024826313</c:v>
                </c:pt>
                <c:pt idx="350">
                  <c:v>1.001582024826313</c:v>
                </c:pt>
                <c:pt idx="351">
                  <c:v>1.001582024826313</c:v>
                </c:pt>
                <c:pt idx="352">
                  <c:v>1.001582024826313</c:v>
                </c:pt>
                <c:pt idx="353">
                  <c:v>1.001582024826313</c:v>
                </c:pt>
                <c:pt idx="354">
                  <c:v>1.001582024826313</c:v>
                </c:pt>
                <c:pt idx="355">
                  <c:v>1.001582024826313</c:v>
                </c:pt>
                <c:pt idx="356">
                  <c:v>1.001582024826313</c:v>
                </c:pt>
                <c:pt idx="357">
                  <c:v>1.001582024826313</c:v>
                </c:pt>
                <c:pt idx="358">
                  <c:v>1.001582024826313</c:v>
                </c:pt>
                <c:pt idx="359">
                  <c:v>1.001582024826313</c:v>
                </c:pt>
                <c:pt idx="360">
                  <c:v>1.001582024826313</c:v>
                </c:pt>
                <c:pt idx="361">
                  <c:v>1.001582024826313</c:v>
                </c:pt>
                <c:pt idx="362">
                  <c:v>1.001582024826313</c:v>
                </c:pt>
                <c:pt idx="363">
                  <c:v>1.001582024826313</c:v>
                </c:pt>
                <c:pt idx="364">
                  <c:v>1.001582024826313</c:v>
                </c:pt>
                <c:pt idx="365">
                  <c:v>1.001582024826313</c:v>
                </c:pt>
                <c:pt idx="366">
                  <c:v>1.001582024826313</c:v>
                </c:pt>
                <c:pt idx="367">
                  <c:v>1.001582024826313</c:v>
                </c:pt>
                <c:pt idx="368">
                  <c:v>1.001582024826313</c:v>
                </c:pt>
                <c:pt idx="369">
                  <c:v>1.001582024826313</c:v>
                </c:pt>
                <c:pt idx="370">
                  <c:v>1.001582024826313</c:v>
                </c:pt>
                <c:pt idx="371">
                  <c:v>1.001582024826313</c:v>
                </c:pt>
                <c:pt idx="372">
                  <c:v>1.001582024826313</c:v>
                </c:pt>
                <c:pt idx="373">
                  <c:v>1.001582024826313</c:v>
                </c:pt>
                <c:pt idx="374">
                  <c:v>1.001582024826313</c:v>
                </c:pt>
                <c:pt idx="375">
                  <c:v>1.001582024826313</c:v>
                </c:pt>
                <c:pt idx="376">
                  <c:v>1.001582024826313</c:v>
                </c:pt>
                <c:pt idx="377">
                  <c:v>1.001582024826313</c:v>
                </c:pt>
                <c:pt idx="378">
                  <c:v>1.001582024826313</c:v>
                </c:pt>
                <c:pt idx="379">
                  <c:v>1.001582024826313</c:v>
                </c:pt>
                <c:pt idx="380">
                  <c:v>1.001582024826313</c:v>
                </c:pt>
                <c:pt idx="381">
                  <c:v>1.001582024826313</c:v>
                </c:pt>
                <c:pt idx="382">
                  <c:v>1.001582024826313</c:v>
                </c:pt>
                <c:pt idx="383">
                  <c:v>1.001582024826313</c:v>
                </c:pt>
                <c:pt idx="384">
                  <c:v>1.001582024826313</c:v>
                </c:pt>
                <c:pt idx="385">
                  <c:v>1.001582024826313</c:v>
                </c:pt>
                <c:pt idx="386">
                  <c:v>1.001582024826313</c:v>
                </c:pt>
                <c:pt idx="387">
                  <c:v>1.001582024826313</c:v>
                </c:pt>
                <c:pt idx="388">
                  <c:v>1.001582024826313</c:v>
                </c:pt>
                <c:pt idx="389">
                  <c:v>1.001582024826313</c:v>
                </c:pt>
                <c:pt idx="390">
                  <c:v>1.001582024826313</c:v>
                </c:pt>
                <c:pt idx="391">
                  <c:v>1.001582024826313</c:v>
                </c:pt>
                <c:pt idx="392">
                  <c:v>1.001582024826313</c:v>
                </c:pt>
                <c:pt idx="393">
                  <c:v>1.001582024826313</c:v>
                </c:pt>
                <c:pt idx="394">
                  <c:v>1.001582024826313</c:v>
                </c:pt>
                <c:pt idx="395">
                  <c:v>1.001582024826313</c:v>
                </c:pt>
                <c:pt idx="396">
                  <c:v>1.001582024826313</c:v>
                </c:pt>
                <c:pt idx="397">
                  <c:v>1.001582024826313</c:v>
                </c:pt>
                <c:pt idx="398">
                  <c:v>1.001582024826313</c:v>
                </c:pt>
                <c:pt idx="399">
                  <c:v>1.001582024826313</c:v>
                </c:pt>
                <c:pt idx="400">
                  <c:v>1.001582024826313</c:v>
                </c:pt>
                <c:pt idx="401">
                  <c:v>1.001582024826313</c:v>
                </c:pt>
                <c:pt idx="402">
                  <c:v>1.001582024826313</c:v>
                </c:pt>
                <c:pt idx="403">
                  <c:v>1.001582024826313</c:v>
                </c:pt>
                <c:pt idx="404">
                  <c:v>1.001582024826313</c:v>
                </c:pt>
                <c:pt idx="405">
                  <c:v>1.001582024826313</c:v>
                </c:pt>
                <c:pt idx="406">
                  <c:v>1.001582024826313</c:v>
                </c:pt>
                <c:pt idx="407">
                  <c:v>1.001582024826313</c:v>
                </c:pt>
                <c:pt idx="408">
                  <c:v>1.001582024826313</c:v>
                </c:pt>
                <c:pt idx="409">
                  <c:v>1.001582024826313</c:v>
                </c:pt>
                <c:pt idx="410">
                  <c:v>1.001582024826313</c:v>
                </c:pt>
                <c:pt idx="411">
                  <c:v>1.001582024826313</c:v>
                </c:pt>
                <c:pt idx="412">
                  <c:v>1.001582024826313</c:v>
                </c:pt>
                <c:pt idx="413">
                  <c:v>1.001582024826313</c:v>
                </c:pt>
                <c:pt idx="414">
                  <c:v>1.001582024826313</c:v>
                </c:pt>
                <c:pt idx="415">
                  <c:v>1.001582024826313</c:v>
                </c:pt>
                <c:pt idx="416">
                  <c:v>1.001582024826313</c:v>
                </c:pt>
                <c:pt idx="417">
                  <c:v>1.001582024826313</c:v>
                </c:pt>
                <c:pt idx="418">
                  <c:v>1.001582024826313</c:v>
                </c:pt>
                <c:pt idx="419">
                  <c:v>1.001582024826313</c:v>
                </c:pt>
                <c:pt idx="420">
                  <c:v>1.001582024826313</c:v>
                </c:pt>
                <c:pt idx="421">
                  <c:v>1.001582024826313</c:v>
                </c:pt>
                <c:pt idx="422">
                  <c:v>1.001582024826313</c:v>
                </c:pt>
                <c:pt idx="423">
                  <c:v>1.001582024826313</c:v>
                </c:pt>
                <c:pt idx="424">
                  <c:v>1.001582024826313</c:v>
                </c:pt>
                <c:pt idx="425">
                  <c:v>1.001582024826313</c:v>
                </c:pt>
                <c:pt idx="426">
                  <c:v>1.001582024826313</c:v>
                </c:pt>
                <c:pt idx="427">
                  <c:v>1.001582024826313</c:v>
                </c:pt>
                <c:pt idx="428">
                  <c:v>1.001582024826313</c:v>
                </c:pt>
                <c:pt idx="429">
                  <c:v>1.001582024826313</c:v>
                </c:pt>
                <c:pt idx="430">
                  <c:v>1.001582024826313</c:v>
                </c:pt>
                <c:pt idx="431">
                  <c:v>1.001582024826313</c:v>
                </c:pt>
                <c:pt idx="432">
                  <c:v>1.001582024826313</c:v>
                </c:pt>
                <c:pt idx="433">
                  <c:v>1.001582024826313</c:v>
                </c:pt>
                <c:pt idx="434">
                  <c:v>1.001582024826313</c:v>
                </c:pt>
                <c:pt idx="435">
                  <c:v>1.001582024826313</c:v>
                </c:pt>
                <c:pt idx="436">
                  <c:v>1.001582024826313</c:v>
                </c:pt>
                <c:pt idx="437">
                  <c:v>1.001582024826313</c:v>
                </c:pt>
                <c:pt idx="438">
                  <c:v>1.001582024826313</c:v>
                </c:pt>
                <c:pt idx="439">
                  <c:v>1.001582024826313</c:v>
                </c:pt>
                <c:pt idx="440">
                  <c:v>1.001582024826313</c:v>
                </c:pt>
                <c:pt idx="441">
                  <c:v>1.001582024826313</c:v>
                </c:pt>
                <c:pt idx="442">
                  <c:v>1.001582024826313</c:v>
                </c:pt>
                <c:pt idx="443">
                  <c:v>1.001582024826313</c:v>
                </c:pt>
                <c:pt idx="444">
                  <c:v>1.001582024826313</c:v>
                </c:pt>
                <c:pt idx="445">
                  <c:v>1.001582024826313</c:v>
                </c:pt>
                <c:pt idx="446">
                  <c:v>1.001582024826313</c:v>
                </c:pt>
                <c:pt idx="447">
                  <c:v>1.001582024826313</c:v>
                </c:pt>
                <c:pt idx="448">
                  <c:v>1.001582024826313</c:v>
                </c:pt>
                <c:pt idx="449">
                  <c:v>1.001582024826313</c:v>
                </c:pt>
                <c:pt idx="450">
                  <c:v>1.001582024826313</c:v>
                </c:pt>
                <c:pt idx="451">
                  <c:v>1.001582024826313</c:v>
                </c:pt>
                <c:pt idx="452">
                  <c:v>1.001582024826313</c:v>
                </c:pt>
                <c:pt idx="453">
                  <c:v>1.001582024826313</c:v>
                </c:pt>
                <c:pt idx="454">
                  <c:v>1.001582024826313</c:v>
                </c:pt>
                <c:pt idx="455">
                  <c:v>1.001582024826313</c:v>
                </c:pt>
                <c:pt idx="456">
                  <c:v>1.001582024826313</c:v>
                </c:pt>
                <c:pt idx="457">
                  <c:v>1.001582024826313</c:v>
                </c:pt>
                <c:pt idx="458">
                  <c:v>1.001582024826313</c:v>
                </c:pt>
                <c:pt idx="459">
                  <c:v>1.001582024826313</c:v>
                </c:pt>
                <c:pt idx="460">
                  <c:v>1.001582024826313</c:v>
                </c:pt>
                <c:pt idx="461">
                  <c:v>1.001582024826313</c:v>
                </c:pt>
                <c:pt idx="462">
                  <c:v>1.001582024826313</c:v>
                </c:pt>
                <c:pt idx="463">
                  <c:v>1.001582024826313</c:v>
                </c:pt>
                <c:pt idx="464">
                  <c:v>1.001582024826313</c:v>
                </c:pt>
                <c:pt idx="465">
                  <c:v>1.001582024826313</c:v>
                </c:pt>
                <c:pt idx="466">
                  <c:v>1.001582024826313</c:v>
                </c:pt>
                <c:pt idx="467">
                  <c:v>1.001582024826313</c:v>
                </c:pt>
                <c:pt idx="468">
                  <c:v>1.001582024826313</c:v>
                </c:pt>
                <c:pt idx="469">
                  <c:v>1.001582024826313</c:v>
                </c:pt>
                <c:pt idx="470">
                  <c:v>1.001582024826313</c:v>
                </c:pt>
                <c:pt idx="471">
                  <c:v>1.001582024826313</c:v>
                </c:pt>
                <c:pt idx="472">
                  <c:v>1.001582024826313</c:v>
                </c:pt>
                <c:pt idx="473">
                  <c:v>1.001582024826313</c:v>
                </c:pt>
                <c:pt idx="474">
                  <c:v>1.001582024826313</c:v>
                </c:pt>
                <c:pt idx="475">
                  <c:v>1.001582024826313</c:v>
                </c:pt>
                <c:pt idx="476">
                  <c:v>1.001582024826313</c:v>
                </c:pt>
                <c:pt idx="477">
                  <c:v>1.001582024826313</c:v>
                </c:pt>
                <c:pt idx="478">
                  <c:v>1.001582024826313</c:v>
                </c:pt>
                <c:pt idx="479">
                  <c:v>1.001582024826313</c:v>
                </c:pt>
                <c:pt idx="480">
                  <c:v>1.001582024826313</c:v>
                </c:pt>
                <c:pt idx="481">
                  <c:v>1.001582024826313</c:v>
                </c:pt>
                <c:pt idx="482">
                  <c:v>1.001582024826313</c:v>
                </c:pt>
                <c:pt idx="483">
                  <c:v>1.001582024826313</c:v>
                </c:pt>
                <c:pt idx="484">
                  <c:v>1.001582024826313</c:v>
                </c:pt>
                <c:pt idx="485">
                  <c:v>1.001582024826313</c:v>
                </c:pt>
                <c:pt idx="486">
                  <c:v>1.001582024826313</c:v>
                </c:pt>
                <c:pt idx="487">
                  <c:v>1.001582024826313</c:v>
                </c:pt>
                <c:pt idx="488">
                  <c:v>1.001582024826313</c:v>
                </c:pt>
                <c:pt idx="489">
                  <c:v>1.001582024826313</c:v>
                </c:pt>
                <c:pt idx="490">
                  <c:v>1.001582024826313</c:v>
                </c:pt>
                <c:pt idx="491">
                  <c:v>1.001582024826313</c:v>
                </c:pt>
                <c:pt idx="492">
                  <c:v>1.001582024826313</c:v>
                </c:pt>
                <c:pt idx="493">
                  <c:v>1.001582024826313</c:v>
                </c:pt>
                <c:pt idx="494">
                  <c:v>1.001582024826313</c:v>
                </c:pt>
                <c:pt idx="495">
                  <c:v>1.001582024826313</c:v>
                </c:pt>
                <c:pt idx="496">
                  <c:v>1.001582024826313</c:v>
                </c:pt>
                <c:pt idx="497">
                  <c:v>1.001582024826313</c:v>
                </c:pt>
                <c:pt idx="498">
                  <c:v>1.001582024826313</c:v>
                </c:pt>
                <c:pt idx="499">
                  <c:v>1.001582024826313</c:v>
                </c:pt>
                <c:pt idx="500">
                  <c:v>1.001582024826313</c:v>
                </c:pt>
                <c:pt idx="501">
                  <c:v>1.001582024826313</c:v>
                </c:pt>
                <c:pt idx="502">
                  <c:v>1.001582024826313</c:v>
                </c:pt>
                <c:pt idx="503">
                  <c:v>1.001582024826313</c:v>
                </c:pt>
                <c:pt idx="504">
                  <c:v>1.001582024826313</c:v>
                </c:pt>
                <c:pt idx="505">
                  <c:v>1.001582024826313</c:v>
                </c:pt>
                <c:pt idx="506">
                  <c:v>1.001582024826313</c:v>
                </c:pt>
                <c:pt idx="507">
                  <c:v>1.001582024826313</c:v>
                </c:pt>
                <c:pt idx="508">
                  <c:v>1.001582024826313</c:v>
                </c:pt>
                <c:pt idx="509">
                  <c:v>1.001582024826313</c:v>
                </c:pt>
                <c:pt idx="510">
                  <c:v>1.001582024826313</c:v>
                </c:pt>
                <c:pt idx="511">
                  <c:v>1.001582024826313</c:v>
                </c:pt>
                <c:pt idx="512">
                  <c:v>1.001582024826313</c:v>
                </c:pt>
                <c:pt idx="513">
                  <c:v>1.001582024826313</c:v>
                </c:pt>
                <c:pt idx="514">
                  <c:v>1.001582024826313</c:v>
                </c:pt>
                <c:pt idx="515">
                  <c:v>1.001582024826313</c:v>
                </c:pt>
                <c:pt idx="516">
                  <c:v>1.001582024826313</c:v>
                </c:pt>
                <c:pt idx="517">
                  <c:v>1.001582024826313</c:v>
                </c:pt>
                <c:pt idx="518">
                  <c:v>1.001582024826313</c:v>
                </c:pt>
                <c:pt idx="519">
                  <c:v>1.001582024826313</c:v>
                </c:pt>
                <c:pt idx="520">
                  <c:v>1.001582024826313</c:v>
                </c:pt>
                <c:pt idx="521">
                  <c:v>1.001582024826313</c:v>
                </c:pt>
                <c:pt idx="522">
                  <c:v>1.001582024826313</c:v>
                </c:pt>
                <c:pt idx="523">
                  <c:v>1.001582024826313</c:v>
                </c:pt>
                <c:pt idx="524">
                  <c:v>1.001582024826313</c:v>
                </c:pt>
                <c:pt idx="525">
                  <c:v>1.001582024826313</c:v>
                </c:pt>
                <c:pt idx="526">
                  <c:v>1.001582024826313</c:v>
                </c:pt>
                <c:pt idx="527">
                  <c:v>1.001582024826313</c:v>
                </c:pt>
                <c:pt idx="528">
                  <c:v>1.001582024826313</c:v>
                </c:pt>
                <c:pt idx="529">
                  <c:v>1.001582024826313</c:v>
                </c:pt>
                <c:pt idx="530">
                  <c:v>1.001582024826313</c:v>
                </c:pt>
                <c:pt idx="531">
                  <c:v>1.001582024826313</c:v>
                </c:pt>
                <c:pt idx="532">
                  <c:v>1.001582024826313</c:v>
                </c:pt>
                <c:pt idx="533">
                  <c:v>1.001582024826313</c:v>
                </c:pt>
                <c:pt idx="534">
                  <c:v>1.001582024826313</c:v>
                </c:pt>
                <c:pt idx="535">
                  <c:v>1.001582024826313</c:v>
                </c:pt>
                <c:pt idx="536">
                  <c:v>1.001582024826313</c:v>
                </c:pt>
                <c:pt idx="537">
                  <c:v>1.001582024826313</c:v>
                </c:pt>
                <c:pt idx="538">
                  <c:v>1.001582024826313</c:v>
                </c:pt>
                <c:pt idx="539">
                  <c:v>1.001582024826313</c:v>
                </c:pt>
                <c:pt idx="540">
                  <c:v>1.001582024826313</c:v>
                </c:pt>
                <c:pt idx="541">
                  <c:v>1.001582024826313</c:v>
                </c:pt>
                <c:pt idx="542">
                  <c:v>1.001582024826313</c:v>
                </c:pt>
                <c:pt idx="543">
                  <c:v>1.001582024826313</c:v>
                </c:pt>
                <c:pt idx="544">
                  <c:v>1.001582024826313</c:v>
                </c:pt>
                <c:pt idx="545">
                  <c:v>1.001582024826313</c:v>
                </c:pt>
                <c:pt idx="546">
                  <c:v>1.001582024826313</c:v>
                </c:pt>
                <c:pt idx="547">
                  <c:v>1.001582024826313</c:v>
                </c:pt>
                <c:pt idx="548">
                  <c:v>1.001582024826313</c:v>
                </c:pt>
                <c:pt idx="549">
                  <c:v>1.001582024826313</c:v>
                </c:pt>
                <c:pt idx="550">
                  <c:v>1.001582024826313</c:v>
                </c:pt>
                <c:pt idx="551">
                  <c:v>1.001582024826313</c:v>
                </c:pt>
                <c:pt idx="552">
                  <c:v>1.001582024826313</c:v>
                </c:pt>
                <c:pt idx="553">
                  <c:v>1.001582024826313</c:v>
                </c:pt>
                <c:pt idx="554">
                  <c:v>1.001582024826313</c:v>
                </c:pt>
                <c:pt idx="555">
                  <c:v>1.001582024826313</c:v>
                </c:pt>
                <c:pt idx="556">
                  <c:v>1.001582024826313</c:v>
                </c:pt>
                <c:pt idx="557">
                  <c:v>1.001582024826313</c:v>
                </c:pt>
                <c:pt idx="558">
                  <c:v>1.001582024826313</c:v>
                </c:pt>
                <c:pt idx="559">
                  <c:v>1.001582024826313</c:v>
                </c:pt>
                <c:pt idx="560">
                  <c:v>1.001582024826313</c:v>
                </c:pt>
                <c:pt idx="561">
                  <c:v>1.001582024826313</c:v>
                </c:pt>
                <c:pt idx="562">
                  <c:v>1.001582024826313</c:v>
                </c:pt>
                <c:pt idx="563">
                  <c:v>1.001582024826313</c:v>
                </c:pt>
                <c:pt idx="564">
                  <c:v>1.001582024826313</c:v>
                </c:pt>
                <c:pt idx="565">
                  <c:v>1.001582024826313</c:v>
                </c:pt>
                <c:pt idx="566">
                  <c:v>1.001582024826313</c:v>
                </c:pt>
                <c:pt idx="567">
                  <c:v>1.001582024826313</c:v>
                </c:pt>
                <c:pt idx="568">
                  <c:v>1.001582024826313</c:v>
                </c:pt>
                <c:pt idx="569">
                  <c:v>1.001582024826313</c:v>
                </c:pt>
                <c:pt idx="570">
                  <c:v>1.001582024826313</c:v>
                </c:pt>
                <c:pt idx="571">
                  <c:v>1.001582024826313</c:v>
                </c:pt>
                <c:pt idx="572">
                  <c:v>1.001582024826313</c:v>
                </c:pt>
                <c:pt idx="573">
                  <c:v>1.001582024826313</c:v>
                </c:pt>
                <c:pt idx="574">
                  <c:v>1.001582024826313</c:v>
                </c:pt>
                <c:pt idx="575">
                  <c:v>1.001582024826313</c:v>
                </c:pt>
                <c:pt idx="576">
                  <c:v>1.001582024826313</c:v>
                </c:pt>
                <c:pt idx="577">
                  <c:v>1.001582024826313</c:v>
                </c:pt>
                <c:pt idx="578">
                  <c:v>1.001582024826313</c:v>
                </c:pt>
                <c:pt idx="579">
                  <c:v>1.001582024826313</c:v>
                </c:pt>
                <c:pt idx="580">
                  <c:v>1.001582024826313</c:v>
                </c:pt>
                <c:pt idx="581">
                  <c:v>1.001582024826313</c:v>
                </c:pt>
                <c:pt idx="582">
                  <c:v>1.001582024826313</c:v>
                </c:pt>
                <c:pt idx="583">
                  <c:v>1.001582024826313</c:v>
                </c:pt>
                <c:pt idx="584">
                  <c:v>1.001582024826313</c:v>
                </c:pt>
                <c:pt idx="585">
                  <c:v>1.001582024826313</c:v>
                </c:pt>
                <c:pt idx="586">
                  <c:v>1.001582024826313</c:v>
                </c:pt>
                <c:pt idx="587">
                  <c:v>1.001582024826313</c:v>
                </c:pt>
                <c:pt idx="588">
                  <c:v>1.001582024826313</c:v>
                </c:pt>
                <c:pt idx="589">
                  <c:v>1.001582024826313</c:v>
                </c:pt>
                <c:pt idx="590">
                  <c:v>1.001582024826313</c:v>
                </c:pt>
                <c:pt idx="591">
                  <c:v>1.001582024826313</c:v>
                </c:pt>
                <c:pt idx="592">
                  <c:v>1.001582024826313</c:v>
                </c:pt>
                <c:pt idx="593">
                  <c:v>1.001582024826313</c:v>
                </c:pt>
                <c:pt idx="594">
                  <c:v>1.001582024826313</c:v>
                </c:pt>
                <c:pt idx="595">
                  <c:v>1.001582024826313</c:v>
                </c:pt>
                <c:pt idx="596">
                  <c:v>1.001582024826313</c:v>
                </c:pt>
                <c:pt idx="597">
                  <c:v>1.001582024826313</c:v>
                </c:pt>
                <c:pt idx="598">
                  <c:v>1.001582024826313</c:v>
                </c:pt>
                <c:pt idx="599">
                  <c:v>1.001582024826313</c:v>
                </c:pt>
                <c:pt idx="600">
                  <c:v>1.001582024826313</c:v>
                </c:pt>
                <c:pt idx="601">
                  <c:v>1.001582024826313</c:v>
                </c:pt>
                <c:pt idx="602">
                  <c:v>1.001582024826313</c:v>
                </c:pt>
                <c:pt idx="603">
                  <c:v>1.001582024826313</c:v>
                </c:pt>
                <c:pt idx="604">
                  <c:v>1.001582024826313</c:v>
                </c:pt>
                <c:pt idx="605">
                  <c:v>1.001582024826313</c:v>
                </c:pt>
                <c:pt idx="606">
                  <c:v>1.001582024826313</c:v>
                </c:pt>
                <c:pt idx="607">
                  <c:v>1.001582024826313</c:v>
                </c:pt>
                <c:pt idx="608">
                  <c:v>1.001582024826313</c:v>
                </c:pt>
                <c:pt idx="609">
                  <c:v>1.001582024826313</c:v>
                </c:pt>
                <c:pt idx="610">
                  <c:v>1.001582024826313</c:v>
                </c:pt>
                <c:pt idx="611">
                  <c:v>1.001582024826313</c:v>
                </c:pt>
                <c:pt idx="612">
                  <c:v>1.001582024826313</c:v>
                </c:pt>
                <c:pt idx="613">
                  <c:v>1.001582024826313</c:v>
                </c:pt>
                <c:pt idx="614">
                  <c:v>1.001582024826313</c:v>
                </c:pt>
                <c:pt idx="615">
                  <c:v>1.001582024826313</c:v>
                </c:pt>
                <c:pt idx="616">
                  <c:v>1.001582024826313</c:v>
                </c:pt>
                <c:pt idx="617">
                  <c:v>1.001582024826313</c:v>
                </c:pt>
                <c:pt idx="618">
                  <c:v>1.001582024826313</c:v>
                </c:pt>
                <c:pt idx="619">
                  <c:v>1.001582024826313</c:v>
                </c:pt>
                <c:pt idx="620">
                  <c:v>1.001582024826313</c:v>
                </c:pt>
                <c:pt idx="621">
                  <c:v>1.001582024826313</c:v>
                </c:pt>
                <c:pt idx="622">
                  <c:v>1.001582024826313</c:v>
                </c:pt>
                <c:pt idx="623">
                  <c:v>1.001582024826313</c:v>
                </c:pt>
                <c:pt idx="624">
                  <c:v>1.001582024826313</c:v>
                </c:pt>
                <c:pt idx="625">
                  <c:v>1.001582024826313</c:v>
                </c:pt>
                <c:pt idx="626">
                  <c:v>1.001582024826313</c:v>
                </c:pt>
                <c:pt idx="627">
                  <c:v>1.001582024826313</c:v>
                </c:pt>
                <c:pt idx="628">
                  <c:v>1.001582024826313</c:v>
                </c:pt>
                <c:pt idx="629">
                  <c:v>1.001582024826313</c:v>
                </c:pt>
                <c:pt idx="630">
                  <c:v>1.001582024826313</c:v>
                </c:pt>
                <c:pt idx="631">
                  <c:v>1.001582024826313</c:v>
                </c:pt>
                <c:pt idx="632">
                  <c:v>1.001582024826313</c:v>
                </c:pt>
                <c:pt idx="633">
                  <c:v>1.001582024826313</c:v>
                </c:pt>
                <c:pt idx="634">
                  <c:v>1.001582024826313</c:v>
                </c:pt>
                <c:pt idx="635">
                  <c:v>1.001582024826313</c:v>
                </c:pt>
                <c:pt idx="636">
                  <c:v>1.001582024826313</c:v>
                </c:pt>
                <c:pt idx="637">
                  <c:v>1.001582024826313</c:v>
                </c:pt>
                <c:pt idx="638">
                  <c:v>1.001582024826313</c:v>
                </c:pt>
                <c:pt idx="639">
                  <c:v>1.001582024826313</c:v>
                </c:pt>
                <c:pt idx="640">
                  <c:v>1.001582024826313</c:v>
                </c:pt>
                <c:pt idx="641">
                  <c:v>1.001582024826313</c:v>
                </c:pt>
                <c:pt idx="642">
                  <c:v>1.001582024826313</c:v>
                </c:pt>
                <c:pt idx="643">
                  <c:v>1.001582024826313</c:v>
                </c:pt>
                <c:pt idx="644">
                  <c:v>1.001582024826313</c:v>
                </c:pt>
                <c:pt idx="645">
                  <c:v>1.001582024826313</c:v>
                </c:pt>
                <c:pt idx="646">
                  <c:v>1.001582024826313</c:v>
                </c:pt>
                <c:pt idx="647">
                  <c:v>1.001582024826313</c:v>
                </c:pt>
                <c:pt idx="648">
                  <c:v>1.001582024826313</c:v>
                </c:pt>
                <c:pt idx="649">
                  <c:v>1.001582024826313</c:v>
                </c:pt>
                <c:pt idx="650">
                  <c:v>1.001582024826313</c:v>
                </c:pt>
                <c:pt idx="651">
                  <c:v>1.001582024826313</c:v>
                </c:pt>
                <c:pt idx="652">
                  <c:v>1.001582024826313</c:v>
                </c:pt>
                <c:pt idx="653">
                  <c:v>1.001582024826313</c:v>
                </c:pt>
                <c:pt idx="654">
                  <c:v>1.001582024826313</c:v>
                </c:pt>
                <c:pt idx="655">
                  <c:v>1.001582024826313</c:v>
                </c:pt>
                <c:pt idx="656">
                  <c:v>1.001582024826313</c:v>
                </c:pt>
                <c:pt idx="657">
                  <c:v>1.001582024826313</c:v>
                </c:pt>
                <c:pt idx="658">
                  <c:v>1.001582024826313</c:v>
                </c:pt>
                <c:pt idx="659">
                  <c:v>1.001582024826313</c:v>
                </c:pt>
                <c:pt idx="660">
                  <c:v>1.001582024826313</c:v>
                </c:pt>
                <c:pt idx="661">
                  <c:v>1.001582024826313</c:v>
                </c:pt>
                <c:pt idx="662">
                  <c:v>1.001582024826313</c:v>
                </c:pt>
                <c:pt idx="663">
                  <c:v>1.001582024826313</c:v>
                </c:pt>
                <c:pt idx="664">
                  <c:v>1.001582024826313</c:v>
                </c:pt>
                <c:pt idx="665">
                  <c:v>1.001582024826313</c:v>
                </c:pt>
                <c:pt idx="666">
                  <c:v>1.001582024826313</c:v>
                </c:pt>
                <c:pt idx="667">
                  <c:v>1.001582024826313</c:v>
                </c:pt>
                <c:pt idx="668">
                  <c:v>1.001582024826313</c:v>
                </c:pt>
                <c:pt idx="669">
                  <c:v>1.001582024826313</c:v>
                </c:pt>
                <c:pt idx="670">
                  <c:v>1.001582024826313</c:v>
                </c:pt>
                <c:pt idx="671">
                  <c:v>1.001582024826313</c:v>
                </c:pt>
                <c:pt idx="672">
                  <c:v>1.001582024826313</c:v>
                </c:pt>
                <c:pt idx="673">
                  <c:v>1.001582024826313</c:v>
                </c:pt>
                <c:pt idx="674">
                  <c:v>1.001582024826313</c:v>
                </c:pt>
                <c:pt idx="675">
                  <c:v>1.001582024826313</c:v>
                </c:pt>
                <c:pt idx="676">
                  <c:v>1.001582024826313</c:v>
                </c:pt>
                <c:pt idx="677">
                  <c:v>1.001582024826313</c:v>
                </c:pt>
                <c:pt idx="678">
                  <c:v>1.001582024826313</c:v>
                </c:pt>
                <c:pt idx="679">
                  <c:v>1.001582024826313</c:v>
                </c:pt>
                <c:pt idx="680">
                  <c:v>1.001582024826313</c:v>
                </c:pt>
                <c:pt idx="681">
                  <c:v>1.001582024826313</c:v>
                </c:pt>
                <c:pt idx="682">
                  <c:v>1.001582024826313</c:v>
                </c:pt>
                <c:pt idx="683">
                  <c:v>1.001582024826313</c:v>
                </c:pt>
                <c:pt idx="684">
                  <c:v>1.001582024826313</c:v>
                </c:pt>
                <c:pt idx="685">
                  <c:v>1.001582024826313</c:v>
                </c:pt>
                <c:pt idx="686">
                  <c:v>1.001582024826313</c:v>
                </c:pt>
                <c:pt idx="687">
                  <c:v>1.001582024826313</c:v>
                </c:pt>
                <c:pt idx="688">
                  <c:v>1.001582024826313</c:v>
                </c:pt>
                <c:pt idx="689">
                  <c:v>1.001582024826313</c:v>
                </c:pt>
                <c:pt idx="690">
                  <c:v>1.001582024826313</c:v>
                </c:pt>
                <c:pt idx="691">
                  <c:v>1.001582024826313</c:v>
                </c:pt>
                <c:pt idx="692">
                  <c:v>1.001582024826313</c:v>
                </c:pt>
                <c:pt idx="693">
                  <c:v>1.001582024826313</c:v>
                </c:pt>
                <c:pt idx="694">
                  <c:v>1.001582024826313</c:v>
                </c:pt>
                <c:pt idx="695">
                  <c:v>1.001582024826313</c:v>
                </c:pt>
                <c:pt idx="696">
                  <c:v>1.001582024826313</c:v>
                </c:pt>
                <c:pt idx="697">
                  <c:v>1.001582024826313</c:v>
                </c:pt>
                <c:pt idx="698">
                  <c:v>1.001582024826313</c:v>
                </c:pt>
                <c:pt idx="699">
                  <c:v>1.001582024826313</c:v>
                </c:pt>
                <c:pt idx="700">
                  <c:v>1.001582024826313</c:v>
                </c:pt>
                <c:pt idx="701">
                  <c:v>1.001582024826313</c:v>
                </c:pt>
                <c:pt idx="702">
                  <c:v>1.001582024826313</c:v>
                </c:pt>
                <c:pt idx="703">
                  <c:v>1.001582024826313</c:v>
                </c:pt>
                <c:pt idx="704">
                  <c:v>1.001582024826313</c:v>
                </c:pt>
                <c:pt idx="705">
                  <c:v>1.001582024826313</c:v>
                </c:pt>
                <c:pt idx="706">
                  <c:v>1.001582024826313</c:v>
                </c:pt>
                <c:pt idx="707">
                  <c:v>1.001582024826313</c:v>
                </c:pt>
                <c:pt idx="708">
                  <c:v>1.001582024826313</c:v>
                </c:pt>
                <c:pt idx="709">
                  <c:v>1.001582024826313</c:v>
                </c:pt>
                <c:pt idx="710">
                  <c:v>1.001582024826313</c:v>
                </c:pt>
                <c:pt idx="711">
                  <c:v>1.001582024826313</c:v>
                </c:pt>
                <c:pt idx="712">
                  <c:v>1.001582024826313</c:v>
                </c:pt>
                <c:pt idx="713">
                  <c:v>1.001582024826313</c:v>
                </c:pt>
                <c:pt idx="714">
                  <c:v>1.001582024826313</c:v>
                </c:pt>
                <c:pt idx="715">
                  <c:v>1.001582024826313</c:v>
                </c:pt>
                <c:pt idx="716">
                  <c:v>1.001582024826313</c:v>
                </c:pt>
                <c:pt idx="717">
                  <c:v>1.001582024826313</c:v>
                </c:pt>
                <c:pt idx="718">
                  <c:v>1.001582024826313</c:v>
                </c:pt>
                <c:pt idx="719">
                  <c:v>1.001582024826313</c:v>
                </c:pt>
                <c:pt idx="720">
                  <c:v>1.001582024826313</c:v>
                </c:pt>
                <c:pt idx="721">
                  <c:v>1.001582024826313</c:v>
                </c:pt>
                <c:pt idx="722">
                  <c:v>1.001582024826313</c:v>
                </c:pt>
                <c:pt idx="723">
                  <c:v>1.001582024826313</c:v>
                </c:pt>
                <c:pt idx="724">
                  <c:v>1.001582024826313</c:v>
                </c:pt>
                <c:pt idx="725">
                  <c:v>1.001582024826313</c:v>
                </c:pt>
                <c:pt idx="726">
                  <c:v>1.001582024826313</c:v>
                </c:pt>
                <c:pt idx="727">
                  <c:v>1.001582024826313</c:v>
                </c:pt>
                <c:pt idx="728">
                  <c:v>1.001582024826313</c:v>
                </c:pt>
                <c:pt idx="729">
                  <c:v>1.001582024826313</c:v>
                </c:pt>
                <c:pt idx="730">
                  <c:v>1.001582024826313</c:v>
                </c:pt>
                <c:pt idx="731">
                  <c:v>1.001582024826313</c:v>
                </c:pt>
                <c:pt idx="732">
                  <c:v>1.001582024826313</c:v>
                </c:pt>
                <c:pt idx="733">
                  <c:v>1.001582024826313</c:v>
                </c:pt>
                <c:pt idx="734">
                  <c:v>1.001582024826313</c:v>
                </c:pt>
                <c:pt idx="735">
                  <c:v>1.001582024826313</c:v>
                </c:pt>
                <c:pt idx="736">
                  <c:v>1.001582024826313</c:v>
                </c:pt>
                <c:pt idx="737">
                  <c:v>1.001582024826313</c:v>
                </c:pt>
                <c:pt idx="738">
                  <c:v>1.001582024826313</c:v>
                </c:pt>
                <c:pt idx="739">
                  <c:v>1.001582024826313</c:v>
                </c:pt>
                <c:pt idx="740">
                  <c:v>1.001582024826313</c:v>
                </c:pt>
                <c:pt idx="741">
                  <c:v>1.001582024826313</c:v>
                </c:pt>
                <c:pt idx="742">
                  <c:v>1.001582024826313</c:v>
                </c:pt>
                <c:pt idx="743">
                  <c:v>1.001582024826313</c:v>
                </c:pt>
                <c:pt idx="744">
                  <c:v>1.001582024826313</c:v>
                </c:pt>
                <c:pt idx="745">
                  <c:v>1.001582024826313</c:v>
                </c:pt>
                <c:pt idx="746">
                  <c:v>1.001582024826313</c:v>
                </c:pt>
                <c:pt idx="747">
                  <c:v>1.001582024826313</c:v>
                </c:pt>
                <c:pt idx="748">
                  <c:v>1.001582024826313</c:v>
                </c:pt>
                <c:pt idx="749">
                  <c:v>1.001582024826313</c:v>
                </c:pt>
                <c:pt idx="750">
                  <c:v>1.001582024826313</c:v>
                </c:pt>
                <c:pt idx="751">
                  <c:v>1.001582024826313</c:v>
                </c:pt>
                <c:pt idx="752">
                  <c:v>1.001582024826313</c:v>
                </c:pt>
                <c:pt idx="753">
                  <c:v>1.001582024826313</c:v>
                </c:pt>
                <c:pt idx="754">
                  <c:v>1.001582024826313</c:v>
                </c:pt>
                <c:pt idx="755">
                  <c:v>1.001582024826313</c:v>
                </c:pt>
                <c:pt idx="756">
                  <c:v>1.001582024826313</c:v>
                </c:pt>
                <c:pt idx="757">
                  <c:v>1.001582024826313</c:v>
                </c:pt>
                <c:pt idx="758">
                  <c:v>1.001582024826313</c:v>
                </c:pt>
                <c:pt idx="759">
                  <c:v>1.001582024826313</c:v>
                </c:pt>
                <c:pt idx="760">
                  <c:v>1.001582024826313</c:v>
                </c:pt>
                <c:pt idx="761">
                  <c:v>1.001582024826313</c:v>
                </c:pt>
                <c:pt idx="762">
                  <c:v>1.001582024826313</c:v>
                </c:pt>
                <c:pt idx="763">
                  <c:v>1.001582024826313</c:v>
                </c:pt>
                <c:pt idx="764">
                  <c:v>1.001582024826313</c:v>
                </c:pt>
                <c:pt idx="765">
                  <c:v>1.001582024826313</c:v>
                </c:pt>
                <c:pt idx="766">
                  <c:v>1.001582024826313</c:v>
                </c:pt>
                <c:pt idx="767">
                  <c:v>1.001582024826313</c:v>
                </c:pt>
                <c:pt idx="768">
                  <c:v>1.001582024826313</c:v>
                </c:pt>
                <c:pt idx="769">
                  <c:v>1.001582024826313</c:v>
                </c:pt>
                <c:pt idx="770">
                  <c:v>1.001582024826313</c:v>
                </c:pt>
                <c:pt idx="771">
                  <c:v>1.001582024826313</c:v>
                </c:pt>
                <c:pt idx="772">
                  <c:v>1.001582024826313</c:v>
                </c:pt>
                <c:pt idx="773">
                  <c:v>1.001582024826313</c:v>
                </c:pt>
                <c:pt idx="774">
                  <c:v>1.001582024826313</c:v>
                </c:pt>
                <c:pt idx="775">
                  <c:v>1.001582024826313</c:v>
                </c:pt>
                <c:pt idx="776">
                  <c:v>1.001582024826313</c:v>
                </c:pt>
                <c:pt idx="777">
                  <c:v>1.001582024826313</c:v>
                </c:pt>
                <c:pt idx="778">
                  <c:v>1.001582024826313</c:v>
                </c:pt>
                <c:pt idx="779">
                  <c:v>1.001582024826313</c:v>
                </c:pt>
                <c:pt idx="780">
                  <c:v>1.001582024826313</c:v>
                </c:pt>
                <c:pt idx="781">
                  <c:v>1.001582024826313</c:v>
                </c:pt>
                <c:pt idx="782">
                  <c:v>1.001582024826313</c:v>
                </c:pt>
                <c:pt idx="783">
                  <c:v>1.001582024826313</c:v>
                </c:pt>
                <c:pt idx="784">
                  <c:v>1.001582024826313</c:v>
                </c:pt>
                <c:pt idx="785">
                  <c:v>1.001582024826313</c:v>
                </c:pt>
                <c:pt idx="786">
                  <c:v>1.001582024826313</c:v>
                </c:pt>
                <c:pt idx="787">
                  <c:v>1.001582024826313</c:v>
                </c:pt>
                <c:pt idx="788">
                  <c:v>1.001582024826313</c:v>
                </c:pt>
                <c:pt idx="789">
                  <c:v>1.001582024826313</c:v>
                </c:pt>
                <c:pt idx="790">
                  <c:v>1.001582024826313</c:v>
                </c:pt>
                <c:pt idx="791">
                  <c:v>1.001582024826313</c:v>
                </c:pt>
                <c:pt idx="792">
                  <c:v>1.001582024826313</c:v>
                </c:pt>
                <c:pt idx="793">
                  <c:v>1.001582024826313</c:v>
                </c:pt>
                <c:pt idx="794">
                  <c:v>1.001582024826313</c:v>
                </c:pt>
                <c:pt idx="795">
                  <c:v>1.001582024826313</c:v>
                </c:pt>
                <c:pt idx="796">
                  <c:v>1.001582024826313</c:v>
                </c:pt>
                <c:pt idx="797">
                  <c:v>1.001582024826313</c:v>
                </c:pt>
                <c:pt idx="798">
                  <c:v>1.001582024826313</c:v>
                </c:pt>
                <c:pt idx="799">
                  <c:v>1.001582024826313</c:v>
                </c:pt>
                <c:pt idx="800">
                  <c:v>1.001582024826313</c:v>
                </c:pt>
                <c:pt idx="801">
                  <c:v>1.001582024826313</c:v>
                </c:pt>
                <c:pt idx="802">
                  <c:v>1.001582024826313</c:v>
                </c:pt>
                <c:pt idx="803">
                  <c:v>1.001582024826313</c:v>
                </c:pt>
                <c:pt idx="804">
                  <c:v>1.001582024826313</c:v>
                </c:pt>
                <c:pt idx="805">
                  <c:v>1.001582024826313</c:v>
                </c:pt>
                <c:pt idx="806">
                  <c:v>1.001582024826313</c:v>
                </c:pt>
                <c:pt idx="807">
                  <c:v>1.001582024826313</c:v>
                </c:pt>
                <c:pt idx="808">
                  <c:v>1.001582024826313</c:v>
                </c:pt>
                <c:pt idx="809">
                  <c:v>1.001582024826313</c:v>
                </c:pt>
                <c:pt idx="810">
                  <c:v>1.001582024826313</c:v>
                </c:pt>
                <c:pt idx="811">
                  <c:v>1.001582024826313</c:v>
                </c:pt>
                <c:pt idx="812">
                  <c:v>1.001582024826313</c:v>
                </c:pt>
                <c:pt idx="813">
                  <c:v>1.001582024826313</c:v>
                </c:pt>
                <c:pt idx="814">
                  <c:v>1.001582024826313</c:v>
                </c:pt>
                <c:pt idx="815">
                  <c:v>1.001582024826313</c:v>
                </c:pt>
                <c:pt idx="816">
                  <c:v>1.001582024826313</c:v>
                </c:pt>
                <c:pt idx="817">
                  <c:v>1.001582024826313</c:v>
                </c:pt>
                <c:pt idx="818">
                  <c:v>1.001582024826313</c:v>
                </c:pt>
                <c:pt idx="819">
                  <c:v>1.001582024826313</c:v>
                </c:pt>
                <c:pt idx="820">
                  <c:v>1.001582024826313</c:v>
                </c:pt>
                <c:pt idx="821">
                  <c:v>1.001582024826313</c:v>
                </c:pt>
                <c:pt idx="822">
                  <c:v>1.001582024826313</c:v>
                </c:pt>
                <c:pt idx="823">
                  <c:v>1.001582024826313</c:v>
                </c:pt>
                <c:pt idx="824">
                  <c:v>1.001582024826313</c:v>
                </c:pt>
                <c:pt idx="825">
                  <c:v>1.001582024826313</c:v>
                </c:pt>
                <c:pt idx="826">
                  <c:v>1.001582024826313</c:v>
                </c:pt>
                <c:pt idx="827">
                  <c:v>1.001582024826313</c:v>
                </c:pt>
                <c:pt idx="828">
                  <c:v>1.001582024826313</c:v>
                </c:pt>
                <c:pt idx="829">
                  <c:v>1.001582024826313</c:v>
                </c:pt>
                <c:pt idx="830">
                  <c:v>1.001582024826313</c:v>
                </c:pt>
                <c:pt idx="831">
                  <c:v>1.001582024826313</c:v>
                </c:pt>
                <c:pt idx="832">
                  <c:v>1.001582024826313</c:v>
                </c:pt>
                <c:pt idx="833">
                  <c:v>1.001582024826313</c:v>
                </c:pt>
                <c:pt idx="834">
                  <c:v>1.001582024826313</c:v>
                </c:pt>
                <c:pt idx="835">
                  <c:v>1.001582024826313</c:v>
                </c:pt>
                <c:pt idx="836">
                  <c:v>1.001582024826313</c:v>
                </c:pt>
                <c:pt idx="837">
                  <c:v>1.001582024826313</c:v>
                </c:pt>
                <c:pt idx="838">
                  <c:v>1.001582024826313</c:v>
                </c:pt>
                <c:pt idx="839">
                  <c:v>1.001582024826313</c:v>
                </c:pt>
                <c:pt idx="840">
                  <c:v>1.001582024826313</c:v>
                </c:pt>
                <c:pt idx="841">
                  <c:v>1.001582024826313</c:v>
                </c:pt>
                <c:pt idx="842">
                  <c:v>1.001582024826313</c:v>
                </c:pt>
                <c:pt idx="843">
                  <c:v>1.001582024826313</c:v>
                </c:pt>
                <c:pt idx="844">
                  <c:v>1.001582024826313</c:v>
                </c:pt>
                <c:pt idx="845">
                  <c:v>1.001582024826313</c:v>
                </c:pt>
                <c:pt idx="846">
                  <c:v>1.001582024826313</c:v>
                </c:pt>
                <c:pt idx="847">
                  <c:v>1.001582024826313</c:v>
                </c:pt>
                <c:pt idx="848">
                  <c:v>1.001582024826313</c:v>
                </c:pt>
                <c:pt idx="849">
                  <c:v>1.001582024826313</c:v>
                </c:pt>
                <c:pt idx="850">
                  <c:v>1.001582024826313</c:v>
                </c:pt>
                <c:pt idx="851">
                  <c:v>1.001582024826313</c:v>
                </c:pt>
                <c:pt idx="852">
                  <c:v>1.001582024826313</c:v>
                </c:pt>
                <c:pt idx="853">
                  <c:v>1.001582024826313</c:v>
                </c:pt>
                <c:pt idx="854">
                  <c:v>1.001582024826313</c:v>
                </c:pt>
                <c:pt idx="855">
                  <c:v>1.001582024826313</c:v>
                </c:pt>
                <c:pt idx="856">
                  <c:v>1.001582024826313</c:v>
                </c:pt>
                <c:pt idx="857">
                  <c:v>1.001582024826313</c:v>
                </c:pt>
                <c:pt idx="858">
                  <c:v>1.001582024826313</c:v>
                </c:pt>
                <c:pt idx="859">
                  <c:v>1.001582024826313</c:v>
                </c:pt>
                <c:pt idx="860">
                  <c:v>1.001582024826313</c:v>
                </c:pt>
                <c:pt idx="861">
                  <c:v>1.001582024826313</c:v>
                </c:pt>
                <c:pt idx="862">
                  <c:v>1.001582024826313</c:v>
                </c:pt>
                <c:pt idx="863">
                  <c:v>1.001582024826313</c:v>
                </c:pt>
                <c:pt idx="864">
                  <c:v>1.001582024826313</c:v>
                </c:pt>
                <c:pt idx="865">
                  <c:v>1.001582024826313</c:v>
                </c:pt>
                <c:pt idx="866">
                  <c:v>1.001582024826313</c:v>
                </c:pt>
                <c:pt idx="867">
                  <c:v>1.001582024826313</c:v>
                </c:pt>
                <c:pt idx="868">
                  <c:v>1.001582024826313</c:v>
                </c:pt>
                <c:pt idx="869">
                  <c:v>1.001582024826313</c:v>
                </c:pt>
                <c:pt idx="870">
                  <c:v>1.001582024826313</c:v>
                </c:pt>
                <c:pt idx="871">
                  <c:v>1.001582024826313</c:v>
                </c:pt>
                <c:pt idx="872">
                  <c:v>1.001582024826313</c:v>
                </c:pt>
                <c:pt idx="873">
                  <c:v>1.001582024826313</c:v>
                </c:pt>
                <c:pt idx="874">
                  <c:v>1.001582024826313</c:v>
                </c:pt>
                <c:pt idx="875">
                  <c:v>1.001582024826313</c:v>
                </c:pt>
                <c:pt idx="876">
                  <c:v>1.001582024826313</c:v>
                </c:pt>
                <c:pt idx="877">
                  <c:v>1.001582024826313</c:v>
                </c:pt>
                <c:pt idx="878">
                  <c:v>1.001582024826313</c:v>
                </c:pt>
                <c:pt idx="879">
                  <c:v>1.001582024826313</c:v>
                </c:pt>
                <c:pt idx="880">
                  <c:v>1.001582024826313</c:v>
                </c:pt>
                <c:pt idx="881">
                  <c:v>1.001582024826313</c:v>
                </c:pt>
                <c:pt idx="882">
                  <c:v>1.001582024826313</c:v>
                </c:pt>
                <c:pt idx="883">
                  <c:v>1.001582024826313</c:v>
                </c:pt>
                <c:pt idx="884">
                  <c:v>1.001582024826313</c:v>
                </c:pt>
                <c:pt idx="885">
                  <c:v>1.001582024826313</c:v>
                </c:pt>
                <c:pt idx="886">
                  <c:v>1.001582024826313</c:v>
                </c:pt>
                <c:pt idx="887">
                  <c:v>1.001582024826313</c:v>
                </c:pt>
                <c:pt idx="888">
                  <c:v>1.001582024826313</c:v>
                </c:pt>
                <c:pt idx="889">
                  <c:v>1.001582024826313</c:v>
                </c:pt>
                <c:pt idx="890">
                  <c:v>1.001582024826313</c:v>
                </c:pt>
                <c:pt idx="891">
                  <c:v>1.001582024826313</c:v>
                </c:pt>
                <c:pt idx="892">
                  <c:v>1.001582024826313</c:v>
                </c:pt>
                <c:pt idx="893">
                  <c:v>1.001582024826313</c:v>
                </c:pt>
                <c:pt idx="894">
                  <c:v>1.001582024826313</c:v>
                </c:pt>
                <c:pt idx="895">
                  <c:v>1.001582024826313</c:v>
                </c:pt>
                <c:pt idx="896">
                  <c:v>1.001582024826313</c:v>
                </c:pt>
                <c:pt idx="897">
                  <c:v>1.001582024826313</c:v>
                </c:pt>
                <c:pt idx="898">
                  <c:v>1.001582024826313</c:v>
                </c:pt>
                <c:pt idx="899">
                  <c:v>1.001582024826313</c:v>
                </c:pt>
                <c:pt idx="900">
                  <c:v>1.001582024826313</c:v>
                </c:pt>
                <c:pt idx="901">
                  <c:v>1.001582024826313</c:v>
                </c:pt>
                <c:pt idx="902">
                  <c:v>1.001582024826313</c:v>
                </c:pt>
                <c:pt idx="903">
                  <c:v>1.001582024826313</c:v>
                </c:pt>
                <c:pt idx="904">
                  <c:v>1.001582024826313</c:v>
                </c:pt>
                <c:pt idx="905">
                  <c:v>1.001582024826313</c:v>
                </c:pt>
                <c:pt idx="906">
                  <c:v>1.001582024826313</c:v>
                </c:pt>
                <c:pt idx="907">
                  <c:v>1.001582024826313</c:v>
                </c:pt>
                <c:pt idx="908">
                  <c:v>1.001582024826313</c:v>
                </c:pt>
                <c:pt idx="909">
                  <c:v>1.001582024826313</c:v>
                </c:pt>
                <c:pt idx="910">
                  <c:v>1.001582024826313</c:v>
                </c:pt>
                <c:pt idx="911">
                  <c:v>1.001582024826313</c:v>
                </c:pt>
                <c:pt idx="912">
                  <c:v>1.001582024826313</c:v>
                </c:pt>
                <c:pt idx="913">
                  <c:v>1.001582024826313</c:v>
                </c:pt>
                <c:pt idx="914">
                  <c:v>1.001582024826313</c:v>
                </c:pt>
                <c:pt idx="915">
                  <c:v>1.001582024826313</c:v>
                </c:pt>
                <c:pt idx="916">
                  <c:v>1.001582024826313</c:v>
                </c:pt>
                <c:pt idx="917">
                  <c:v>1.001582024826313</c:v>
                </c:pt>
                <c:pt idx="918">
                  <c:v>1.001582024826313</c:v>
                </c:pt>
                <c:pt idx="919">
                  <c:v>1.001582024826313</c:v>
                </c:pt>
                <c:pt idx="920">
                  <c:v>1.001582024826313</c:v>
                </c:pt>
                <c:pt idx="921">
                  <c:v>1.001582024826313</c:v>
                </c:pt>
                <c:pt idx="922">
                  <c:v>1.001582024826313</c:v>
                </c:pt>
                <c:pt idx="923">
                  <c:v>1.001582024826313</c:v>
                </c:pt>
                <c:pt idx="924">
                  <c:v>1.001582024826313</c:v>
                </c:pt>
                <c:pt idx="925">
                  <c:v>1.001582024826313</c:v>
                </c:pt>
                <c:pt idx="926">
                  <c:v>1.001582024826313</c:v>
                </c:pt>
                <c:pt idx="927">
                  <c:v>1.001582024826313</c:v>
                </c:pt>
                <c:pt idx="928">
                  <c:v>1.001582024826313</c:v>
                </c:pt>
                <c:pt idx="929">
                  <c:v>1.001582024826313</c:v>
                </c:pt>
                <c:pt idx="930">
                  <c:v>1.001582024826313</c:v>
                </c:pt>
                <c:pt idx="931">
                  <c:v>1.001582024826313</c:v>
                </c:pt>
                <c:pt idx="932">
                  <c:v>1.001582024826313</c:v>
                </c:pt>
                <c:pt idx="933">
                  <c:v>1.001582024826313</c:v>
                </c:pt>
                <c:pt idx="934">
                  <c:v>1.001582024826313</c:v>
                </c:pt>
                <c:pt idx="935">
                  <c:v>1.001582024826313</c:v>
                </c:pt>
                <c:pt idx="936">
                  <c:v>1.001582024826313</c:v>
                </c:pt>
                <c:pt idx="937">
                  <c:v>1.001582024826313</c:v>
                </c:pt>
                <c:pt idx="938">
                  <c:v>1.001582024826313</c:v>
                </c:pt>
                <c:pt idx="939">
                  <c:v>1.001582024826313</c:v>
                </c:pt>
                <c:pt idx="940">
                  <c:v>1.001582024826313</c:v>
                </c:pt>
                <c:pt idx="941">
                  <c:v>1.001582024826313</c:v>
                </c:pt>
                <c:pt idx="942">
                  <c:v>1.001582024826313</c:v>
                </c:pt>
                <c:pt idx="943">
                  <c:v>1.001582024826313</c:v>
                </c:pt>
                <c:pt idx="944">
                  <c:v>1.001582024826313</c:v>
                </c:pt>
                <c:pt idx="945">
                  <c:v>1.001582024826313</c:v>
                </c:pt>
                <c:pt idx="946">
                  <c:v>1.001582024826313</c:v>
                </c:pt>
                <c:pt idx="947">
                  <c:v>1.001582024826313</c:v>
                </c:pt>
                <c:pt idx="948">
                  <c:v>1.001582024826313</c:v>
                </c:pt>
                <c:pt idx="949">
                  <c:v>1.001582024826313</c:v>
                </c:pt>
                <c:pt idx="950">
                  <c:v>1.001582024826313</c:v>
                </c:pt>
                <c:pt idx="951">
                  <c:v>1.001582024826313</c:v>
                </c:pt>
                <c:pt idx="952">
                  <c:v>1.001582024826313</c:v>
                </c:pt>
                <c:pt idx="953">
                  <c:v>1.001582024826313</c:v>
                </c:pt>
                <c:pt idx="954">
                  <c:v>1.001582024826313</c:v>
                </c:pt>
                <c:pt idx="955">
                  <c:v>1.001582024826313</c:v>
                </c:pt>
                <c:pt idx="956">
                  <c:v>1.001582024826313</c:v>
                </c:pt>
                <c:pt idx="957">
                  <c:v>1.001582024826313</c:v>
                </c:pt>
                <c:pt idx="958">
                  <c:v>1.001582024826313</c:v>
                </c:pt>
                <c:pt idx="959">
                  <c:v>1.001582024826313</c:v>
                </c:pt>
                <c:pt idx="960">
                  <c:v>1.001582024826313</c:v>
                </c:pt>
                <c:pt idx="961">
                  <c:v>1.001582024826313</c:v>
                </c:pt>
                <c:pt idx="962">
                  <c:v>1.001582024826313</c:v>
                </c:pt>
                <c:pt idx="963">
                  <c:v>1.001582024826313</c:v>
                </c:pt>
                <c:pt idx="964">
                  <c:v>1.001582024826313</c:v>
                </c:pt>
                <c:pt idx="965">
                  <c:v>1.001582024826313</c:v>
                </c:pt>
                <c:pt idx="966">
                  <c:v>1.001582024826313</c:v>
                </c:pt>
                <c:pt idx="967">
                  <c:v>1.001582024826313</c:v>
                </c:pt>
                <c:pt idx="968">
                  <c:v>1.001582024826313</c:v>
                </c:pt>
                <c:pt idx="969">
                  <c:v>1.001582024826313</c:v>
                </c:pt>
                <c:pt idx="970">
                  <c:v>1.001582024826313</c:v>
                </c:pt>
                <c:pt idx="971">
                  <c:v>1.001582024826313</c:v>
                </c:pt>
                <c:pt idx="972">
                  <c:v>1.001582024826313</c:v>
                </c:pt>
                <c:pt idx="973">
                  <c:v>1.001582024826313</c:v>
                </c:pt>
                <c:pt idx="974">
                  <c:v>1.001582024826313</c:v>
                </c:pt>
                <c:pt idx="975">
                  <c:v>1.001582024826313</c:v>
                </c:pt>
                <c:pt idx="976">
                  <c:v>1.001582024826313</c:v>
                </c:pt>
                <c:pt idx="977">
                  <c:v>1.001582024826313</c:v>
                </c:pt>
                <c:pt idx="978">
                  <c:v>1.001582024826313</c:v>
                </c:pt>
                <c:pt idx="979">
                  <c:v>1.001582024826313</c:v>
                </c:pt>
                <c:pt idx="980">
                  <c:v>1.001582024826313</c:v>
                </c:pt>
                <c:pt idx="981">
                  <c:v>1.001582024826313</c:v>
                </c:pt>
                <c:pt idx="982">
                  <c:v>1.001582024826313</c:v>
                </c:pt>
                <c:pt idx="983">
                  <c:v>1.001582024826313</c:v>
                </c:pt>
                <c:pt idx="984">
                  <c:v>1.001582024826313</c:v>
                </c:pt>
                <c:pt idx="985">
                  <c:v>1.001582024826313</c:v>
                </c:pt>
                <c:pt idx="986">
                  <c:v>1.001582024826313</c:v>
                </c:pt>
                <c:pt idx="987">
                  <c:v>1.001582024826313</c:v>
                </c:pt>
                <c:pt idx="988">
                  <c:v>1.001582024826313</c:v>
                </c:pt>
                <c:pt idx="989">
                  <c:v>1.001582024826313</c:v>
                </c:pt>
                <c:pt idx="990">
                  <c:v>1.001582024826313</c:v>
                </c:pt>
                <c:pt idx="991">
                  <c:v>1.001582024826313</c:v>
                </c:pt>
                <c:pt idx="992">
                  <c:v>1.001582024826313</c:v>
                </c:pt>
                <c:pt idx="993">
                  <c:v>1.001582024826313</c:v>
                </c:pt>
                <c:pt idx="994">
                  <c:v>1.001582024826313</c:v>
                </c:pt>
                <c:pt idx="995">
                  <c:v>1.001582024826313</c:v>
                </c:pt>
                <c:pt idx="996">
                  <c:v>1.001582024826313</c:v>
                </c:pt>
                <c:pt idx="997">
                  <c:v>1.001582024826313</c:v>
                </c:pt>
                <c:pt idx="998">
                  <c:v>1.001582024826313</c:v>
                </c:pt>
                <c:pt idx="999">
                  <c:v>1.001582024826313</c:v>
                </c:pt>
                <c:pt idx="1000">
                  <c:v>1.001582024826313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8720"/>
        <c:axId val="200099280"/>
      </c:scatterChart>
      <c:valAx>
        <c:axId val="2000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99280"/>
        <c:crosses val="autoZero"/>
        <c:crossBetween val="midCat"/>
      </c:valAx>
      <c:valAx>
        <c:axId val="20009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9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7618</xdr:colOff>
      <xdr:row>2</xdr:row>
      <xdr:rowOff>0</xdr:rowOff>
    </xdr:from>
    <xdr:to>
      <xdr:col>17</xdr:col>
      <xdr:colOff>448732</xdr:colOff>
      <xdr:row>18</xdr:row>
      <xdr:rowOff>102930</xdr:rowOff>
    </xdr:to>
    <xdr:sp macro="" textlink="">
      <xdr:nvSpPr>
        <xdr:cNvPr id="38" name="TextBox 37"/>
        <xdr:cNvSpPr txBox="1"/>
      </xdr:nvSpPr>
      <xdr:spPr>
        <a:xfrm>
          <a:off x="8804485" y="440267"/>
          <a:ext cx="3226647" cy="3625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effectLst/>
            </a:rPr>
            <a:t>공의 반경 </a:t>
          </a:r>
          <a:r>
            <a:rPr lang="en-US" altLang="ko-KR" sz="1100">
              <a:effectLst/>
            </a:rPr>
            <a:t>: 0.1m</a:t>
          </a:r>
        </a:p>
        <a:p>
          <a:r>
            <a:rPr lang="ko-KR" altLang="en-US" sz="1100">
              <a:effectLst/>
            </a:rPr>
            <a:t>공의 질량 </a:t>
          </a:r>
          <a:r>
            <a:rPr lang="en-US" altLang="ko-KR" sz="1100">
              <a:effectLst/>
            </a:rPr>
            <a:t>: </a:t>
          </a:r>
          <a:r>
            <a:rPr lang="en-US" altLang="ko-KR" sz="1100" baseline="0">
              <a:effectLst/>
            </a:rPr>
            <a:t> 2</a:t>
          </a:r>
          <a:r>
            <a:rPr lang="en-US" altLang="ko-KR" sz="1100">
              <a:effectLst/>
            </a:rPr>
            <a:t>kg</a:t>
          </a:r>
        </a:p>
        <a:p>
          <a:r>
            <a:rPr lang="ko-KR" altLang="en-US" sz="1100">
              <a:effectLst/>
            </a:rPr>
            <a:t>공</a:t>
          </a:r>
          <a:r>
            <a:rPr lang="en-US" altLang="ko-KR" sz="1100">
              <a:effectLst/>
            </a:rPr>
            <a:t>1</a:t>
          </a:r>
          <a:r>
            <a:rPr lang="ko-KR" altLang="en-US" sz="1100">
              <a:effectLst/>
            </a:rPr>
            <a:t>의 초기 입사속도 </a:t>
          </a:r>
          <a:r>
            <a:rPr lang="en-US" altLang="ko-KR" sz="1100">
              <a:effectLst/>
            </a:rPr>
            <a:t>: 1</a:t>
          </a:r>
          <a:r>
            <a:rPr lang="en-US" altLang="ko-KR" sz="1100" baseline="0">
              <a:effectLst/>
            </a:rPr>
            <a:t> </a:t>
          </a:r>
          <a:r>
            <a:rPr lang="en-US" altLang="ko-KR" sz="1100">
              <a:effectLst/>
            </a:rPr>
            <a:t>m/s</a:t>
          </a:r>
        </a:p>
        <a:p>
          <a:r>
            <a:rPr lang="ko-KR" altLang="en-US" sz="1100">
              <a:effectLst/>
            </a:rPr>
            <a:t>탄성계수 </a:t>
          </a:r>
          <a:r>
            <a:rPr lang="en-US" altLang="ko-KR" sz="1100">
              <a:effectLst/>
            </a:rPr>
            <a:t>:  k = 20000N/m ==&gt;  </a:t>
          </a:r>
          <a:r>
            <a:rPr lang="en-US" altLang="ko-KR" sz="1100">
              <a:effectLst/>
              <a:sym typeface="Symbol"/>
            </a:rPr>
            <a:t>x = 0.01m</a:t>
          </a:r>
          <a:endParaRPr lang="ko-KR" altLang="ko-KR">
            <a:effectLst/>
          </a:endParaRPr>
        </a:p>
        <a:p>
          <a:r>
            <a:rPr lang="en-US" altLang="ko-KR" sz="1100" baseline="0"/>
            <a:t>==&gt; T = 0.022s ==&gt; </a:t>
          </a:r>
          <a:r>
            <a:rPr lang="en-US" altLang="ko-KR" sz="1100" baseline="0">
              <a:sym typeface="Symbol"/>
            </a:rPr>
            <a:t>t = 0.001s</a:t>
          </a:r>
          <a:endParaRPr lang="en-US" altLang="ko-KR" sz="1100" baseline="0"/>
        </a:p>
        <a:p>
          <a:r>
            <a:rPr lang="en-US" altLang="ko-KR" sz="1100" baseline="0"/>
            <a:t>22</a:t>
          </a:r>
          <a:r>
            <a:rPr lang="ko-KR" altLang="en-US" sz="1100" baseline="0"/>
            <a:t>개 </a:t>
          </a:r>
          <a:r>
            <a:rPr lang="en-US" altLang="ko-KR" sz="1100" baseline="0"/>
            <a:t>points</a:t>
          </a:r>
          <a:r>
            <a:rPr lang="ko-KR" altLang="en-US" sz="1100" baseline="0"/>
            <a:t>에서 충돌 계산</a:t>
          </a:r>
          <a:endParaRPr lang="en-US" altLang="ko-KR" sz="1100" baseline="0"/>
        </a:p>
        <a:p>
          <a:r>
            <a:rPr lang="ko-KR" altLang="en-US" sz="1100" baseline="0"/>
            <a:t>시뮬레이션 시간 </a:t>
          </a:r>
          <a:r>
            <a:rPr lang="en-US" altLang="ko-KR" sz="1100" baseline="0"/>
            <a:t>: 0~0.2s, 0.001s</a:t>
          </a:r>
        </a:p>
        <a:p>
          <a:r>
            <a:rPr lang="ko-KR" altLang="en-US" sz="1100" baseline="0"/>
            <a:t>공이 충돌 시작하기 직전부터 시뮬레이션 진행</a:t>
          </a:r>
          <a:endParaRPr lang="en-US" altLang="ko-KR" sz="1100" baseline="0"/>
        </a:p>
        <a:p>
          <a:r>
            <a:rPr lang="en-US" altLang="ko-KR" sz="1100" baseline="0"/>
            <a:t>X1o = -0.11 m</a:t>
          </a:r>
        </a:p>
        <a:p>
          <a:r>
            <a:rPr lang="en-US" altLang="ko-KR" sz="1100" baseline="0"/>
            <a:t>X2o = +0.1m</a:t>
          </a:r>
        </a:p>
        <a:p>
          <a:r>
            <a:rPr lang="en-US" altLang="ko-KR" sz="1100" baseline="0"/>
            <a:t>X2 - X1 &lt; 0.2m </a:t>
          </a:r>
          <a:r>
            <a:rPr lang="ko-KR" altLang="en-US" sz="1100" baseline="0"/>
            <a:t>이면 접촉력 존재</a:t>
          </a:r>
          <a:endParaRPr lang="en-US" altLang="ko-KR" sz="1100" baseline="0"/>
        </a:p>
        <a:p>
          <a:r>
            <a:rPr lang="ko-KR" altLang="en-US" sz="1100" baseline="0"/>
            <a:t>    접촉력 </a:t>
          </a:r>
          <a:r>
            <a:rPr lang="en-US" altLang="ko-KR" sz="1100" baseline="0"/>
            <a:t>F</a:t>
          </a:r>
          <a:r>
            <a:rPr lang="ko-KR" altLang="en-US" sz="1100" baseline="0"/>
            <a:t> </a:t>
          </a:r>
          <a:r>
            <a:rPr lang="en-US" altLang="ko-KR" sz="1100" baseline="0"/>
            <a:t>= k (x2-x1 - 0.2)</a:t>
          </a:r>
        </a:p>
        <a:p>
          <a:r>
            <a:rPr lang="en-US" altLang="ko-KR" sz="1100" baseline="0"/>
            <a:t>X2 - X1 &gt; 0.2m </a:t>
          </a:r>
          <a:r>
            <a:rPr lang="ko-KR" altLang="en-US" sz="1100" baseline="0"/>
            <a:t>이면 접촉력 </a:t>
          </a:r>
          <a:r>
            <a:rPr lang="en-US" altLang="ko-KR" sz="1100" baseline="0"/>
            <a:t>F =  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xi, Vi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i+1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Vi+1 = Vi + ai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 editAs="oneCell">
    <xdr:from>
      <xdr:col>21</xdr:col>
      <xdr:colOff>409366</xdr:colOff>
      <xdr:row>5</xdr:row>
      <xdr:rowOff>37260</xdr:rowOff>
    </xdr:from>
    <xdr:to>
      <xdr:col>22</xdr:col>
      <xdr:colOff>54186</xdr:colOff>
      <xdr:row>7</xdr:row>
      <xdr:rowOff>20658</xdr:rowOff>
    </xdr:to>
    <xdr:pic>
      <xdr:nvPicPr>
        <xdr:cNvPr id="14" name="그림 13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4612245" y="1192915"/>
          <a:ext cx="423664" cy="313687"/>
        </a:xfrm>
        <a:prstGeom prst="rect">
          <a:avLst/>
        </a:prstGeom>
      </xdr:spPr>
    </xdr:pic>
    <xdr:clientData/>
  </xdr:twoCellAnchor>
  <xdr:twoCellAnchor>
    <xdr:from>
      <xdr:col>18</xdr:col>
      <xdr:colOff>499534</xdr:colOff>
      <xdr:row>3</xdr:row>
      <xdr:rowOff>201748</xdr:rowOff>
    </xdr:from>
    <xdr:to>
      <xdr:col>20</xdr:col>
      <xdr:colOff>111713</xdr:colOff>
      <xdr:row>8</xdr:row>
      <xdr:rowOff>216262</xdr:rowOff>
    </xdr:to>
    <xdr:sp macro="" textlink="">
      <xdr:nvSpPr>
        <xdr:cNvPr id="15" name="타원 14"/>
        <xdr:cNvSpPr/>
      </xdr:nvSpPr>
      <xdr:spPr>
        <a:xfrm>
          <a:off x="12750801" y="862148"/>
          <a:ext cx="949912" cy="895047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65982</xdr:colOff>
      <xdr:row>3</xdr:row>
      <xdr:rowOff>196790</xdr:rowOff>
    </xdr:from>
    <xdr:to>
      <xdr:col>23</xdr:col>
      <xdr:colOff>347133</xdr:colOff>
      <xdr:row>8</xdr:row>
      <xdr:rowOff>214570</xdr:rowOff>
    </xdr:to>
    <xdr:sp macro="" textlink="">
      <xdr:nvSpPr>
        <xdr:cNvPr id="16" name="타원 15"/>
        <xdr:cNvSpPr/>
      </xdr:nvSpPr>
      <xdr:spPr>
        <a:xfrm>
          <a:off x="14992715" y="857190"/>
          <a:ext cx="950018" cy="898313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344595</xdr:colOff>
      <xdr:row>10</xdr:row>
      <xdr:rowOff>46458</xdr:rowOff>
    </xdr:from>
    <xdr:to>
      <xdr:col>20</xdr:col>
      <xdr:colOff>174839</xdr:colOff>
      <xdr:row>11</xdr:row>
      <xdr:rowOff>201313</xdr:rowOff>
    </xdr:to>
    <xdr:sp macro="" textlink="">
      <xdr:nvSpPr>
        <xdr:cNvPr id="17" name="직사각형 16"/>
        <xdr:cNvSpPr/>
      </xdr:nvSpPr>
      <xdr:spPr>
        <a:xfrm>
          <a:off x="12485795" y="1367258"/>
          <a:ext cx="499111" cy="37498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21</xdr:col>
      <xdr:colOff>301778</xdr:colOff>
      <xdr:row>3</xdr:row>
      <xdr:rowOff>126893</xdr:rowOff>
    </xdr:from>
    <xdr:to>
      <xdr:col>22</xdr:col>
      <xdr:colOff>194733</xdr:colOff>
      <xdr:row>5</xdr:row>
      <xdr:rowOff>60767</xdr:rowOff>
    </xdr:to>
    <xdr:sp macro="" textlink="">
      <xdr:nvSpPr>
        <xdr:cNvPr id="18" name="직사각형 17"/>
        <xdr:cNvSpPr/>
      </xdr:nvSpPr>
      <xdr:spPr>
        <a:xfrm>
          <a:off x="14559645" y="787293"/>
          <a:ext cx="561821" cy="37414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21</xdr:col>
      <xdr:colOff>386507</xdr:colOff>
      <xdr:row>4</xdr:row>
      <xdr:rowOff>99910</xdr:rowOff>
    </xdr:from>
    <xdr:to>
      <xdr:col>21</xdr:col>
      <xdr:colOff>386507</xdr:colOff>
      <xdr:row>8</xdr:row>
      <xdr:rowOff>140547</xdr:rowOff>
    </xdr:to>
    <xdr:cxnSp macro="">
      <xdr:nvCxnSpPr>
        <xdr:cNvPr id="19" name="직선 연결선 18"/>
        <xdr:cNvCxnSpPr/>
      </xdr:nvCxnSpPr>
      <xdr:spPr>
        <a:xfrm>
          <a:off x="13865440" y="540177"/>
          <a:ext cx="0" cy="480903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382273</xdr:colOff>
      <xdr:row>9</xdr:row>
      <xdr:rowOff>138853</xdr:rowOff>
    </xdr:from>
    <xdr:to>
      <xdr:col>20</xdr:col>
      <xdr:colOff>494033</xdr:colOff>
      <xdr:row>9</xdr:row>
      <xdr:rowOff>138856</xdr:rowOff>
    </xdr:to>
    <xdr:cxnSp macro="">
      <xdr:nvCxnSpPr>
        <xdr:cNvPr id="20" name="직선 연결선 19"/>
        <xdr:cNvCxnSpPr/>
      </xdr:nvCxnSpPr>
      <xdr:spPr>
        <a:xfrm flipV="1">
          <a:off x="12523473" y="1239520"/>
          <a:ext cx="780627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</xdr:row>
      <xdr:rowOff>0</xdr:rowOff>
    </xdr:from>
    <xdr:to>
      <xdr:col>20</xdr:col>
      <xdr:colOff>253579</xdr:colOff>
      <xdr:row>4</xdr:row>
      <xdr:rowOff>8471</xdr:rowOff>
    </xdr:to>
    <xdr:sp macro="" textlink="">
      <xdr:nvSpPr>
        <xdr:cNvPr id="22" name="직사각형 21"/>
        <xdr:cNvSpPr/>
      </xdr:nvSpPr>
      <xdr:spPr>
        <a:xfrm>
          <a:off x="12141200" y="0"/>
          <a:ext cx="922446" cy="44873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21</xdr:col>
      <xdr:colOff>562187</xdr:colOff>
      <xdr:row>2</xdr:row>
      <xdr:rowOff>0</xdr:rowOff>
    </xdr:from>
    <xdr:to>
      <xdr:col>23</xdr:col>
      <xdr:colOff>148592</xdr:colOff>
      <xdr:row>4</xdr:row>
      <xdr:rowOff>8471</xdr:rowOff>
    </xdr:to>
    <xdr:sp macro="" textlink="">
      <xdr:nvSpPr>
        <xdr:cNvPr id="23" name="직사각형 22"/>
        <xdr:cNvSpPr/>
      </xdr:nvSpPr>
      <xdr:spPr>
        <a:xfrm>
          <a:off x="14041120" y="0"/>
          <a:ext cx="924139" cy="44873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17</xdr:col>
      <xdr:colOff>456352</xdr:colOff>
      <xdr:row>12</xdr:row>
      <xdr:rowOff>160866</xdr:rowOff>
    </xdr:from>
    <xdr:to>
      <xdr:col>22</xdr:col>
      <xdr:colOff>609600</xdr:colOff>
      <xdr:row>18</xdr:row>
      <xdr:rowOff>59267</xdr:rowOff>
    </xdr:to>
    <xdr:sp macro="" textlink="">
      <xdr:nvSpPr>
        <xdr:cNvPr id="24" name="TextBox 23"/>
        <xdr:cNvSpPr txBox="1"/>
      </xdr:nvSpPr>
      <xdr:spPr>
        <a:xfrm>
          <a:off x="12038752" y="2582333"/>
          <a:ext cx="3497581" cy="1439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 b="1" baseline="0">
              <a:effectLst/>
            </a:rPr>
            <a:t>tip) </a:t>
          </a:r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x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11</xdr:col>
      <xdr:colOff>688983</xdr:colOff>
      <xdr:row>18</xdr:row>
      <xdr:rowOff>95250</xdr:rowOff>
    </xdr:from>
    <xdr:to>
      <xdr:col>18</xdr:col>
      <xdr:colOff>231783</xdr:colOff>
      <xdr:row>30</xdr:row>
      <xdr:rowOff>206375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2</xdr:row>
      <xdr:rowOff>0</xdr:rowOff>
    </xdr:from>
    <xdr:to>
      <xdr:col>18</xdr:col>
      <xdr:colOff>101600</xdr:colOff>
      <xdr:row>14</xdr:row>
      <xdr:rowOff>111125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182879</xdr:colOff>
      <xdr:row>3</xdr:row>
      <xdr:rowOff>198731</xdr:rowOff>
    </xdr:from>
    <xdr:to>
      <xdr:col>20</xdr:col>
      <xdr:colOff>85086</xdr:colOff>
      <xdr:row>7</xdr:row>
      <xdr:rowOff>88386</xdr:rowOff>
    </xdr:to>
    <xdr:pic>
      <xdr:nvPicPr>
        <xdr:cNvPr id="3" name="그림 2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2484249" y="528632"/>
          <a:ext cx="786126" cy="574560"/>
        </a:xfrm>
        <a:prstGeom prst="rect">
          <a:avLst/>
        </a:prstGeom>
      </xdr:spPr>
    </xdr:pic>
    <xdr:clientData/>
  </xdr:twoCellAnchor>
  <xdr:twoCellAnchor>
    <xdr:from>
      <xdr:col>18</xdr:col>
      <xdr:colOff>176477</xdr:colOff>
      <xdr:row>4</xdr:row>
      <xdr:rowOff>10401</xdr:rowOff>
    </xdr:from>
    <xdr:to>
      <xdr:col>19</xdr:col>
      <xdr:colOff>168859</xdr:colOff>
      <xdr:row>8</xdr:row>
      <xdr:rowOff>22375</xdr:rowOff>
    </xdr:to>
    <xdr:sp macro="" textlink="">
      <xdr:nvSpPr>
        <xdr:cNvPr id="4" name="타원 3"/>
        <xdr:cNvSpPr/>
      </xdr:nvSpPr>
      <xdr:spPr>
        <a:xfrm>
          <a:off x="11911277" y="458636"/>
          <a:ext cx="664735" cy="684327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96882</xdr:colOff>
      <xdr:row>3</xdr:row>
      <xdr:rowOff>195943</xdr:rowOff>
    </xdr:from>
    <xdr:to>
      <xdr:col>21</xdr:col>
      <xdr:colOff>89263</xdr:colOff>
      <xdr:row>7</xdr:row>
      <xdr:rowOff>211183</xdr:rowOff>
    </xdr:to>
    <xdr:sp macro="" textlink="">
      <xdr:nvSpPr>
        <xdr:cNvPr id="5" name="타원 4"/>
        <xdr:cNvSpPr/>
      </xdr:nvSpPr>
      <xdr:spPr>
        <a:xfrm>
          <a:off x="13176388" y="420061"/>
          <a:ext cx="664734" cy="687593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197695</xdr:colOff>
      <xdr:row>8</xdr:row>
      <xdr:rowOff>209018</xdr:rowOff>
    </xdr:from>
    <xdr:to>
      <xdr:col>19</xdr:col>
      <xdr:colOff>26246</xdr:colOff>
      <xdr:row>10</xdr:row>
      <xdr:rowOff>142046</xdr:rowOff>
    </xdr:to>
    <xdr:sp macro="" textlink="">
      <xdr:nvSpPr>
        <xdr:cNvPr id="6" name="직사각형 5"/>
        <xdr:cNvSpPr/>
      </xdr:nvSpPr>
      <xdr:spPr>
        <a:xfrm>
          <a:off x="11932495" y="1329606"/>
          <a:ext cx="500904" cy="38126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endParaRPr lang="ko-KR" altLang="en-US" baseline="-25000"/>
        </a:p>
      </xdr:txBody>
    </xdr:sp>
    <xdr:clientData/>
  </xdr:twoCellAnchor>
  <xdr:twoCellAnchor>
    <xdr:from>
      <xdr:col>19</xdr:col>
      <xdr:colOff>146412</xdr:colOff>
      <xdr:row>2</xdr:row>
      <xdr:rowOff>175999</xdr:rowOff>
    </xdr:from>
    <xdr:to>
      <xdr:col>19</xdr:col>
      <xdr:colOff>645523</xdr:colOff>
      <xdr:row>4</xdr:row>
      <xdr:rowOff>108179</xdr:rowOff>
    </xdr:to>
    <xdr:sp macro="" textlink="">
      <xdr:nvSpPr>
        <xdr:cNvPr id="7" name="직사각형 6"/>
        <xdr:cNvSpPr/>
      </xdr:nvSpPr>
      <xdr:spPr>
        <a:xfrm>
          <a:off x="12553565" y="175999"/>
          <a:ext cx="499111" cy="3804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19</xdr:col>
      <xdr:colOff>175260</xdr:colOff>
      <xdr:row>4</xdr:row>
      <xdr:rowOff>105837</xdr:rowOff>
    </xdr:from>
    <xdr:to>
      <xdr:col>19</xdr:col>
      <xdr:colOff>175260</xdr:colOff>
      <xdr:row>7</xdr:row>
      <xdr:rowOff>144780</xdr:rowOff>
    </xdr:to>
    <xdr:cxnSp macro="">
      <xdr:nvCxnSpPr>
        <xdr:cNvPr id="9" name="직선 연결선 8"/>
        <xdr:cNvCxnSpPr/>
      </xdr:nvCxnSpPr>
      <xdr:spPr>
        <a:xfrm>
          <a:off x="12582413" y="554072"/>
          <a:ext cx="0" cy="48717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494453</xdr:colOff>
      <xdr:row>8</xdr:row>
      <xdr:rowOff>180340</xdr:rowOff>
    </xdr:from>
    <xdr:to>
      <xdr:col>19</xdr:col>
      <xdr:colOff>604520</xdr:colOff>
      <xdr:row>8</xdr:row>
      <xdr:rowOff>180343</xdr:rowOff>
    </xdr:to>
    <xdr:cxnSp macro="">
      <xdr:nvCxnSpPr>
        <xdr:cNvPr id="10" name="직선 연결선 9"/>
        <xdr:cNvCxnSpPr/>
      </xdr:nvCxnSpPr>
      <xdr:spPr>
        <a:xfrm flipV="1">
          <a:off x="12229253" y="1300928"/>
          <a:ext cx="7824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538900</xdr:colOff>
      <xdr:row>2</xdr:row>
      <xdr:rowOff>60960</xdr:rowOff>
    </xdr:from>
    <xdr:to>
      <xdr:col>19</xdr:col>
      <xdr:colOff>120226</xdr:colOff>
      <xdr:row>4</xdr:row>
      <xdr:rowOff>67738</xdr:rowOff>
    </xdr:to>
    <xdr:sp macro="" textlink="">
      <xdr:nvSpPr>
        <xdr:cNvPr id="11" name="직사각형 10"/>
        <xdr:cNvSpPr/>
      </xdr:nvSpPr>
      <xdr:spPr>
        <a:xfrm>
          <a:off x="11601347" y="60960"/>
          <a:ext cx="926032" cy="45501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19</xdr:col>
      <xdr:colOff>571920</xdr:colOff>
      <xdr:row>2</xdr:row>
      <xdr:rowOff>0</xdr:rowOff>
    </xdr:from>
    <xdr:to>
      <xdr:col>21</xdr:col>
      <xdr:colOff>154939</xdr:colOff>
      <xdr:row>4</xdr:row>
      <xdr:rowOff>6778</xdr:rowOff>
    </xdr:to>
    <xdr:sp macro="" textlink="">
      <xdr:nvSpPr>
        <xdr:cNvPr id="12" name="직사각형 11"/>
        <xdr:cNvSpPr/>
      </xdr:nvSpPr>
      <xdr:spPr>
        <a:xfrm>
          <a:off x="12979073" y="0"/>
          <a:ext cx="927725" cy="45501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13</xdr:col>
      <xdr:colOff>502920</xdr:colOff>
      <xdr:row>2</xdr:row>
      <xdr:rowOff>0</xdr:rowOff>
    </xdr:from>
    <xdr:to>
      <xdr:col>18</xdr:col>
      <xdr:colOff>182033</xdr:colOff>
      <xdr:row>19</xdr:row>
      <xdr:rowOff>167640</xdr:rowOff>
    </xdr:to>
    <xdr:sp macro="" textlink="">
      <xdr:nvSpPr>
        <xdr:cNvPr id="15" name="TextBox 14"/>
        <xdr:cNvSpPr txBox="1"/>
      </xdr:nvSpPr>
      <xdr:spPr>
        <a:xfrm>
          <a:off x="7528560" y="0"/>
          <a:ext cx="3031913" cy="3703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공의 반경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0.1m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공의 질량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kg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초기 입사속도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m/s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탄성계수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k = 20000N/m ==&gt;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0.01m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==&gt; T = 0.022s ==&gt;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0.001s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points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충돌 계산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시뮬레이션 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0~0.2s, 0.001s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공이 충돌 시작하기 직전부터 시뮬레이션 진행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X1o = -0.11 m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X2o = +0.1m</a:t>
          </a:r>
          <a:endParaRPr lang="en-US" altLang="ko-KR" sz="1100" baseline="0"/>
        </a:p>
        <a:p>
          <a:r>
            <a:rPr lang="en-US" altLang="ko-KR" sz="1100" baseline="0"/>
            <a:t>X2 - X1 &lt; 0.2m </a:t>
          </a:r>
          <a:r>
            <a:rPr lang="ko-KR" altLang="en-US" sz="1100" baseline="0"/>
            <a:t>이면 접촉력 존재</a:t>
          </a:r>
          <a:endParaRPr lang="en-US" altLang="ko-KR" sz="1100" baseline="0"/>
        </a:p>
        <a:p>
          <a:r>
            <a:rPr lang="ko-KR" altLang="en-US" sz="1100" baseline="0"/>
            <a:t>    접촉력 </a:t>
          </a:r>
          <a:r>
            <a:rPr lang="en-US" altLang="ko-KR" sz="1100" baseline="0"/>
            <a:t>F</a:t>
          </a:r>
          <a:r>
            <a:rPr lang="ko-KR" altLang="en-US" sz="1100" baseline="0"/>
            <a:t> </a:t>
          </a:r>
          <a:r>
            <a:rPr lang="en-US" altLang="ko-KR" sz="1100" baseline="0"/>
            <a:t>= k (x2-x1 - 0.2) - </a:t>
          </a:r>
          <a:r>
            <a:rPr lang="en-US" altLang="ko-KR" sz="1100" baseline="0">
              <a:sym typeface="Symbol"/>
            </a:rPr>
            <a:t>(v1-v2)</a:t>
          </a:r>
          <a:endParaRPr lang="en-US" altLang="ko-KR" sz="1100" baseline="0"/>
        </a:p>
        <a:p>
          <a:r>
            <a:rPr lang="en-US" altLang="ko-KR" sz="1100" baseline="0"/>
            <a:t>X2 - X1 &gt; 0.2m </a:t>
          </a:r>
          <a:r>
            <a:rPr lang="ko-KR" altLang="en-US" sz="1100" baseline="0"/>
            <a:t>이면 접촉력 </a:t>
          </a:r>
          <a:r>
            <a:rPr lang="en-US" altLang="ko-KR" sz="1100" baseline="0"/>
            <a:t>F =  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xi, Vi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i+1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Vi+1 = Vi + ai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20</xdr:col>
      <xdr:colOff>475848</xdr:colOff>
      <xdr:row>3</xdr:row>
      <xdr:rowOff>60960</xdr:rowOff>
    </xdr:from>
    <xdr:to>
      <xdr:col>20</xdr:col>
      <xdr:colOff>477514</xdr:colOff>
      <xdr:row>9</xdr:row>
      <xdr:rowOff>170790</xdr:rowOff>
    </xdr:to>
    <xdr:cxnSp macro="">
      <xdr:nvCxnSpPr>
        <xdr:cNvPr id="16" name="직선 화살표 연결선 15"/>
        <xdr:cNvCxnSpPr/>
      </xdr:nvCxnSpPr>
      <xdr:spPr>
        <a:xfrm>
          <a:off x="13555354" y="285078"/>
          <a:ext cx="1666" cy="1230418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628508</xdr:colOff>
      <xdr:row>9</xdr:row>
      <xdr:rowOff>67522</xdr:rowOff>
    </xdr:from>
    <xdr:to>
      <xdr:col>20</xdr:col>
      <xdr:colOff>487700</xdr:colOff>
      <xdr:row>9</xdr:row>
      <xdr:rowOff>67522</xdr:rowOff>
    </xdr:to>
    <xdr:cxnSp macro="">
      <xdr:nvCxnSpPr>
        <xdr:cNvPr id="17" name="직선 화살표 연결선 16"/>
        <xdr:cNvCxnSpPr/>
      </xdr:nvCxnSpPr>
      <xdr:spPr>
        <a:xfrm flipH="1">
          <a:off x="13035661" y="1412228"/>
          <a:ext cx="53154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9</xdr:row>
      <xdr:rowOff>148058</xdr:rowOff>
    </xdr:from>
    <xdr:to>
      <xdr:col>20</xdr:col>
      <xdr:colOff>584194</xdr:colOff>
      <xdr:row>11</xdr:row>
      <xdr:rowOff>80239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5"/>
            <xdr:cNvSpPr txBox="1"/>
          </xdr:nvSpPr>
          <xdr:spPr>
            <a:xfrm>
              <a:off x="12711953" y="1492764"/>
              <a:ext cx="951747" cy="3804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8" name="TextBox 15"/>
            <xdr:cNvSpPr txBox="1"/>
          </xdr:nvSpPr>
          <xdr:spPr>
            <a:xfrm>
              <a:off x="12711953" y="1492764"/>
              <a:ext cx="951747" cy="3804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19</xdr:col>
      <xdr:colOff>481323</xdr:colOff>
      <xdr:row>11</xdr:row>
      <xdr:rowOff>178060</xdr:rowOff>
    </xdr:from>
    <xdr:to>
      <xdr:col>22</xdr:col>
      <xdr:colOff>342900</xdr:colOff>
      <xdr:row>13</xdr:row>
      <xdr:rowOff>125069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직사각형 18"/>
            <xdr:cNvSpPr/>
          </xdr:nvSpPr>
          <xdr:spPr>
            <a:xfrm>
              <a:off x="12888476" y="1971001"/>
              <a:ext cx="1878636" cy="395244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−</m:t>
                  </m:r>
                  <m:r>
                    <a:rPr lang="en-US" altLang="ko-KR" b="0" i="1">
                      <a:latin typeface="Cambria Math"/>
                      <a:sym typeface="Symbol"/>
                    </a:rPr>
                    <m:t>(</m:t>
                  </m:r>
                  <m:acc>
                    <m:accPr>
                      <m:chr m:val="⃗"/>
                      <m:ctrlPr>
                        <a:rPr lang="en-US" altLang="ko-KR" b="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b="0" i="1">
                          <a:latin typeface="Cambria Math"/>
                          <a:sym typeface="Symbol"/>
                        </a:rPr>
                        <m:t>𝑣</m:t>
                      </m:r>
                      <m:r>
                        <a:rPr lang="en-US" altLang="ko-KR" b="0" i="1">
                          <a:latin typeface="Cambria Math"/>
                          <a:sym typeface="Symbol"/>
                        </a:rPr>
                        <m:t>1</m:t>
                      </m:r>
                    </m:e>
                  </m:acc>
                </m:oMath>
              </a14:m>
              <a:r>
                <a:rPr lang="en-US" altLang="ko-KR" baseline="0"/>
                <a:t> -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b="0" i="1" baseline="0">
                          <a:latin typeface="Cambria Math"/>
                        </a:rPr>
                        <m:t>𝑣</m:t>
                      </m:r>
                      <m:r>
                        <a:rPr lang="en-US" altLang="ko-KR" b="0" i="1" baseline="0">
                          <a:latin typeface="Cambria Math"/>
                        </a:rPr>
                        <m:t>2</m:t>
                      </m:r>
                    </m:e>
                  </m:acc>
                  <m:r>
                    <a:rPr lang="en-US" altLang="ko-KR" b="0" i="1" baseline="0">
                      <a:latin typeface="Cambria Math"/>
                    </a:rPr>
                    <m:t>)</m:t>
                  </m:r>
                </m:oMath>
              </a14:m>
              <a:endParaRPr lang="ko-KR" altLang="en-US" baseline="0"/>
            </a:p>
          </xdr:txBody>
        </xdr:sp>
      </mc:Choice>
      <mc:Fallback xmlns="">
        <xdr:sp macro="" textlink="">
          <xdr:nvSpPr>
            <xdr:cNvPr id="19" name="직사각형 18"/>
            <xdr:cNvSpPr/>
          </xdr:nvSpPr>
          <xdr:spPr>
            <a:xfrm>
              <a:off x="12888476" y="1971001"/>
              <a:ext cx="1878636" cy="395244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−</a:t>
              </a:r>
              <a:r>
                <a:rPr lang="en-US" altLang="ko-KR" b="0" i="0">
                  <a:latin typeface="Cambria Math"/>
                  <a:sym typeface="Symbol"/>
                </a:rPr>
                <a:t>((𝑣1) ⃗</a:t>
              </a:r>
              <a:r>
                <a:rPr lang="en-US" altLang="ko-KR" baseline="0"/>
                <a:t> - </a:t>
              </a:r>
              <a:r>
                <a:rPr lang="en-US" altLang="ko-KR" i="0" baseline="0">
                  <a:latin typeface="Cambria Math"/>
                </a:rPr>
                <a:t>(</a:t>
              </a:r>
              <a:r>
                <a:rPr lang="en-US" altLang="ko-KR" b="0" i="0" baseline="0">
                  <a:latin typeface="Cambria Math"/>
                </a:rPr>
                <a:t>𝑣2) ⃗)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20</xdr:col>
      <xdr:colOff>109217</xdr:colOff>
      <xdr:row>11</xdr:row>
      <xdr:rowOff>71730</xdr:rowOff>
    </xdr:from>
    <xdr:to>
      <xdr:col>20</xdr:col>
      <xdr:colOff>469894</xdr:colOff>
      <xdr:row>11</xdr:row>
      <xdr:rowOff>80239</xdr:rowOff>
    </xdr:to>
    <xdr:cxnSp macro="">
      <xdr:nvCxnSpPr>
        <xdr:cNvPr id="20" name="직선 화살표 연결선 19"/>
        <xdr:cNvCxnSpPr>
          <a:endCxn id="18" idx="2"/>
        </xdr:cNvCxnSpPr>
      </xdr:nvCxnSpPr>
      <xdr:spPr>
        <a:xfrm flipH="1">
          <a:off x="13188723" y="1864671"/>
          <a:ext cx="360677" cy="850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26895</xdr:colOff>
      <xdr:row>0</xdr:row>
      <xdr:rowOff>0</xdr:rowOff>
    </xdr:from>
    <xdr:to>
      <xdr:col>22</xdr:col>
      <xdr:colOff>537884</xdr:colOff>
      <xdr:row>16</xdr:row>
      <xdr:rowOff>161365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426415" y="0"/>
              <a:ext cx="3863789" cy="3697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초기조건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X1o = -0.2,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Y1o = +0.1m, V1xo =1m/s, V1yo =0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X2o = +0.1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, Y1o = 0, V2xo=0, V2yo =0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/>
              <a:endParaRPr lang="ko-KR" altLang="ko-KR" b="0">
                <a:effectLst/>
              </a:endParaRPr>
            </a:p>
            <a:p>
              <a:endParaRPr lang="en-US" altLang="ko-KR" sz="1100" b="0" baseline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426415" y="0"/>
              <a:ext cx="3863789" cy="3697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초기조건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X1o = -0.2,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Y1o = +0.1m, V1xo =1m/s, V1yo =0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X2o = +0.1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, Y1o = 0, V2xo=0, V2yo =0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/>
              <a:endParaRPr lang="ko-KR" altLang="ko-KR" b="0">
                <a:effectLst/>
              </a:endParaRPr>
            </a:p>
            <a:p>
              <a:endParaRPr lang="en-US" altLang="ko-KR" sz="1100" b="0" baseline="0"/>
            </a:p>
          </xdr:txBody>
        </xdr:sp>
      </mc:Fallback>
    </mc:AlternateContent>
    <xdr:clientData/>
  </xdr:two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" name="타원 2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4" name="타원 3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5" name="직사각형 4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6" name="직사각형 5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7" name="직사각형 6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8" name="TextBox 7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r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9" name="직선 연결선 8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10" name="타원 9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11" name="타원 10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12" name="직사각형 11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13" name="직사각형 12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14" name="직선 연결선 13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15" name="그룹 14"/>
        <xdr:cNvGrpSpPr/>
      </xdr:nvGrpSpPr>
      <xdr:grpSpPr>
        <a:xfrm rot="1367458">
          <a:off x="17862751" y="2801379"/>
          <a:ext cx="1605347" cy="680178"/>
          <a:chOff x="17508270" y="2622716"/>
          <a:chExt cx="1579349" cy="704384"/>
        </a:xfrm>
      </xdr:grpSpPr>
      <xdr:pic>
        <xdr:nvPicPr>
          <xdr:cNvPr id="16" name="그림 15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17" name="타원 16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18" name="타원 17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19" name="직선 연결선 18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20" name="직선 연결선 19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21" name="직선 화살표 연결선 20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22" name="직선 화살표 연결선 21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36844</xdr:colOff>
      <xdr:row>10</xdr:row>
      <xdr:rowOff>106253</xdr:rowOff>
    </xdr:from>
    <xdr:to>
      <xdr:col>28</xdr:col>
      <xdr:colOff>582706</xdr:colOff>
      <xdr:row>12</xdr:row>
      <xdr:rowOff>180019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15"/>
            <xdr:cNvSpPr txBox="1"/>
          </xdr:nvSpPr>
          <xdr:spPr>
            <a:xfrm>
              <a:off x="16130284" y="2316053"/>
              <a:ext cx="3228102" cy="515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altLang="ko-KR" sz="1400" b="1" i="1">
                      <a:latin typeface="Cambria Math"/>
                    </a:rPr>
                    <m:t>𝑭</m:t>
                  </m:r>
                </m:oMath>
              </a14:m>
              <a:r>
                <a:rPr lang="en-US" altLang="ko-KR" sz="1400" b="1"/>
                <a:t> =</a:t>
              </a:r>
              <a:r>
                <a:rPr lang="en-US" altLang="ko-KR" sz="1400" b="1">
                  <a:latin typeface="Cambria Math" pitchFamily="18" charset="0"/>
                  <a:ea typeface="Cambria Math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𝒌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𝒓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Cambria Math" pitchFamily="18" charset="0"/>
                      <a:cs typeface="+mn-cs"/>
                    </a:rPr>
                    <m:t> </m:t>
                  </m:r>
                  <m:acc>
                    <m:accPr>
                      <m:chr m:val="̂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itchFamily="18" charset="0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  <m:t>𝒓</m:t>
                      </m:r>
                    </m:e>
                  </m:acc>
                </m:oMath>
              </a14:m>
              <a:r>
                <a:rPr lang="en-US" altLang="ko-KR" sz="1400">
                  <a:effectLst/>
                  <a:latin typeface="Cambria Math" pitchFamily="18" charset="0"/>
                </a:rPr>
                <a:t>, </a:t>
              </a:r>
              <a14:m>
                <m:oMath xmlns:m="http://schemas.openxmlformats.org/officeDocument/2006/math">
                  <m:r>
                    <a:rPr lang="en-US" altLang="ko-KR" sz="1400" b="0" i="0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 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𝒓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|(x1,y1)</a:t>
              </a:r>
              <a:r>
                <a:rPr lang="en-US" altLang="ko-KR" sz="1400" b="1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(x2,y2)| - 0.2</a:t>
              </a:r>
              <a:endParaRPr lang="ko-KR" altLang="ko-KR" sz="1400">
                <a:effectLst/>
              </a:endParaRPr>
            </a:p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 sz="1400">
                <a:effectLst/>
                <a:latin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23" name="TextBox 15"/>
            <xdr:cNvSpPr txBox="1"/>
          </xdr:nvSpPr>
          <xdr:spPr>
            <a:xfrm>
              <a:off x="16130284" y="2316053"/>
              <a:ext cx="3228102" cy="515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1" i="0">
                  <a:latin typeface="Cambria Math"/>
                </a:rPr>
                <a:t>𝑭</a:t>
              </a:r>
              <a:r>
                <a:rPr lang="en-US" altLang="ko-KR" sz="1400" b="1"/>
                <a:t> =</a:t>
              </a:r>
              <a:r>
                <a:rPr lang="en-US" altLang="ko-KR" sz="1400" b="1">
                  <a:latin typeface="Cambria Math" pitchFamily="18" charset="0"/>
                  <a:ea typeface="Cambria Math" pitchFamily="18" charset="0"/>
                </a:rPr>
                <a:t>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𝒌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𝒓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 𝒓 ̂</a:t>
              </a:r>
              <a:r>
                <a:rPr lang="en-US" altLang="ko-KR" sz="1400">
                  <a:effectLst/>
                  <a:latin typeface="Cambria Math" pitchFamily="18" charset="0"/>
                </a:rPr>
                <a:t>, </a:t>
              </a:r>
              <a:r>
                <a:rPr lang="en-US" altLang="ko-KR" sz="14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𝒓 </a:t>
              </a:r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|(x1,y1)</a:t>
              </a:r>
              <a:r>
                <a:rPr lang="en-US" altLang="ko-KR" sz="1400" b="1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(x2,y2)| - 0.2</a:t>
              </a:r>
              <a:endParaRPr lang="ko-KR" altLang="ko-KR" sz="1400">
                <a:effectLst/>
              </a:endParaRPr>
            </a:p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 sz="1400">
                <a:effectLst/>
                <a:latin typeface="Cambria Math" pitchFamily="18" charset="0"/>
              </a:endParaRPr>
            </a:p>
          </xdr:txBody>
        </xdr:sp>
      </mc:Fallback>
    </mc:AlternateContent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24" name="타원 23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25" name="타원 24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26" name="직사각형 25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27" name="직선 연결선 26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28" name="직선 연결선 27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29" name="원호 28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30" name="직사각형 29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31" name="직사각형 30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32" name="직선 화살표 연결선 31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oneCellAnchor>
    <xdr:from>
      <xdr:col>10</xdr:col>
      <xdr:colOff>98611</xdr:colOff>
      <xdr:row>16</xdr:row>
      <xdr:rowOff>44822</xdr:rowOff>
    </xdr:from>
    <xdr:ext cx="555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/>
                      </a:rPr>
                      <m:t>|</m:t>
                    </m:r>
                    <m:acc>
                      <m:accPr>
                        <m:chr m:val="⃗"/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/>
                          </a:rPr>
                          <m:t>𝑟</m:t>
                        </m:r>
                      </m:e>
                    </m:acc>
                    <m:r>
                      <a:rPr lang="en-US" altLang="ko-KR" sz="1400" b="0" i="1">
                        <a:latin typeface="Cambria Math"/>
                      </a:rPr>
                      <m:t>|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/>
                </a:rPr>
                <a:t>|𝑟 ⃗|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188258</xdr:colOff>
      <xdr:row>9</xdr:row>
      <xdr:rowOff>98611</xdr:rowOff>
    </xdr:from>
    <xdr:to>
      <xdr:col>15</xdr:col>
      <xdr:colOff>98612</xdr:colOff>
      <xdr:row>13</xdr:row>
      <xdr:rowOff>107577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7853082" y="2115670"/>
              <a:ext cx="3818965" cy="9054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𝐹</m:t>
                      </m:r>
                    </m:e>
                  </m:acc>
                </m:oMath>
              </a14:m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 k * </a:t>
              </a:r>
              <a:r>
                <a:rPr lang="en-US" altLang="ko-KR" sz="1400">
                  <a:sym typeface="Symbol"/>
                </a:rPr>
                <a:t>r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  <a:sym typeface="Symbol"/>
                        </a:rPr>
                        <m:t>𝑟</m:t>
                      </m:r>
                    </m:e>
                  </m:acc>
                </m:oMath>
              </a14:m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/|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|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7853082" y="2115670"/>
              <a:ext cx="3818965" cy="9054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400" b="0" i="0">
                  <a:latin typeface="Cambria Math"/>
                </a:rPr>
                <a:t>𝐹</a:t>
              </a:r>
              <a:r>
                <a:rPr lang="ko-KR" altLang="en-US" sz="1400" b="0" i="0">
                  <a:latin typeface="Cambria Math"/>
                </a:rPr>
                <a:t> ⃗</a:t>
              </a:r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 k * </a:t>
              </a:r>
              <a:r>
                <a:rPr lang="en-US" altLang="ko-KR" sz="1400">
                  <a:sym typeface="Symbol"/>
                </a:rPr>
                <a:t>r  </a:t>
              </a:r>
              <a:r>
                <a:rPr lang="en-US" altLang="ko-KR" sz="1400" b="0" i="0">
                  <a:latin typeface="Cambria Math"/>
                  <a:sym typeface="Symbol"/>
                </a:rPr>
                <a:t>𝑟 ̂</a:t>
              </a:r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en-US" altLang="ko-KR" sz="1400">
                  <a:effectLst/>
                </a:rPr>
                <a:t>=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̂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/>
                <a:t>/|</a:t>
              </a:r>
              <a:r>
                <a:rPr lang="en-US" altLang="ko-KR" sz="1400" b="0" i="0">
                  <a:latin typeface="Cambria Math"/>
                </a:rPr>
                <a:t>𝑟 ⃗</a:t>
              </a:r>
              <a:r>
                <a:rPr lang="en-US" altLang="ko-KR" sz="1400"/>
                <a:t>|</a:t>
              </a:r>
              <a:endParaRPr lang="ko-KR" altLang="en-US" sz="1400"/>
            </a:p>
          </xdr:txBody>
        </xdr:sp>
      </mc:Fallback>
    </mc:AlternateContent>
    <xdr:clientData/>
  </xdr:twoCellAnchor>
  <xdr:twoCellAnchor>
    <xdr:from>
      <xdr:col>6</xdr:col>
      <xdr:colOff>421342</xdr:colOff>
      <xdr:row>0</xdr:row>
      <xdr:rowOff>0</xdr:rowOff>
    </xdr:from>
    <xdr:to>
      <xdr:col>12</xdr:col>
      <xdr:colOff>502024</xdr:colOff>
      <xdr:row>4</xdr:row>
      <xdr:rowOff>125505</xdr:rowOff>
    </xdr:to>
    <xdr:sp macro="" textlink="">
      <xdr:nvSpPr>
        <xdr:cNvPr id="38" name="TextBox 37"/>
        <xdr:cNvSpPr txBox="1"/>
      </xdr:nvSpPr>
      <xdr:spPr>
        <a:xfrm>
          <a:off x="5253318" y="0"/>
          <a:ext cx="4473388" cy="1021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M2 </a:t>
          </a:r>
          <a:r>
            <a:rPr lang="ko-KR" altLang="en-US" sz="1100"/>
            <a:t>질량 변화</a:t>
          </a:r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공</a:t>
          </a:r>
          <a:r>
            <a:rPr lang="en-US" altLang="ko-KR" sz="1100"/>
            <a:t>2</a:t>
          </a:r>
          <a:r>
            <a:rPr lang="ko-KR" altLang="en-US" sz="1100"/>
            <a:t>가 튕겨 나가는 각도</a:t>
          </a:r>
          <a:r>
            <a:rPr lang="en-US" altLang="ko-KR" sz="1100"/>
            <a:t> </a:t>
          </a:r>
          <a:r>
            <a:rPr lang="ko-KR" altLang="en-US" sz="1100"/>
            <a:t>계산 </a:t>
          </a:r>
          <a:r>
            <a:rPr lang="en-US" altLang="ko-KR" sz="1100"/>
            <a:t>by</a:t>
          </a:r>
          <a:r>
            <a:rPr lang="en-US" altLang="ko-KR" sz="1100" baseline="0"/>
            <a:t> k-value change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y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방향 초기 속도 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84582</xdr:rowOff>
    </xdr:from>
    <xdr:to>
      <xdr:col>21</xdr:col>
      <xdr:colOff>350520</xdr:colOff>
      <xdr:row>16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399520" y="84582"/>
              <a:ext cx="3032760" cy="354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충돌시의 마찰에 의한 에너지 손실을 반영해야 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마찰력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-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적용함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(v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대한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상대속도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 ~ 300 N s/m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탄성력과 상대속도에 비례하는 마찰력으로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X2 - X1 &lt;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k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 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</m:t>
                  </m:r>
                  <m:acc>
                    <m:accPr>
                      <m:chr m:val="⃗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X2 - X1 &gt;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>
                <a:effectLst/>
              </a:endParaRPr>
            </a:p>
            <a:p>
              <a:endParaRPr lang="en-US" altLang="ko-KR" sz="1100" baseline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399520" y="84582"/>
              <a:ext cx="3032760" cy="354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충돌시의 마찰에 의한 에너지 손실을 반영해야 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마찰력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-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적용함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(v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대한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상대속도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 ~ 300 N s/m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탄성력과 상대속도에 비례하는 마찰력으로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X2 - X1 &lt;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k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𝑣 ⃗  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X2 - X1 &gt;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>
                <a:effectLst/>
              </a:endParaRPr>
            </a:p>
            <a:p>
              <a:endParaRPr lang="en-US" altLang="ko-KR" sz="1100" baseline="0"/>
            </a:p>
          </xdr:txBody>
        </xdr:sp>
      </mc:Fallback>
    </mc:AlternateContent>
    <xdr:clientData/>
  </xdr:two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" name="타원 2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4" name="타원 3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5" name="직사각형 4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6" name="직사각형 5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7" name="직사각형 6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8" name="TextBox 7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x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9" name="직선 연결선 8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10" name="타원 9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11" name="타원 10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12" name="직사각형 11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13" name="직사각형 12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14" name="직선 연결선 13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15" name="그룹 14"/>
        <xdr:cNvGrpSpPr/>
      </xdr:nvGrpSpPr>
      <xdr:grpSpPr>
        <a:xfrm rot="1367458">
          <a:off x="17862751" y="2801379"/>
          <a:ext cx="1605347" cy="680178"/>
          <a:chOff x="17508270" y="2622716"/>
          <a:chExt cx="1579349" cy="704384"/>
        </a:xfrm>
      </xdr:grpSpPr>
      <xdr:pic>
        <xdr:nvPicPr>
          <xdr:cNvPr id="16" name="그림 15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17" name="타원 16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18" name="타원 17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19" name="직선 연결선 18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20" name="직선 연결선 19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21" name="직선 화살표 연결선 20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22" name="직선 화살표 연결선 21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24" name="타원 23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25" name="타원 24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26" name="직사각형 25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27" name="직선 연결선 26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28" name="직선 연결선 27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29" name="원호 28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30" name="직사각형 29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31" name="직사각형 30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32" name="직선 화살표 연결선 31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oneCellAnchor>
    <xdr:from>
      <xdr:col>10</xdr:col>
      <xdr:colOff>98611</xdr:colOff>
      <xdr:row>16</xdr:row>
      <xdr:rowOff>44822</xdr:rowOff>
    </xdr:from>
    <xdr:ext cx="555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/>
                      </a:rPr>
                      <m:t>|</m:t>
                    </m:r>
                    <m:acc>
                      <m:accPr>
                        <m:chr m:val="⃗"/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/>
                          </a:rPr>
                          <m:t>𝑟</m:t>
                        </m:r>
                      </m:e>
                    </m:acc>
                    <m:r>
                      <a:rPr lang="en-US" altLang="ko-KR" sz="1400" b="0" i="1">
                        <a:latin typeface="Cambria Math"/>
                      </a:rPr>
                      <m:t>|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/>
                </a:rPr>
                <a:t>|𝑟 ⃗|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5" name="타원 34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36" name="타원 35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37" name="직사각형 36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38" name="직사각형 37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39" name="직사각형 38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40" name="TextBox 39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r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r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41" name="직선 연결선 40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42" name="타원 41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43" name="타원 42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44" name="직사각형 43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45" name="직사각형 44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46" name="직선 연결선 45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47" name="그룹 46"/>
        <xdr:cNvGrpSpPr/>
      </xdr:nvGrpSpPr>
      <xdr:grpSpPr>
        <a:xfrm rot="1367458">
          <a:off x="17862751" y="2801379"/>
          <a:ext cx="1605347" cy="680178"/>
          <a:chOff x="17508270" y="2622716"/>
          <a:chExt cx="1579349" cy="704384"/>
        </a:xfrm>
      </xdr:grpSpPr>
      <xdr:pic>
        <xdr:nvPicPr>
          <xdr:cNvPr id="48" name="그림 47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49" name="타원 48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50" name="타원 49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51" name="직선 연결선 50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52" name="직선 연결선 51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53" name="직선 화살표 연결선 52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54" name="직선 화살표 연결선 53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36844</xdr:colOff>
      <xdr:row>10</xdr:row>
      <xdr:rowOff>106253</xdr:rowOff>
    </xdr:from>
    <xdr:to>
      <xdr:col>28</xdr:col>
      <xdr:colOff>430692</xdr:colOff>
      <xdr:row>11</xdr:row>
      <xdr:rowOff>200035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15"/>
            <xdr:cNvSpPr txBox="1"/>
          </xdr:nvSpPr>
          <xdr:spPr>
            <a:xfrm>
              <a:off x="16130284" y="2316053"/>
              <a:ext cx="3076088" cy="3147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𝑭</m:t>
                  </m:r>
                </m:oMath>
              </a14:m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 </a:t>
              </a:r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𝒌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𝒓</m:t>
                  </m:r>
                  <m:acc>
                    <m:accPr>
                      <m:chr m:val="̂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𝒓</m:t>
                      </m:r>
                    </m:e>
                  </m:acc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 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</m:t>
                  </m:r>
                  <m:acc>
                    <m:accPr>
                      <m:chr m:val="⃗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𝒗</m:t>
                      </m:r>
                    </m:e>
                  </m:acc>
                </m:oMath>
              </a14:m>
              <a:endParaRPr lang="ko-KR" altLang="ko-KR" sz="1400">
                <a:effectLst/>
              </a:endParaRPr>
            </a:p>
          </xdr:txBody>
        </xdr:sp>
      </mc:Choice>
      <mc:Fallback xmlns="">
        <xdr:sp macro="" textlink="">
          <xdr:nvSpPr>
            <xdr:cNvPr id="55" name="TextBox 15"/>
            <xdr:cNvSpPr txBox="1"/>
          </xdr:nvSpPr>
          <xdr:spPr>
            <a:xfrm>
              <a:off x="16130284" y="2316053"/>
              <a:ext cx="3076088" cy="3147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𝑭</a:t>
              </a:r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𝒌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𝒓𝒓 ̂+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𝒗 ⃗</a:t>
              </a:r>
              <a:endParaRPr lang="ko-KR" altLang="ko-KR" sz="1400">
                <a:effectLst/>
              </a:endParaRPr>
            </a:p>
          </xdr:txBody>
        </xdr:sp>
      </mc:Fallback>
    </mc:AlternateContent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56" name="타원 55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57" name="타원 56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58" name="직사각형 57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59" name="직선 연결선 58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60" name="직선 연결선 59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61" name="원호 60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62" name="직사각형 61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63" name="직사각형 62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64" name="직선 화살표 연결선 63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65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twoCellAnchor>
    <xdr:from>
      <xdr:col>9</xdr:col>
      <xdr:colOff>735106</xdr:colOff>
      <xdr:row>8</xdr:row>
      <xdr:rowOff>143436</xdr:rowOff>
    </xdr:from>
    <xdr:to>
      <xdr:col>14</xdr:col>
      <xdr:colOff>681318</xdr:colOff>
      <xdr:row>13</xdr:row>
      <xdr:rowOff>89648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7655859" y="1936377"/>
              <a:ext cx="3818965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𝐹</m:t>
                      </m:r>
                    </m:e>
                  </m:acc>
                </m:oMath>
              </a14:m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- k * </a:t>
              </a:r>
              <a:r>
                <a:rPr lang="en-US" altLang="ko-KR" sz="1400">
                  <a:sym typeface="Symbol"/>
                </a:rPr>
                <a:t>r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  <a:sym typeface="Symbol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- </a:t>
              </a:r>
              <a:r>
                <a:rPr lang="en-US" altLang="ko-KR" sz="1400">
                  <a:sym typeface="Symbol"/>
                </a:rPr>
                <a:t>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/|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|</a:t>
              </a:r>
              <a:br>
                <a:rPr lang="en-US" altLang="ko-KR" sz="1400"/>
              </a:b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ko-KR" altLang="en-US" sz="1400"/>
                <a:t> </a:t>
              </a:r>
              <a:r>
                <a:rPr lang="en-US" altLang="ko-KR" sz="1400"/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7655859" y="1936377"/>
              <a:ext cx="3818965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400" b="0" i="0">
                  <a:latin typeface="Cambria Math"/>
                </a:rPr>
                <a:t>𝐹</a:t>
              </a:r>
              <a:r>
                <a:rPr lang="ko-KR" altLang="en-US" sz="1400" b="0" i="0">
                  <a:latin typeface="Cambria Math"/>
                </a:rPr>
                <a:t> ⃗</a:t>
              </a:r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- k * </a:t>
              </a:r>
              <a:r>
                <a:rPr lang="en-US" altLang="ko-KR" sz="1400">
                  <a:sym typeface="Symbol"/>
                </a:rPr>
                <a:t>r  </a:t>
              </a:r>
              <a:r>
                <a:rPr lang="en-US" altLang="ko-KR" sz="1400" b="0" i="0">
                  <a:latin typeface="Cambria Math"/>
                  <a:sym typeface="Symbol"/>
                </a:rPr>
                <a:t>𝑟 ̂</a:t>
              </a:r>
              <a:r>
                <a:rPr lang="en-US" altLang="ko-KR" sz="1400"/>
                <a:t> - </a:t>
              </a:r>
              <a:r>
                <a:rPr lang="en-US" altLang="ko-KR" sz="1400">
                  <a:sym typeface="Symbol"/>
                </a:rPr>
                <a:t>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𝑣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en-US" altLang="ko-KR" sz="1400">
                  <a:effectLst/>
                </a:rPr>
                <a:t>=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̂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/>
                <a:t>/|</a:t>
              </a:r>
              <a:r>
                <a:rPr lang="en-US" altLang="ko-KR" sz="1400" b="0" i="0">
                  <a:latin typeface="Cambria Math"/>
                </a:rPr>
                <a:t>𝑟 ⃗</a:t>
              </a:r>
              <a:r>
                <a:rPr lang="en-US" altLang="ko-KR" sz="1400"/>
                <a:t>|</a:t>
              </a:r>
              <a:br>
                <a:rPr lang="en-US" altLang="ko-KR" sz="1400"/>
              </a:b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 ⃗</a:t>
              </a:r>
              <a:r>
                <a:rPr lang="ko-KR" altLang="en-US" sz="1400"/>
                <a:t> </a:t>
              </a:r>
              <a:r>
                <a:rPr lang="en-US" altLang="ko-KR" sz="1400"/>
                <a:t>=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endParaRPr lang="ko-KR" altLang="en-US" sz="14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7568</xdr:colOff>
      <xdr:row>0</xdr:row>
      <xdr:rowOff>0</xdr:rowOff>
    </xdr:from>
    <xdr:to>
      <xdr:col>12</xdr:col>
      <xdr:colOff>448704</xdr:colOff>
      <xdr:row>6</xdr:row>
      <xdr:rowOff>18719</xdr:rowOff>
    </xdr:to>
    <xdr:sp macro="" textlink="">
      <xdr:nvSpPr>
        <xdr:cNvPr id="2" name="직사각형 1"/>
        <xdr:cNvSpPr/>
      </xdr:nvSpPr>
      <xdr:spPr>
        <a:xfrm>
          <a:off x="4030928" y="0"/>
          <a:ext cx="4464496" cy="13445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 b="1"/>
            <a:t>숙제</a:t>
          </a:r>
          <a:r>
            <a:rPr lang="en-US" altLang="ko-KR" sz="1200" b="1"/>
            <a:t>9-1) </a:t>
          </a:r>
          <a:r>
            <a:rPr lang="ko-KR" altLang="en-US" sz="1200" b="1"/>
            <a:t>질량 </a:t>
          </a:r>
          <a:r>
            <a:rPr lang="en-US" altLang="ko-KR" sz="1200" b="1"/>
            <a:t>m</a:t>
          </a:r>
          <a:r>
            <a:rPr lang="ko-KR" altLang="en-US" sz="1200" b="1"/>
            <a:t>이고 반경이 </a:t>
          </a:r>
          <a:r>
            <a:rPr lang="en-US" altLang="ko-KR" sz="1200" b="1"/>
            <a:t>R</a:t>
          </a:r>
          <a:r>
            <a:rPr lang="ko-KR" altLang="en-US" sz="1200" b="1"/>
            <a:t>인 공이 </a:t>
          </a:r>
          <a:r>
            <a:rPr lang="en-US" altLang="ko-KR" sz="1200" b="1"/>
            <a:t>+x </a:t>
          </a:r>
          <a:r>
            <a:rPr lang="ko-KR" altLang="en-US" sz="1200" b="1"/>
            <a:t>방향으로 </a:t>
          </a:r>
          <a:r>
            <a:rPr lang="en-US" altLang="ko-KR" sz="1200" b="1"/>
            <a:t>vo = +1m/s</a:t>
          </a:r>
          <a:r>
            <a:rPr lang="ko-KR" altLang="en-US" sz="1200" b="1"/>
            <a:t>로 움직여서</a:t>
          </a:r>
          <a:r>
            <a:rPr lang="en-US" altLang="ko-KR" sz="1200" b="1"/>
            <a:t> </a:t>
          </a:r>
          <a:r>
            <a:rPr lang="ko-KR" altLang="en-US" sz="1200" b="1"/>
            <a:t>정지한 동일한 공과 탄성충돌 하는 경우</a:t>
          </a:r>
          <a:r>
            <a:rPr lang="en-US" altLang="ko-KR" sz="1200" b="1"/>
            <a:t>, </a:t>
          </a:r>
          <a:r>
            <a:rPr lang="ko-KR" altLang="en-US" sz="1200" b="1"/>
            <a:t>충돌 후의 공</a:t>
          </a:r>
          <a:r>
            <a:rPr lang="en-US" altLang="ko-KR" sz="1200" b="1"/>
            <a:t>1</a:t>
          </a:r>
          <a:r>
            <a:rPr lang="ko-KR" altLang="en-US" sz="1200" b="1"/>
            <a:t>과 공</a:t>
          </a:r>
          <a:r>
            <a:rPr lang="en-US" altLang="ko-KR" sz="1200" b="1"/>
            <a:t>2</a:t>
          </a:r>
          <a:r>
            <a:rPr lang="ko-KR" altLang="en-US" sz="1200" b="1"/>
            <a:t>의 움직이는 방향과 속도의 크기는 </a:t>
          </a:r>
          <a:r>
            <a:rPr lang="en-US" altLang="ko-KR" sz="1200" b="1"/>
            <a:t>?</a:t>
          </a:r>
        </a:p>
        <a:p>
          <a:endParaRPr lang="en-US" altLang="ko-KR" sz="1200" b="1" baseline="0"/>
        </a:p>
        <a:p>
          <a:r>
            <a:rPr lang="en-US" altLang="ko-KR" sz="1200" b="1"/>
            <a:t>(</a:t>
          </a:r>
          <a:r>
            <a:rPr lang="ko-KR" altLang="en-US" sz="1200" b="1"/>
            <a:t>방향은 </a:t>
          </a:r>
          <a:r>
            <a:rPr lang="en-US" altLang="ko-KR" sz="1200" b="1"/>
            <a:t>x</a:t>
          </a:r>
          <a:r>
            <a:rPr lang="ko-KR" altLang="en-US" sz="1200" b="1"/>
            <a:t>축을 기준으로 각도로 표현하시오</a:t>
          </a:r>
          <a:r>
            <a:rPr lang="en-US" altLang="ko-KR" sz="1200" b="1"/>
            <a:t>)</a:t>
          </a:r>
        </a:p>
      </xdr:txBody>
    </xdr:sp>
    <xdr:clientData/>
  </xdr:twoCellAnchor>
  <xdr:twoCellAnchor>
    <xdr:from>
      <xdr:col>0</xdr:col>
      <xdr:colOff>0</xdr:colOff>
      <xdr:row>14</xdr:row>
      <xdr:rowOff>191570</xdr:rowOff>
    </xdr:from>
    <xdr:to>
      <xdr:col>7</xdr:col>
      <xdr:colOff>417127</xdr:colOff>
      <xdr:row>16</xdr:row>
      <xdr:rowOff>108041</xdr:rowOff>
    </xdr:to>
    <xdr:sp macro="" textlink="">
      <xdr:nvSpPr>
        <xdr:cNvPr id="3" name="직사각형 2"/>
        <xdr:cNvSpPr/>
      </xdr:nvSpPr>
      <xdr:spPr>
        <a:xfrm>
          <a:off x="0" y="3285290"/>
          <a:ext cx="5111047" cy="35843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 b="1"/>
            <a:t>숙제</a:t>
          </a:r>
          <a:r>
            <a:rPr lang="en-US" altLang="ko-KR" sz="1200" b="1"/>
            <a:t>9-2) </a:t>
          </a:r>
          <a:r>
            <a:rPr lang="ko-KR" altLang="en-US" sz="1200" b="1"/>
            <a:t>교과서 문제</a:t>
          </a:r>
          <a:r>
            <a:rPr lang="en-US" altLang="ko-KR" sz="1200" b="1"/>
            <a:t>: 6-9, 6-13, 6-20, 6-24, 6-27</a:t>
          </a:r>
          <a:r>
            <a:rPr lang="ko-KR" altLang="en-US" sz="1200" b="1"/>
            <a:t> </a:t>
          </a:r>
          <a:endParaRPr lang="en-US" altLang="ko-KR" sz="1200" b="1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5</xdr:col>
      <xdr:colOff>258491</xdr:colOff>
      <xdr:row>13</xdr:row>
      <xdr:rowOff>7620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611290" cy="2880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/ccc?key=0AvjREdcvGJTndHROUEg1akRCSHNteUE0bmMyUkowd3c&amp;usp=drive_we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7"/>
  <sheetViews>
    <sheetView zoomScale="70" zoomScaleNormal="70" workbookViewId="0">
      <pane xSplit="2" ySplit="16" topLeftCell="C17" activePane="bottomRight" state="frozen"/>
      <selection pane="topRight" activeCell="C1" sqref="C1"/>
      <selection pane="bottomLeft" activeCell="A16" sqref="A16"/>
      <selection pane="bottomRight" activeCell="J17" sqref="J17"/>
    </sheetView>
  </sheetViews>
  <sheetFormatPr defaultRowHeight="16.5" x14ac:dyDescent="0.3"/>
  <cols>
    <col min="1" max="1" width="11.75" customWidth="1"/>
    <col min="2" max="2" width="16.5" customWidth="1"/>
    <col min="6" max="6" width="9.75" customWidth="1"/>
    <col min="7" max="7" width="10.25" style="7" customWidth="1"/>
    <col min="8" max="8" width="10.25" style="12" customWidth="1"/>
    <col min="9" max="14" width="10.25" style="7" customWidth="1"/>
  </cols>
  <sheetData>
    <row r="1" spans="1:16" x14ac:dyDescent="0.3">
      <c r="A1" t="s">
        <v>58</v>
      </c>
      <c r="B1" s="15" t="s">
        <v>73</v>
      </c>
    </row>
    <row r="3" spans="1:16" x14ac:dyDescent="0.3">
      <c r="B3" t="s">
        <v>15</v>
      </c>
      <c r="C3">
        <v>2</v>
      </c>
      <c r="D3" t="s">
        <v>2</v>
      </c>
      <c r="E3" s="4" t="s">
        <v>18</v>
      </c>
      <c r="F3">
        <v>0.1</v>
      </c>
      <c r="G3" s="6" t="s">
        <v>19</v>
      </c>
      <c r="H3" s="16"/>
      <c r="I3" s="6"/>
      <c r="J3" s="6"/>
      <c r="K3" s="6"/>
      <c r="L3" s="6"/>
      <c r="M3" s="6"/>
      <c r="N3" s="6"/>
    </row>
    <row r="4" spans="1:16" x14ac:dyDescent="0.3">
      <c r="B4" t="s">
        <v>16</v>
      </c>
      <c r="C4">
        <v>2</v>
      </c>
      <c r="D4" t="s">
        <v>17</v>
      </c>
      <c r="E4" s="4" t="s">
        <v>20</v>
      </c>
      <c r="F4">
        <v>0.1</v>
      </c>
      <c r="G4" s="6" t="s">
        <v>21</v>
      </c>
      <c r="H4" s="16"/>
      <c r="I4" s="6"/>
      <c r="J4" s="6"/>
      <c r="K4" s="6"/>
      <c r="L4" s="6"/>
      <c r="M4" s="6"/>
      <c r="N4" s="6"/>
    </row>
    <row r="5" spans="1:16" x14ac:dyDescent="0.3">
      <c r="B5" t="s">
        <v>3</v>
      </c>
      <c r="C5">
        <v>20000</v>
      </c>
      <c r="D5" t="s">
        <v>4</v>
      </c>
      <c r="E5" t="s">
        <v>64</v>
      </c>
      <c r="F5">
        <f>F3+F4</f>
        <v>0.2</v>
      </c>
      <c r="G5" s="7" t="s">
        <v>65</v>
      </c>
    </row>
    <row r="6" spans="1:16" x14ac:dyDescent="0.3">
      <c r="B6" s="10" t="s">
        <v>59</v>
      </c>
      <c r="C6">
        <f>2*PI()*(1/C5)^0.5</f>
        <v>4.4428829381583664E-2</v>
      </c>
    </row>
    <row r="7" spans="1:16" x14ac:dyDescent="0.3">
      <c r="B7" s="2" t="s">
        <v>74</v>
      </c>
      <c r="C7">
        <f>C6/2</f>
        <v>2.2214414690791832E-2</v>
      </c>
    </row>
    <row r="8" spans="1:16" x14ac:dyDescent="0.3">
      <c r="B8" s="2" t="s">
        <v>32</v>
      </c>
      <c r="C8">
        <v>0.1</v>
      </c>
      <c r="D8" t="s">
        <v>7</v>
      </c>
    </row>
    <row r="9" spans="1:16" x14ac:dyDescent="0.3">
      <c r="B9" s="2" t="s">
        <v>33</v>
      </c>
      <c r="C9">
        <v>0.1</v>
      </c>
      <c r="D9" t="s">
        <v>34</v>
      </c>
    </row>
    <row r="10" spans="1:16" x14ac:dyDescent="0.3">
      <c r="B10" s="2" t="s">
        <v>26</v>
      </c>
      <c r="C10">
        <v>-0.2</v>
      </c>
    </row>
    <row r="11" spans="1:16" x14ac:dyDescent="0.3">
      <c r="B11" s="2" t="s">
        <v>27</v>
      </c>
      <c r="C11">
        <v>0.1</v>
      </c>
    </row>
    <row r="12" spans="1:16" x14ac:dyDescent="0.3">
      <c r="B12" s="2" t="s">
        <v>23</v>
      </c>
      <c r="C12">
        <v>1</v>
      </c>
      <c r="D12" t="s">
        <v>8</v>
      </c>
      <c r="O12" s="3"/>
      <c r="P12" s="3"/>
    </row>
    <row r="13" spans="1:16" x14ac:dyDescent="0.3">
      <c r="B13" s="2" t="s">
        <v>24</v>
      </c>
      <c r="C13">
        <v>0</v>
      </c>
      <c r="D13" t="s">
        <v>25</v>
      </c>
    </row>
    <row r="14" spans="1:16" x14ac:dyDescent="0.3">
      <c r="B14" t="s">
        <v>5</v>
      </c>
      <c r="C14" t="s">
        <v>71</v>
      </c>
      <c r="O14" s="3"/>
      <c r="P14" s="3"/>
    </row>
    <row r="15" spans="1:16" x14ac:dyDescent="0.3">
      <c r="A15" s="1"/>
      <c r="O15" s="3"/>
      <c r="P15" s="3"/>
    </row>
    <row r="16" spans="1:16" ht="33" x14ac:dyDescent="0.3">
      <c r="B16" t="s">
        <v>0</v>
      </c>
      <c r="C16" t="s">
        <v>10</v>
      </c>
      <c r="D16" t="s">
        <v>11</v>
      </c>
      <c r="E16" t="s">
        <v>12</v>
      </c>
      <c r="F16" t="s">
        <v>13</v>
      </c>
      <c r="G16" s="7" t="s">
        <v>14</v>
      </c>
      <c r="H16" s="12" t="s">
        <v>60</v>
      </c>
      <c r="I16" s="7" t="s">
        <v>61</v>
      </c>
      <c r="J16" s="7" t="s">
        <v>62</v>
      </c>
      <c r="K16" s="9" t="s">
        <v>28</v>
      </c>
      <c r="L16" s="9" t="s">
        <v>29</v>
      </c>
      <c r="O16" s="3"/>
      <c r="P16" s="3"/>
    </row>
    <row r="17" spans="1:18" x14ac:dyDescent="0.3">
      <c r="A17" t="s">
        <v>9</v>
      </c>
      <c r="B17">
        <v>0</v>
      </c>
      <c r="C17">
        <f>C10</f>
        <v>-0.2</v>
      </c>
      <c r="D17" s="3">
        <f>C12</f>
        <v>1</v>
      </c>
      <c r="E17">
        <f>C11</f>
        <v>0.1</v>
      </c>
      <c r="F17" s="3">
        <f>C13</f>
        <v>0</v>
      </c>
      <c r="G17" s="7">
        <f>E17-C17</f>
        <v>0.30000000000000004</v>
      </c>
      <c r="H17" s="12">
        <f>IF(G17&lt;$F$5,1,0)</f>
        <v>0</v>
      </c>
      <c r="I17" s="3">
        <f>-$C$5*($F$5-G17)*H17</f>
        <v>0</v>
      </c>
      <c r="J17" s="3">
        <f>-I17</f>
        <v>0</v>
      </c>
      <c r="K17" s="8">
        <f>$C$3*D17+$C$4*F17</f>
        <v>2</v>
      </c>
      <c r="L17" s="3">
        <f>0.5*$C$3*D17^2+0.5*$C$4*F17^2+0.5*$C$5*($F$5-G17)^2*H17</f>
        <v>1</v>
      </c>
      <c r="O17" s="3"/>
      <c r="P17" s="3"/>
    </row>
    <row r="18" spans="1:18" x14ac:dyDescent="0.3">
      <c r="B18">
        <v>1E-3</v>
      </c>
      <c r="C18">
        <f>C17+D18*($B18-$B17)</f>
        <v>-0.19900000000000001</v>
      </c>
      <c r="D18" s="3">
        <f>D17+I17/$C$3*(B18-B17)</f>
        <v>1</v>
      </c>
      <c r="E18">
        <f>E17+F18*($B18-$B17)</f>
        <v>0.1</v>
      </c>
      <c r="F18" s="3">
        <f>F17+J17/$C$4*(B18-B17)</f>
        <v>0</v>
      </c>
      <c r="G18" s="7">
        <f>E18-C18</f>
        <v>0.29900000000000004</v>
      </c>
      <c r="H18" s="12">
        <f>IF(G18&lt;$F$5,1,0)</f>
        <v>0</v>
      </c>
      <c r="I18" s="3">
        <f>-$C$5*($F$5-G18)*H18</f>
        <v>0</v>
      </c>
      <c r="J18" s="3">
        <f>-I18</f>
        <v>0</v>
      </c>
      <c r="K18" s="8">
        <f t="shared" ref="K18:K81" si="0">$C$3*D18+$C$4*F18</f>
        <v>2</v>
      </c>
      <c r="L18" s="3">
        <f t="shared" ref="L18:L81" si="1">0.5*$C$3*D18^2+0.5*$C$4*F18^2+0.5*$C$5*($F$5-G18)^2*H18</f>
        <v>1</v>
      </c>
      <c r="O18" s="3"/>
      <c r="P18" s="3"/>
      <c r="Q18" s="3"/>
      <c r="R18" s="5"/>
    </row>
    <row r="19" spans="1:18" x14ac:dyDescent="0.3">
      <c r="B19">
        <v>2E-3</v>
      </c>
      <c r="C19">
        <f t="shared" ref="C19:C82" si="2">C18+D19*($B19-$B18)</f>
        <v>-0.19800000000000001</v>
      </c>
      <c r="D19" s="3">
        <f t="shared" ref="D19:D82" si="3">D18+I18/$C$3*(B19-B18)</f>
        <v>1</v>
      </c>
      <c r="E19">
        <f t="shared" ref="E19:E82" si="4">E18+F19*($B19-$B18)</f>
        <v>0.1</v>
      </c>
      <c r="F19" s="3">
        <f t="shared" ref="F19:F82" si="5">F18+J18/$C$4*(B19-B18)</f>
        <v>0</v>
      </c>
      <c r="G19" s="7">
        <f t="shared" ref="G19:G82" si="6">E19-C19</f>
        <v>0.29800000000000004</v>
      </c>
      <c r="H19" s="12">
        <f t="shared" ref="H19:H82" si="7">IF(G19&lt;$F$5,1,0)</f>
        <v>0</v>
      </c>
      <c r="I19" s="3">
        <f t="shared" ref="I19:I82" si="8">-$C$5*($F$5-G19)*H19</f>
        <v>0</v>
      </c>
      <c r="J19" s="3">
        <f t="shared" ref="J19:J82" si="9">-I19</f>
        <v>0</v>
      </c>
      <c r="K19" s="8">
        <f t="shared" si="0"/>
        <v>2</v>
      </c>
      <c r="L19" s="3">
        <f t="shared" si="1"/>
        <v>1</v>
      </c>
      <c r="O19" s="3"/>
      <c r="P19" s="3"/>
    </row>
    <row r="20" spans="1:18" x14ac:dyDescent="0.3">
      <c r="B20">
        <v>3.0000000000000001E-3</v>
      </c>
      <c r="C20">
        <f t="shared" si="2"/>
        <v>-0.19700000000000001</v>
      </c>
      <c r="D20" s="3">
        <f t="shared" si="3"/>
        <v>1</v>
      </c>
      <c r="E20">
        <f t="shared" si="4"/>
        <v>0.1</v>
      </c>
      <c r="F20" s="3">
        <f t="shared" si="5"/>
        <v>0</v>
      </c>
      <c r="G20" s="7">
        <f t="shared" si="6"/>
        <v>0.29700000000000004</v>
      </c>
      <c r="H20" s="12">
        <f t="shared" si="7"/>
        <v>0</v>
      </c>
      <c r="I20" s="3">
        <f t="shared" si="8"/>
        <v>0</v>
      </c>
      <c r="J20" s="3">
        <f t="shared" si="9"/>
        <v>0</v>
      </c>
      <c r="K20" s="8">
        <f t="shared" si="0"/>
        <v>2</v>
      </c>
      <c r="L20" s="3">
        <f t="shared" si="1"/>
        <v>1</v>
      </c>
      <c r="O20" s="3"/>
      <c r="P20" s="3"/>
    </row>
    <row r="21" spans="1:18" x14ac:dyDescent="0.3">
      <c r="B21">
        <v>4.0000000000000001E-3</v>
      </c>
      <c r="C21">
        <f t="shared" si="2"/>
        <v>-0.19600000000000001</v>
      </c>
      <c r="D21" s="3">
        <f t="shared" si="3"/>
        <v>1</v>
      </c>
      <c r="E21">
        <f t="shared" si="4"/>
        <v>0.1</v>
      </c>
      <c r="F21" s="3">
        <f t="shared" si="5"/>
        <v>0</v>
      </c>
      <c r="G21" s="7">
        <f t="shared" si="6"/>
        <v>0.29600000000000004</v>
      </c>
      <c r="H21" s="12">
        <f t="shared" si="7"/>
        <v>0</v>
      </c>
      <c r="I21" s="3">
        <f t="shared" si="8"/>
        <v>0</v>
      </c>
      <c r="J21" s="3">
        <f t="shared" si="9"/>
        <v>0</v>
      </c>
      <c r="K21" s="8">
        <f t="shared" si="0"/>
        <v>2</v>
      </c>
      <c r="L21" s="3">
        <f t="shared" si="1"/>
        <v>1</v>
      </c>
      <c r="O21" s="3"/>
      <c r="P21" s="3"/>
    </row>
    <row r="22" spans="1:18" x14ac:dyDescent="0.3">
      <c r="B22">
        <v>5.0000000000000001E-3</v>
      </c>
      <c r="C22">
        <f t="shared" si="2"/>
        <v>-0.19500000000000001</v>
      </c>
      <c r="D22" s="3">
        <f t="shared" si="3"/>
        <v>1</v>
      </c>
      <c r="E22">
        <f t="shared" si="4"/>
        <v>0.1</v>
      </c>
      <c r="F22" s="3">
        <f t="shared" si="5"/>
        <v>0</v>
      </c>
      <c r="G22" s="7">
        <f t="shared" si="6"/>
        <v>0.29500000000000004</v>
      </c>
      <c r="H22" s="12">
        <f t="shared" si="7"/>
        <v>0</v>
      </c>
      <c r="I22" s="3">
        <f t="shared" si="8"/>
        <v>0</v>
      </c>
      <c r="J22" s="3">
        <f t="shared" si="9"/>
        <v>0</v>
      </c>
      <c r="K22" s="8">
        <f t="shared" si="0"/>
        <v>2</v>
      </c>
      <c r="L22" s="3">
        <f t="shared" si="1"/>
        <v>1</v>
      </c>
      <c r="O22" s="3"/>
      <c r="P22" s="3"/>
    </row>
    <row r="23" spans="1:18" x14ac:dyDescent="0.3">
      <c r="B23">
        <v>6.0000000000000001E-3</v>
      </c>
      <c r="C23">
        <f t="shared" si="2"/>
        <v>-0.19400000000000001</v>
      </c>
      <c r="D23" s="3">
        <f t="shared" si="3"/>
        <v>1</v>
      </c>
      <c r="E23">
        <f t="shared" si="4"/>
        <v>0.1</v>
      </c>
      <c r="F23" s="3">
        <f t="shared" si="5"/>
        <v>0</v>
      </c>
      <c r="G23" s="7">
        <f t="shared" si="6"/>
        <v>0.29400000000000004</v>
      </c>
      <c r="H23" s="12">
        <f t="shared" si="7"/>
        <v>0</v>
      </c>
      <c r="I23" s="3">
        <f t="shared" si="8"/>
        <v>0</v>
      </c>
      <c r="J23" s="3">
        <f t="shared" si="9"/>
        <v>0</v>
      </c>
      <c r="K23" s="8">
        <f t="shared" si="0"/>
        <v>2</v>
      </c>
      <c r="L23" s="3">
        <f t="shared" si="1"/>
        <v>1</v>
      </c>
      <c r="O23" s="3"/>
      <c r="P23" s="3"/>
    </row>
    <row r="24" spans="1:18" x14ac:dyDescent="0.3">
      <c r="B24">
        <v>7.0000000000000001E-3</v>
      </c>
      <c r="C24">
        <f t="shared" si="2"/>
        <v>-0.193</v>
      </c>
      <c r="D24" s="3">
        <f t="shared" si="3"/>
        <v>1</v>
      </c>
      <c r="E24">
        <f t="shared" si="4"/>
        <v>0.1</v>
      </c>
      <c r="F24" s="3">
        <f t="shared" si="5"/>
        <v>0</v>
      </c>
      <c r="G24" s="7">
        <f t="shared" si="6"/>
        <v>0.29300000000000004</v>
      </c>
      <c r="H24" s="12">
        <f t="shared" si="7"/>
        <v>0</v>
      </c>
      <c r="I24" s="3">
        <f t="shared" si="8"/>
        <v>0</v>
      </c>
      <c r="J24" s="3">
        <f t="shared" si="9"/>
        <v>0</v>
      </c>
      <c r="K24" s="8">
        <f t="shared" si="0"/>
        <v>2</v>
      </c>
      <c r="L24" s="3">
        <f t="shared" si="1"/>
        <v>1</v>
      </c>
      <c r="O24" s="3"/>
      <c r="P24" s="3"/>
    </row>
    <row r="25" spans="1:18" x14ac:dyDescent="0.3">
      <c r="B25">
        <v>8.0000000000000002E-3</v>
      </c>
      <c r="C25">
        <f t="shared" si="2"/>
        <v>-0.192</v>
      </c>
      <c r="D25" s="3">
        <f t="shared" si="3"/>
        <v>1</v>
      </c>
      <c r="E25">
        <f t="shared" si="4"/>
        <v>0.1</v>
      </c>
      <c r="F25" s="3">
        <f t="shared" si="5"/>
        <v>0</v>
      </c>
      <c r="G25" s="7">
        <f t="shared" si="6"/>
        <v>0.29200000000000004</v>
      </c>
      <c r="H25" s="12">
        <f t="shared" si="7"/>
        <v>0</v>
      </c>
      <c r="I25" s="3">
        <f t="shared" si="8"/>
        <v>0</v>
      </c>
      <c r="J25" s="3">
        <f t="shared" si="9"/>
        <v>0</v>
      </c>
      <c r="K25" s="8">
        <f t="shared" si="0"/>
        <v>2</v>
      </c>
      <c r="L25" s="3">
        <f t="shared" si="1"/>
        <v>1</v>
      </c>
      <c r="O25" s="3"/>
      <c r="P25" s="3"/>
    </row>
    <row r="26" spans="1:18" x14ac:dyDescent="0.3">
      <c r="B26">
        <v>9.0000000000000011E-3</v>
      </c>
      <c r="C26">
        <f t="shared" si="2"/>
        <v>-0.191</v>
      </c>
      <c r="D26" s="3">
        <f t="shared" si="3"/>
        <v>1</v>
      </c>
      <c r="E26">
        <f t="shared" si="4"/>
        <v>0.1</v>
      </c>
      <c r="F26" s="3">
        <f t="shared" si="5"/>
        <v>0</v>
      </c>
      <c r="G26" s="7">
        <f t="shared" si="6"/>
        <v>0.29100000000000004</v>
      </c>
      <c r="H26" s="12">
        <f t="shared" si="7"/>
        <v>0</v>
      </c>
      <c r="I26" s="3">
        <f t="shared" si="8"/>
        <v>0</v>
      </c>
      <c r="J26" s="3">
        <f t="shared" si="9"/>
        <v>0</v>
      </c>
      <c r="K26" s="8">
        <f t="shared" si="0"/>
        <v>2</v>
      </c>
      <c r="L26" s="3">
        <f t="shared" si="1"/>
        <v>1</v>
      </c>
      <c r="O26" s="3"/>
      <c r="P26" s="3"/>
    </row>
    <row r="27" spans="1:18" x14ac:dyDescent="0.3">
      <c r="B27">
        <v>0.01</v>
      </c>
      <c r="C27">
        <f t="shared" si="2"/>
        <v>-0.19</v>
      </c>
      <c r="D27" s="3">
        <f t="shared" si="3"/>
        <v>1</v>
      </c>
      <c r="E27">
        <f t="shared" si="4"/>
        <v>0.1</v>
      </c>
      <c r="F27" s="3">
        <f t="shared" si="5"/>
        <v>0</v>
      </c>
      <c r="G27" s="7">
        <f t="shared" si="6"/>
        <v>0.29000000000000004</v>
      </c>
      <c r="H27" s="12">
        <f t="shared" si="7"/>
        <v>0</v>
      </c>
      <c r="I27" s="3">
        <f t="shared" si="8"/>
        <v>0</v>
      </c>
      <c r="J27" s="3">
        <f t="shared" si="9"/>
        <v>0</v>
      </c>
      <c r="K27" s="8">
        <f t="shared" si="0"/>
        <v>2</v>
      </c>
      <c r="L27" s="3">
        <f t="shared" si="1"/>
        <v>1</v>
      </c>
      <c r="O27" s="3"/>
      <c r="P27" s="3"/>
    </row>
    <row r="28" spans="1:18" x14ac:dyDescent="0.3">
      <c r="B28">
        <v>1.0999999999999999E-2</v>
      </c>
      <c r="C28">
        <f t="shared" si="2"/>
        <v>-0.189</v>
      </c>
      <c r="D28" s="3">
        <f t="shared" si="3"/>
        <v>1</v>
      </c>
      <c r="E28">
        <f t="shared" si="4"/>
        <v>0.1</v>
      </c>
      <c r="F28" s="3">
        <f t="shared" si="5"/>
        <v>0</v>
      </c>
      <c r="G28" s="7">
        <f t="shared" si="6"/>
        <v>0.28900000000000003</v>
      </c>
      <c r="H28" s="12">
        <f t="shared" si="7"/>
        <v>0</v>
      </c>
      <c r="I28" s="3">
        <f t="shared" si="8"/>
        <v>0</v>
      </c>
      <c r="J28" s="3">
        <f t="shared" si="9"/>
        <v>0</v>
      </c>
      <c r="K28" s="8">
        <f t="shared" si="0"/>
        <v>2</v>
      </c>
      <c r="L28" s="3">
        <f t="shared" si="1"/>
        <v>1</v>
      </c>
      <c r="O28" s="3"/>
      <c r="P28" s="3"/>
    </row>
    <row r="29" spans="1:18" x14ac:dyDescent="0.3">
      <c r="B29">
        <v>1.2E-2</v>
      </c>
      <c r="C29">
        <f t="shared" si="2"/>
        <v>-0.188</v>
      </c>
      <c r="D29" s="3">
        <f t="shared" si="3"/>
        <v>1</v>
      </c>
      <c r="E29">
        <f t="shared" si="4"/>
        <v>0.1</v>
      </c>
      <c r="F29" s="3">
        <f t="shared" si="5"/>
        <v>0</v>
      </c>
      <c r="G29" s="7">
        <f t="shared" si="6"/>
        <v>0.28800000000000003</v>
      </c>
      <c r="H29" s="12">
        <f t="shared" si="7"/>
        <v>0</v>
      </c>
      <c r="I29" s="3">
        <f t="shared" si="8"/>
        <v>0</v>
      </c>
      <c r="J29" s="3">
        <f t="shared" si="9"/>
        <v>0</v>
      </c>
      <c r="K29" s="8">
        <f t="shared" si="0"/>
        <v>2</v>
      </c>
      <c r="L29" s="3">
        <f t="shared" si="1"/>
        <v>1</v>
      </c>
      <c r="O29" s="3"/>
      <c r="P29" s="3"/>
    </row>
    <row r="30" spans="1:18" x14ac:dyDescent="0.3">
      <c r="B30">
        <v>1.3000000000000001E-2</v>
      </c>
      <c r="C30">
        <f t="shared" si="2"/>
        <v>-0.187</v>
      </c>
      <c r="D30" s="3">
        <f t="shared" si="3"/>
        <v>1</v>
      </c>
      <c r="E30">
        <f t="shared" si="4"/>
        <v>0.1</v>
      </c>
      <c r="F30" s="3">
        <f t="shared" si="5"/>
        <v>0</v>
      </c>
      <c r="G30" s="7">
        <f t="shared" si="6"/>
        <v>0.28700000000000003</v>
      </c>
      <c r="H30" s="12">
        <f t="shared" si="7"/>
        <v>0</v>
      </c>
      <c r="I30" s="3">
        <f t="shared" si="8"/>
        <v>0</v>
      </c>
      <c r="J30" s="3">
        <f t="shared" si="9"/>
        <v>0</v>
      </c>
      <c r="K30" s="8">
        <f t="shared" si="0"/>
        <v>2</v>
      </c>
      <c r="L30" s="3">
        <f t="shared" si="1"/>
        <v>1</v>
      </c>
      <c r="O30" s="3"/>
      <c r="P30" s="3"/>
    </row>
    <row r="31" spans="1:18" x14ac:dyDescent="0.3">
      <c r="B31">
        <v>1.4E-2</v>
      </c>
      <c r="C31">
        <f t="shared" si="2"/>
        <v>-0.186</v>
      </c>
      <c r="D31" s="3">
        <f t="shared" si="3"/>
        <v>1</v>
      </c>
      <c r="E31">
        <f t="shared" si="4"/>
        <v>0.1</v>
      </c>
      <c r="F31" s="3">
        <f t="shared" si="5"/>
        <v>0</v>
      </c>
      <c r="G31" s="7">
        <f t="shared" si="6"/>
        <v>0.28600000000000003</v>
      </c>
      <c r="H31" s="12">
        <f t="shared" si="7"/>
        <v>0</v>
      </c>
      <c r="I31" s="3">
        <f t="shared" si="8"/>
        <v>0</v>
      </c>
      <c r="J31" s="3">
        <f t="shared" si="9"/>
        <v>0</v>
      </c>
      <c r="K31" s="8">
        <f t="shared" si="0"/>
        <v>2</v>
      </c>
      <c r="L31" s="3">
        <f t="shared" si="1"/>
        <v>1</v>
      </c>
      <c r="O31" s="3"/>
      <c r="P31" s="3"/>
    </row>
    <row r="32" spans="1:18" x14ac:dyDescent="0.3">
      <c r="B32">
        <v>1.4999999999999999E-2</v>
      </c>
      <c r="C32">
        <f t="shared" si="2"/>
        <v>-0.185</v>
      </c>
      <c r="D32" s="3">
        <f t="shared" si="3"/>
        <v>1</v>
      </c>
      <c r="E32">
        <f t="shared" si="4"/>
        <v>0.1</v>
      </c>
      <c r="F32" s="3">
        <f t="shared" si="5"/>
        <v>0</v>
      </c>
      <c r="G32" s="7">
        <f t="shared" si="6"/>
        <v>0.28500000000000003</v>
      </c>
      <c r="H32" s="12">
        <f t="shared" si="7"/>
        <v>0</v>
      </c>
      <c r="I32" s="3">
        <f t="shared" si="8"/>
        <v>0</v>
      </c>
      <c r="J32" s="3">
        <f t="shared" si="9"/>
        <v>0</v>
      </c>
      <c r="K32" s="8">
        <f t="shared" si="0"/>
        <v>2</v>
      </c>
      <c r="L32" s="3">
        <f t="shared" si="1"/>
        <v>1</v>
      </c>
      <c r="O32" s="3"/>
      <c r="P32" s="3"/>
    </row>
    <row r="33" spans="2:16" x14ac:dyDescent="0.3">
      <c r="B33">
        <v>1.6E-2</v>
      </c>
      <c r="C33">
        <f t="shared" si="2"/>
        <v>-0.184</v>
      </c>
      <c r="D33" s="3">
        <f t="shared" si="3"/>
        <v>1</v>
      </c>
      <c r="E33">
        <f t="shared" si="4"/>
        <v>0.1</v>
      </c>
      <c r="F33" s="3">
        <f t="shared" si="5"/>
        <v>0</v>
      </c>
      <c r="G33" s="7">
        <f t="shared" si="6"/>
        <v>0.28400000000000003</v>
      </c>
      <c r="H33" s="12">
        <f t="shared" si="7"/>
        <v>0</v>
      </c>
      <c r="I33" s="3">
        <f t="shared" si="8"/>
        <v>0</v>
      </c>
      <c r="J33" s="3">
        <f t="shared" si="9"/>
        <v>0</v>
      </c>
      <c r="K33" s="8">
        <f t="shared" si="0"/>
        <v>2</v>
      </c>
      <c r="L33" s="3">
        <f t="shared" si="1"/>
        <v>1</v>
      </c>
      <c r="O33" s="3"/>
      <c r="P33" s="3"/>
    </row>
    <row r="34" spans="2:16" x14ac:dyDescent="0.3">
      <c r="B34">
        <v>1.7000000000000001E-2</v>
      </c>
      <c r="C34">
        <f t="shared" si="2"/>
        <v>-0.183</v>
      </c>
      <c r="D34" s="3">
        <f t="shared" si="3"/>
        <v>1</v>
      </c>
      <c r="E34">
        <f t="shared" si="4"/>
        <v>0.1</v>
      </c>
      <c r="F34" s="3">
        <f t="shared" si="5"/>
        <v>0</v>
      </c>
      <c r="G34" s="7">
        <f t="shared" si="6"/>
        <v>0.28300000000000003</v>
      </c>
      <c r="H34" s="12">
        <f t="shared" si="7"/>
        <v>0</v>
      </c>
      <c r="I34" s="3">
        <f t="shared" si="8"/>
        <v>0</v>
      </c>
      <c r="J34" s="3">
        <f t="shared" si="9"/>
        <v>0</v>
      </c>
      <c r="K34" s="8">
        <f t="shared" si="0"/>
        <v>2</v>
      </c>
      <c r="L34" s="3">
        <f t="shared" si="1"/>
        <v>1</v>
      </c>
      <c r="O34" s="3"/>
      <c r="P34" s="3"/>
    </row>
    <row r="35" spans="2:16" x14ac:dyDescent="0.3">
      <c r="B35">
        <v>1.8000000000000002E-2</v>
      </c>
      <c r="C35">
        <f t="shared" si="2"/>
        <v>-0.182</v>
      </c>
      <c r="D35" s="3">
        <f t="shared" si="3"/>
        <v>1</v>
      </c>
      <c r="E35">
        <f t="shared" si="4"/>
        <v>0.1</v>
      </c>
      <c r="F35" s="3">
        <f t="shared" si="5"/>
        <v>0</v>
      </c>
      <c r="G35" s="7">
        <f t="shared" si="6"/>
        <v>0.28200000000000003</v>
      </c>
      <c r="H35" s="12">
        <f t="shared" si="7"/>
        <v>0</v>
      </c>
      <c r="I35" s="3">
        <f t="shared" si="8"/>
        <v>0</v>
      </c>
      <c r="J35" s="3">
        <f t="shared" si="9"/>
        <v>0</v>
      </c>
      <c r="K35" s="8">
        <f t="shared" si="0"/>
        <v>2</v>
      </c>
      <c r="L35" s="3">
        <f t="shared" si="1"/>
        <v>1</v>
      </c>
      <c r="O35" s="3"/>
      <c r="P35" s="3"/>
    </row>
    <row r="36" spans="2:16" x14ac:dyDescent="0.3">
      <c r="B36">
        <v>1.9E-2</v>
      </c>
      <c r="C36">
        <f t="shared" si="2"/>
        <v>-0.18099999999999999</v>
      </c>
      <c r="D36" s="3">
        <f t="shared" si="3"/>
        <v>1</v>
      </c>
      <c r="E36">
        <f t="shared" si="4"/>
        <v>0.1</v>
      </c>
      <c r="F36" s="3">
        <f t="shared" si="5"/>
        <v>0</v>
      </c>
      <c r="G36" s="7">
        <f t="shared" si="6"/>
        <v>0.28100000000000003</v>
      </c>
      <c r="H36" s="12">
        <f t="shared" si="7"/>
        <v>0</v>
      </c>
      <c r="I36" s="3">
        <f t="shared" si="8"/>
        <v>0</v>
      </c>
      <c r="J36" s="3">
        <f t="shared" si="9"/>
        <v>0</v>
      </c>
      <c r="K36" s="8">
        <f t="shared" si="0"/>
        <v>2</v>
      </c>
      <c r="L36" s="3">
        <f t="shared" si="1"/>
        <v>1</v>
      </c>
      <c r="O36" s="3"/>
      <c r="P36" s="3"/>
    </row>
    <row r="37" spans="2:16" x14ac:dyDescent="0.3">
      <c r="B37">
        <v>0.02</v>
      </c>
      <c r="C37">
        <f t="shared" si="2"/>
        <v>-0.18</v>
      </c>
      <c r="D37" s="3">
        <f t="shared" si="3"/>
        <v>1</v>
      </c>
      <c r="E37">
        <f t="shared" si="4"/>
        <v>0.1</v>
      </c>
      <c r="F37" s="3">
        <f t="shared" si="5"/>
        <v>0</v>
      </c>
      <c r="G37" s="7">
        <f t="shared" si="6"/>
        <v>0.28000000000000003</v>
      </c>
      <c r="H37" s="12">
        <f t="shared" si="7"/>
        <v>0</v>
      </c>
      <c r="I37" s="3">
        <f t="shared" si="8"/>
        <v>0</v>
      </c>
      <c r="J37" s="3">
        <f t="shared" si="9"/>
        <v>0</v>
      </c>
      <c r="K37" s="8">
        <f t="shared" si="0"/>
        <v>2</v>
      </c>
      <c r="L37" s="3">
        <f t="shared" si="1"/>
        <v>1</v>
      </c>
      <c r="O37" s="3"/>
      <c r="P37" s="3"/>
    </row>
    <row r="38" spans="2:16" x14ac:dyDescent="0.3">
      <c r="B38">
        <v>2.1000000000000001E-2</v>
      </c>
      <c r="C38">
        <f t="shared" si="2"/>
        <v>-0.17899999999999999</v>
      </c>
      <c r="D38" s="3">
        <f t="shared" si="3"/>
        <v>1</v>
      </c>
      <c r="E38">
        <f t="shared" si="4"/>
        <v>0.1</v>
      </c>
      <c r="F38" s="3">
        <f t="shared" si="5"/>
        <v>0</v>
      </c>
      <c r="G38" s="7">
        <f t="shared" si="6"/>
        <v>0.27900000000000003</v>
      </c>
      <c r="H38" s="12">
        <f t="shared" si="7"/>
        <v>0</v>
      </c>
      <c r="I38" s="3">
        <f t="shared" si="8"/>
        <v>0</v>
      </c>
      <c r="J38" s="3">
        <f t="shared" si="9"/>
        <v>0</v>
      </c>
      <c r="K38" s="8">
        <f t="shared" si="0"/>
        <v>2</v>
      </c>
      <c r="L38" s="3">
        <f t="shared" si="1"/>
        <v>1</v>
      </c>
      <c r="O38" s="3"/>
      <c r="P38" s="3"/>
    </row>
    <row r="39" spans="2:16" x14ac:dyDescent="0.3">
      <c r="B39">
        <v>2.1999999999999999E-2</v>
      </c>
      <c r="C39">
        <f t="shared" si="2"/>
        <v>-0.17799999999999999</v>
      </c>
      <c r="D39" s="3">
        <f t="shared" si="3"/>
        <v>1</v>
      </c>
      <c r="E39">
        <f t="shared" si="4"/>
        <v>0.1</v>
      </c>
      <c r="F39" s="3">
        <f t="shared" si="5"/>
        <v>0</v>
      </c>
      <c r="G39" s="7">
        <f t="shared" si="6"/>
        <v>0.27800000000000002</v>
      </c>
      <c r="H39" s="12">
        <f t="shared" si="7"/>
        <v>0</v>
      </c>
      <c r="I39" s="3">
        <f t="shared" si="8"/>
        <v>0</v>
      </c>
      <c r="J39" s="3">
        <f t="shared" si="9"/>
        <v>0</v>
      </c>
      <c r="K39" s="8">
        <f t="shared" si="0"/>
        <v>2</v>
      </c>
      <c r="L39" s="3">
        <f t="shared" si="1"/>
        <v>1</v>
      </c>
      <c r="O39" s="3"/>
      <c r="P39" s="3"/>
    </row>
    <row r="40" spans="2:16" x14ac:dyDescent="0.3">
      <c r="B40">
        <v>2.3E-2</v>
      </c>
      <c r="C40">
        <f t="shared" si="2"/>
        <v>-0.17699999999999999</v>
      </c>
      <c r="D40" s="3">
        <f t="shared" si="3"/>
        <v>1</v>
      </c>
      <c r="E40">
        <f t="shared" si="4"/>
        <v>0.1</v>
      </c>
      <c r="F40" s="3">
        <f t="shared" si="5"/>
        <v>0</v>
      </c>
      <c r="G40" s="7">
        <f t="shared" si="6"/>
        <v>0.27700000000000002</v>
      </c>
      <c r="H40" s="12">
        <f t="shared" si="7"/>
        <v>0</v>
      </c>
      <c r="I40" s="3">
        <f t="shared" si="8"/>
        <v>0</v>
      </c>
      <c r="J40" s="3">
        <f t="shared" si="9"/>
        <v>0</v>
      </c>
      <c r="K40" s="8">
        <f t="shared" si="0"/>
        <v>2</v>
      </c>
      <c r="L40" s="3">
        <f t="shared" si="1"/>
        <v>1</v>
      </c>
      <c r="O40" s="3"/>
      <c r="P40" s="3"/>
    </row>
    <row r="41" spans="2:16" x14ac:dyDescent="0.3">
      <c r="B41">
        <v>2.4E-2</v>
      </c>
      <c r="C41">
        <f t="shared" si="2"/>
        <v>-0.17599999999999999</v>
      </c>
      <c r="D41" s="3">
        <f t="shared" si="3"/>
        <v>1</v>
      </c>
      <c r="E41">
        <f t="shared" si="4"/>
        <v>0.1</v>
      </c>
      <c r="F41" s="3">
        <f t="shared" si="5"/>
        <v>0</v>
      </c>
      <c r="G41" s="7">
        <f t="shared" si="6"/>
        <v>0.27600000000000002</v>
      </c>
      <c r="H41" s="12">
        <f t="shared" si="7"/>
        <v>0</v>
      </c>
      <c r="I41" s="3">
        <f t="shared" si="8"/>
        <v>0</v>
      </c>
      <c r="J41" s="3">
        <f t="shared" si="9"/>
        <v>0</v>
      </c>
      <c r="K41" s="8">
        <f t="shared" si="0"/>
        <v>2</v>
      </c>
      <c r="L41" s="3">
        <f t="shared" si="1"/>
        <v>1</v>
      </c>
      <c r="O41" s="3"/>
      <c r="P41" s="3"/>
    </row>
    <row r="42" spans="2:16" x14ac:dyDescent="0.3">
      <c r="B42">
        <v>2.5000000000000001E-2</v>
      </c>
      <c r="C42">
        <f t="shared" si="2"/>
        <v>-0.17499999999999999</v>
      </c>
      <c r="D42" s="3">
        <f t="shared" si="3"/>
        <v>1</v>
      </c>
      <c r="E42">
        <f t="shared" si="4"/>
        <v>0.1</v>
      </c>
      <c r="F42" s="3">
        <f t="shared" si="5"/>
        <v>0</v>
      </c>
      <c r="G42" s="7">
        <f t="shared" si="6"/>
        <v>0.27500000000000002</v>
      </c>
      <c r="H42" s="12">
        <f t="shared" si="7"/>
        <v>0</v>
      </c>
      <c r="I42" s="3">
        <f t="shared" si="8"/>
        <v>0</v>
      </c>
      <c r="J42" s="3">
        <f t="shared" si="9"/>
        <v>0</v>
      </c>
      <c r="K42" s="8">
        <f t="shared" si="0"/>
        <v>2</v>
      </c>
      <c r="L42" s="3">
        <f t="shared" si="1"/>
        <v>1</v>
      </c>
      <c r="O42" s="3"/>
      <c r="P42" s="3"/>
    </row>
    <row r="43" spans="2:16" x14ac:dyDescent="0.3">
      <c r="B43">
        <v>2.6000000000000002E-2</v>
      </c>
      <c r="C43">
        <f t="shared" si="2"/>
        <v>-0.17399999999999999</v>
      </c>
      <c r="D43" s="3">
        <f t="shared" si="3"/>
        <v>1</v>
      </c>
      <c r="E43">
        <f t="shared" si="4"/>
        <v>0.1</v>
      </c>
      <c r="F43" s="3">
        <f t="shared" si="5"/>
        <v>0</v>
      </c>
      <c r="G43" s="7">
        <f t="shared" si="6"/>
        <v>0.27400000000000002</v>
      </c>
      <c r="H43" s="12">
        <f t="shared" si="7"/>
        <v>0</v>
      </c>
      <c r="I43" s="3">
        <f t="shared" si="8"/>
        <v>0</v>
      </c>
      <c r="J43" s="3">
        <f t="shared" si="9"/>
        <v>0</v>
      </c>
      <c r="K43" s="8">
        <f t="shared" si="0"/>
        <v>2</v>
      </c>
      <c r="L43" s="3">
        <f t="shared" si="1"/>
        <v>1</v>
      </c>
      <c r="O43" s="3"/>
      <c r="P43" s="3"/>
    </row>
    <row r="44" spans="2:16" x14ac:dyDescent="0.3">
      <c r="B44">
        <v>2.7E-2</v>
      </c>
      <c r="C44">
        <f t="shared" si="2"/>
        <v>-0.17299999999999999</v>
      </c>
      <c r="D44" s="3">
        <f t="shared" si="3"/>
        <v>1</v>
      </c>
      <c r="E44">
        <f t="shared" si="4"/>
        <v>0.1</v>
      </c>
      <c r="F44" s="3">
        <f t="shared" si="5"/>
        <v>0</v>
      </c>
      <c r="G44" s="7">
        <f t="shared" si="6"/>
        <v>0.27300000000000002</v>
      </c>
      <c r="H44" s="12">
        <f t="shared" si="7"/>
        <v>0</v>
      </c>
      <c r="I44" s="3">
        <f t="shared" si="8"/>
        <v>0</v>
      </c>
      <c r="J44" s="3">
        <f t="shared" si="9"/>
        <v>0</v>
      </c>
      <c r="K44" s="8">
        <f t="shared" si="0"/>
        <v>2</v>
      </c>
      <c r="L44" s="3">
        <f t="shared" si="1"/>
        <v>1</v>
      </c>
      <c r="O44" s="3"/>
      <c r="P44" s="3"/>
    </row>
    <row r="45" spans="2:16" x14ac:dyDescent="0.3">
      <c r="B45">
        <v>2.8000000000000001E-2</v>
      </c>
      <c r="C45">
        <f t="shared" si="2"/>
        <v>-0.17199999999999999</v>
      </c>
      <c r="D45" s="3">
        <f t="shared" si="3"/>
        <v>1</v>
      </c>
      <c r="E45">
        <f t="shared" si="4"/>
        <v>0.1</v>
      </c>
      <c r="F45" s="3">
        <f t="shared" si="5"/>
        <v>0</v>
      </c>
      <c r="G45" s="7">
        <f t="shared" si="6"/>
        <v>0.27200000000000002</v>
      </c>
      <c r="H45" s="12">
        <f t="shared" si="7"/>
        <v>0</v>
      </c>
      <c r="I45" s="3">
        <f t="shared" si="8"/>
        <v>0</v>
      </c>
      <c r="J45" s="3">
        <f t="shared" si="9"/>
        <v>0</v>
      </c>
      <c r="K45" s="8">
        <f t="shared" si="0"/>
        <v>2</v>
      </c>
      <c r="L45" s="3">
        <f t="shared" si="1"/>
        <v>1</v>
      </c>
      <c r="O45" s="3"/>
      <c r="P45" s="3"/>
    </row>
    <row r="46" spans="2:16" x14ac:dyDescent="0.3">
      <c r="B46">
        <v>2.9000000000000001E-2</v>
      </c>
      <c r="C46">
        <f t="shared" si="2"/>
        <v>-0.17099999999999999</v>
      </c>
      <c r="D46" s="3">
        <f t="shared" si="3"/>
        <v>1</v>
      </c>
      <c r="E46">
        <f t="shared" si="4"/>
        <v>0.1</v>
      </c>
      <c r="F46" s="3">
        <f t="shared" si="5"/>
        <v>0</v>
      </c>
      <c r="G46" s="7">
        <f t="shared" si="6"/>
        <v>0.27100000000000002</v>
      </c>
      <c r="H46" s="12">
        <f t="shared" si="7"/>
        <v>0</v>
      </c>
      <c r="I46" s="3">
        <f t="shared" si="8"/>
        <v>0</v>
      </c>
      <c r="J46" s="3">
        <f t="shared" si="9"/>
        <v>0</v>
      </c>
      <c r="K46" s="8">
        <f t="shared" si="0"/>
        <v>2</v>
      </c>
      <c r="L46" s="3">
        <f t="shared" si="1"/>
        <v>1</v>
      </c>
      <c r="O46" s="3"/>
      <c r="P46" s="3"/>
    </row>
    <row r="47" spans="2:16" x14ac:dyDescent="0.3">
      <c r="B47">
        <v>0.03</v>
      </c>
      <c r="C47">
        <f t="shared" si="2"/>
        <v>-0.16999999999999998</v>
      </c>
      <c r="D47" s="3">
        <f t="shared" si="3"/>
        <v>1</v>
      </c>
      <c r="E47">
        <f t="shared" si="4"/>
        <v>0.1</v>
      </c>
      <c r="F47" s="3">
        <f t="shared" si="5"/>
        <v>0</v>
      </c>
      <c r="G47" s="7">
        <f t="shared" si="6"/>
        <v>0.27</v>
      </c>
      <c r="H47" s="12">
        <f t="shared" si="7"/>
        <v>0</v>
      </c>
      <c r="I47" s="3">
        <f t="shared" si="8"/>
        <v>0</v>
      </c>
      <c r="J47" s="3">
        <f t="shared" si="9"/>
        <v>0</v>
      </c>
      <c r="K47" s="8">
        <f t="shared" si="0"/>
        <v>2</v>
      </c>
      <c r="L47" s="3">
        <f t="shared" si="1"/>
        <v>1</v>
      </c>
      <c r="O47" s="3"/>
      <c r="P47" s="3"/>
    </row>
    <row r="48" spans="2:16" x14ac:dyDescent="0.3">
      <c r="B48">
        <v>3.1E-2</v>
      </c>
      <c r="C48">
        <f t="shared" si="2"/>
        <v>-0.16899999999999998</v>
      </c>
      <c r="D48" s="3">
        <f t="shared" si="3"/>
        <v>1</v>
      </c>
      <c r="E48">
        <f t="shared" si="4"/>
        <v>0.1</v>
      </c>
      <c r="F48" s="3">
        <f t="shared" si="5"/>
        <v>0</v>
      </c>
      <c r="G48" s="7">
        <f t="shared" si="6"/>
        <v>0.26900000000000002</v>
      </c>
      <c r="H48" s="12">
        <f t="shared" si="7"/>
        <v>0</v>
      </c>
      <c r="I48" s="3">
        <f t="shared" si="8"/>
        <v>0</v>
      </c>
      <c r="J48" s="3">
        <f t="shared" si="9"/>
        <v>0</v>
      </c>
      <c r="K48" s="8">
        <f t="shared" si="0"/>
        <v>2</v>
      </c>
      <c r="L48" s="3">
        <f t="shared" si="1"/>
        <v>1</v>
      </c>
      <c r="O48" s="3"/>
      <c r="P48" s="3"/>
    </row>
    <row r="49" spans="2:16" x14ac:dyDescent="0.3">
      <c r="B49">
        <v>3.2000000000000001E-2</v>
      </c>
      <c r="C49">
        <f t="shared" si="2"/>
        <v>-0.16799999999999998</v>
      </c>
      <c r="D49" s="3">
        <f t="shared" si="3"/>
        <v>1</v>
      </c>
      <c r="E49">
        <f t="shared" si="4"/>
        <v>0.1</v>
      </c>
      <c r="F49" s="3">
        <f t="shared" si="5"/>
        <v>0</v>
      </c>
      <c r="G49" s="7">
        <f t="shared" si="6"/>
        <v>0.26800000000000002</v>
      </c>
      <c r="H49" s="12">
        <f t="shared" si="7"/>
        <v>0</v>
      </c>
      <c r="I49" s="3">
        <f t="shared" si="8"/>
        <v>0</v>
      </c>
      <c r="J49" s="3">
        <f t="shared" si="9"/>
        <v>0</v>
      </c>
      <c r="K49" s="8">
        <f t="shared" si="0"/>
        <v>2</v>
      </c>
      <c r="L49" s="3">
        <f t="shared" si="1"/>
        <v>1</v>
      </c>
      <c r="O49" s="3"/>
      <c r="P49" s="3"/>
    </row>
    <row r="50" spans="2:16" x14ac:dyDescent="0.3">
      <c r="B50">
        <v>3.3000000000000002E-2</v>
      </c>
      <c r="C50">
        <f t="shared" si="2"/>
        <v>-0.16699999999999998</v>
      </c>
      <c r="D50" s="3">
        <f t="shared" si="3"/>
        <v>1</v>
      </c>
      <c r="E50">
        <f t="shared" si="4"/>
        <v>0.1</v>
      </c>
      <c r="F50" s="3">
        <f t="shared" si="5"/>
        <v>0</v>
      </c>
      <c r="G50" s="7">
        <f t="shared" si="6"/>
        <v>0.26700000000000002</v>
      </c>
      <c r="H50" s="12">
        <f t="shared" si="7"/>
        <v>0</v>
      </c>
      <c r="I50" s="3">
        <f t="shared" si="8"/>
        <v>0</v>
      </c>
      <c r="J50" s="3">
        <f t="shared" si="9"/>
        <v>0</v>
      </c>
      <c r="K50" s="8">
        <f t="shared" si="0"/>
        <v>2</v>
      </c>
      <c r="L50" s="3">
        <f t="shared" si="1"/>
        <v>1</v>
      </c>
      <c r="O50" s="3"/>
      <c r="P50" s="3"/>
    </row>
    <row r="51" spans="2:16" x14ac:dyDescent="0.3">
      <c r="B51">
        <v>3.4000000000000002E-2</v>
      </c>
      <c r="C51">
        <f t="shared" si="2"/>
        <v>-0.16599999999999998</v>
      </c>
      <c r="D51" s="3">
        <f t="shared" si="3"/>
        <v>1</v>
      </c>
      <c r="E51">
        <f t="shared" si="4"/>
        <v>0.1</v>
      </c>
      <c r="F51" s="3">
        <f t="shared" si="5"/>
        <v>0</v>
      </c>
      <c r="G51" s="7">
        <f t="shared" si="6"/>
        <v>0.26600000000000001</v>
      </c>
      <c r="H51" s="12">
        <f t="shared" si="7"/>
        <v>0</v>
      </c>
      <c r="I51" s="3">
        <f t="shared" si="8"/>
        <v>0</v>
      </c>
      <c r="J51" s="3">
        <f t="shared" si="9"/>
        <v>0</v>
      </c>
      <c r="K51" s="8">
        <f t="shared" si="0"/>
        <v>2</v>
      </c>
      <c r="L51" s="3">
        <f t="shared" si="1"/>
        <v>1</v>
      </c>
      <c r="O51" s="3"/>
      <c r="P51" s="3"/>
    </row>
    <row r="52" spans="2:16" x14ac:dyDescent="0.3">
      <c r="B52">
        <v>3.5000000000000003E-2</v>
      </c>
      <c r="C52">
        <f t="shared" si="2"/>
        <v>-0.16499999999999998</v>
      </c>
      <c r="D52" s="3">
        <f t="shared" si="3"/>
        <v>1</v>
      </c>
      <c r="E52">
        <f t="shared" si="4"/>
        <v>0.1</v>
      </c>
      <c r="F52" s="3">
        <f t="shared" si="5"/>
        <v>0</v>
      </c>
      <c r="G52" s="7">
        <f t="shared" si="6"/>
        <v>0.26500000000000001</v>
      </c>
      <c r="H52" s="12">
        <f t="shared" si="7"/>
        <v>0</v>
      </c>
      <c r="I52" s="3">
        <f t="shared" si="8"/>
        <v>0</v>
      </c>
      <c r="J52" s="3">
        <f t="shared" si="9"/>
        <v>0</v>
      </c>
      <c r="K52" s="8">
        <f t="shared" si="0"/>
        <v>2</v>
      </c>
      <c r="L52" s="3">
        <f t="shared" si="1"/>
        <v>1</v>
      </c>
      <c r="O52" s="3"/>
      <c r="P52" s="3"/>
    </row>
    <row r="53" spans="2:16" x14ac:dyDescent="0.3">
      <c r="B53">
        <v>3.6000000000000004E-2</v>
      </c>
      <c r="C53">
        <f t="shared" si="2"/>
        <v>-0.16399999999999998</v>
      </c>
      <c r="D53" s="3">
        <f t="shared" si="3"/>
        <v>1</v>
      </c>
      <c r="E53">
        <f t="shared" si="4"/>
        <v>0.1</v>
      </c>
      <c r="F53" s="3">
        <f t="shared" si="5"/>
        <v>0</v>
      </c>
      <c r="G53" s="7">
        <f t="shared" si="6"/>
        <v>0.26400000000000001</v>
      </c>
      <c r="H53" s="12">
        <f t="shared" si="7"/>
        <v>0</v>
      </c>
      <c r="I53" s="3">
        <f t="shared" si="8"/>
        <v>0</v>
      </c>
      <c r="J53" s="3">
        <f t="shared" si="9"/>
        <v>0</v>
      </c>
      <c r="K53" s="8">
        <f t="shared" si="0"/>
        <v>2</v>
      </c>
      <c r="L53" s="3">
        <f t="shared" si="1"/>
        <v>1</v>
      </c>
      <c r="O53" s="3"/>
      <c r="P53" s="3"/>
    </row>
    <row r="54" spans="2:16" x14ac:dyDescent="0.3">
      <c r="B54">
        <v>3.6999999999999998E-2</v>
      </c>
      <c r="C54">
        <f t="shared" si="2"/>
        <v>-0.16299999999999998</v>
      </c>
      <c r="D54" s="3">
        <f t="shared" si="3"/>
        <v>1</v>
      </c>
      <c r="E54">
        <f t="shared" si="4"/>
        <v>0.1</v>
      </c>
      <c r="F54" s="3">
        <f t="shared" si="5"/>
        <v>0</v>
      </c>
      <c r="G54" s="7">
        <f t="shared" si="6"/>
        <v>0.26300000000000001</v>
      </c>
      <c r="H54" s="12">
        <f t="shared" si="7"/>
        <v>0</v>
      </c>
      <c r="I54" s="3">
        <f t="shared" si="8"/>
        <v>0</v>
      </c>
      <c r="J54" s="3">
        <f t="shared" si="9"/>
        <v>0</v>
      </c>
      <c r="K54" s="8">
        <f t="shared" si="0"/>
        <v>2</v>
      </c>
      <c r="L54" s="3">
        <f t="shared" si="1"/>
        <v>1</v>
      </c>
      <c r="O54" s="3"/>
      <c r="P54" s="3"/>
    </row>
    <row r="55" spans="2:16" x14ac:dyDescent="0.3">
      <c r="B55">
        <v>3.7999999999999999E-2</v>
      </c>
      <c r="C55">
        <f t="shared" si="2"/>
        <v>-0.16199999999999998</v>
      </c>
      <c r="D55" s="3">
        <f t="shared" si="3"/>
        <v>1</v>
      </c>
      <c r="E55">
        <f t="shared" si="4"/>
        <v>0.1</v>
      </c>
      <c r="F55" s="3">
        <f t="shared" si="5"/>
        <v>0</v>
      </c>
      <c r="G55" s="7">
        <f t="shared" si="6"/>
        <v>0.26200000000000001</v>
      </c>
      <c r="H55" s="12">
        <f t="shared" si="7"/>
        <v>0</v>
      </c>
      <c r="I55" s="3">
        <f t="shared" si="8"/>
        <v>0</v>
      </c>
      <c r="J55" s="3">
        <f t="shared" si="9"/>
        <v>0</v>
      </c>
      <c r="K55" s="8">
        <f t="shared" si="0"/>
        <v>2</v>
      </c>
      <c r="L55" s="3">
        <f t="shared" si="1"/>
        <v>1</v>
      </c>
      <c r="O55" s="3"/>
      <c r="P55" s="3"/>
    </row>
    <row r="56" spans="2:16" x14ac:dyDescent="0.3">
      <c r="B56">
        <v>3.9E-2</v>
      </c>
      <c r="C56">
        <f t="shared" si="2"/>
        <v>-0.16099999999999998</v>
      </c>
      <c r="D56" s="3">
        <f t="shared" si="3"/>
        <v>1</v>
      </c>
      <c r="E56">
        <f t="shared" si="4"/>
        <v>0.1</v>
      </c>
      <c r="F56" s="3">
        <f t="shared" si="5"/>
        <v>0</v>
      </c>
      <c r="G56" s="7">
        <f t="shared" si="6"/>
        <v>0.26100000000000001</v>
      </c>
      <c r="H56" s="12">
        <f t="shared" si="7"/>
        <v>0</v>
      </c>
      <c r="I56" s="3">
        <f t="shared" si="8"/>
        <v>0</v>
      </c>
      <c r="J56" s="3">
        <f t="shared" si="9"/>
        <v>0</v>
      </c>
      <c r="K56" s="8">
        <f t="shared" si="0"/>
        <v>2</v>
      </c>
      <c r="L56" s="3">
        <f t="shared" si="1"/>
        <v>1</v>
      </c>
      <c r="O56" s="3"/>
      <c r="P56" s="3"/>
    </row>
    <row r="57" spans="2:16" x14ac:dyDescent="0.3">
      <c r="B57">
        <v>0.04</v>
      </c>
      <c r="C57">
        <f t="shared" si="2"/>
        <v>-0.15999999999999998</v>
      </c>
      <c r="D57" s="3">
        <f t="shared" si="3"/>
        <v>1</v>
      </c>
      <c r="E57">
        <f t="shared" si="4"/>
        <v>0.1</v>
      </c>
      <c r="F57" s="3">
        <f t="shared" si="5"/>
        <v>0</v>
      </c>
      <c r="G57" s="7">
        <f t="shared" si="6"/>
        <v>0.26</v>
      </c>
      <c r="H57" s="12">
        <f t="shared" si="7"/>
        <v>0</v>
      </c>
      <c r="I57" s="3">
        <f t="shared" si="8"/>
        <v>0</v>
      </c>
      <c r="J57" s="3">
        <f t="shared" si="9"/>
        <v>0</v>
      </c>
      <c r="K57" s="8">
        <f t="shared" si="0"/>
        <v>2</v>
      </c>
      <c r="L57" s="3">
        <f t="shared" si="1"/>
        <v>1</v>
      </c>
      <c r="O57" s="3"/>
      <c r="P57" s="3"/>
    </row>
    <row r="58" spans="2:16" x14ac:dyDescent="0.3">
      <c r="B58">
        <v>4.1000000000000002E-2</v>
      </c>
      <c r="C58">
        <f t="shared" si="2"/>
        <v>-0.15899999999999997</v>
      </c>
      <c r="D58" s="3">
        <f t="shared" si="3"/>
        <v>1</v>
      </c>
      <c r="E58">
        <f t="shared" si="4"/>
        <v>0.1</v>
      </c>
      <c r="F58" s="3">
        <f t="shared" si="5"/>
        <v>0</v>
      </c>
      <c r="G58" s="7">
        <f t="shared" si="6"/>
        <v>0.25900000000000001</v>
      </c>
      <c r="H58" s="12">
        <f t="shared" si="7"/>
        <v>0</v>
      </c>
      <c r="I58" s="3">
        <f t="shared" si="8"/>
        <v>0</v>
      </c>
      <c r="J58" s="3">
        <f t="shared" si="9"/>
        <v>0</v>
      </c>
      <c r="K58" s="8">
        <f t="shared" si="0"/>
        <v>2</v>
      </c>
      <c r="L58" s="3">
        <f t="shared" si="1"/>
        <v>1</v>
      </c>
      <c r="O58" s="3"/>
      <c r="P58" s="3"/>
    </row>
    <row r="59" spans="2:16" x14ac:dyDescent="0.3">
      <c r="B59">
        <v>4.2000000000000003E-2</v>
      </c>
      <c r="C59">
        <f t="shared" si="2"/>
        <v>-0.15799999999999997</v>
      </c>
      <c r="D59" s="3">
        <f t="shared" si="3"/>
        <v>1</v>
      </c>
      <c r="E59">
        <f t="shared" si="4"/>
        <v>0.1</v>
      </c>
      <c r="F59" s="3">
        <f t="shared" si="5"/>
        <v>0</v>
      </c>
      <c r="G59" s="7">
        <f t="shared" si="6"/>
        <v>0.25800000000000001</v>
      </c>
      <c r="H59" s="12">
        <f t="shared" si="7"/>
        <v>0</v>
      </c>
      <c r="I59" s="3">
        <f t="shared" si="8"/>
        <v>0</v>
      </c>
      <c r="J59" s="3">
        <f t="shared" si="9"/>
        <v>0</v>
      </c>
      <c r="K59" s="8">
        <f t="shared" si="0"/>
        <v>2</v>
      </c>
      <c r="L59" s="3">
        <f t="shared" si="1"/>
        <v>1</v>
      </c>
      <c r="O59" s="3"/>
      <c r="P59" s="3"/>
    </row>
    <row r="60" spans="2:16" x14ac:dyDescent="0.3">
      <c r="B60">
        <v>4.3000000000000003E-2</v>
      </c>
      <c r="C60">
        <f t="shared" si="2"/>
        <v>-0.15699999999999997</v>
      </c>
      <c r="D60" s="3">
        <f t="shared" si="3"/>
        <v>1</v>
      </c>
      <c r="E60">
        <f t="shared" si="4"/>
        <v>0.1</v>
      </c>
      <c r="F60" s="3">
        <f t="shared" si="5"/>
        <v>0</v>
      </c>
      <c r="G60" s="7">
        <f t="shared" si="6"/>
        <v>0.25700000000000001</v>
      </c>
      <c r="H60" s="12">
        <f t="shared" si="7"/>
        <v>0</v>
      </c>
      <c r="I60" s="3">
        <f t="shared" si="8"/>
        <v>0</v>
      </c>
      <c r="J60" s="3">
        <f t="shared" si="9"/>
        <v>0</v>
      </c>
      <c r="K60" s="8">
        <f t="shared" si="0"/>
        <v>2</v>
      </c>
      <c r="L60" s="3">
        <f t="shared" si="1"/>
        <v>1</v>
      </c>
      <c r="O60" s="3"/>
      <c r="P60" s="3"/>
    </row>
    <row r="61" spans="2:16" x14ac:dyDescent="0.3">
      <c r="B61">
        <v>4.3999999999999997E-2</v>
      </c>
      <c r="C61">
        <f t="shared" si="2"/>
        <v>-0.15599999999999997</v>
      </c>
      <c r="D61" s="3">
        <f t="shared" si="3"/>
        <v>1</v>
      </c>
      <c r="E61">
        <f t="shared" si="4"/>
        <v>0.1</v>
      </c>
      <c r="F61" s="3">
        <f t="shared" si="5"/>
        <v>0</v>
      </c>
      <c r="G61" s="7">
        <f t="shared" si="6"/>
        <v>0.25600000000000001</v>
      </c>
      <c r="H61" s="12">
        <f t="shared" si="7"/>
        <v>0</v>
      </c>
      <c r="I61" s="3">
        <f t="shared" si="8"/>
        <v>0</v>
      </c>
      <c r="J61" s="3">
        <f t="shared" si="9"/>
        <v>0</v>
      </c>
      <c r="K61" s="8">
        <f t="shared" si="0"/>
        <v>2</v>
      </c>
      <c r="L61" s="3">
        <f t="shared" si="1"/>
        <v>1</v>
      </c>
      <c r="O61" s="3"/>
      <c r="P61" s="3"/>
    </row>
    <row r="62" spans="2:16" x14ac:dyDescent="0.3">
      <c r="B62">
        <v>4.4999999999999998E-2</v>
      </c>
      <c r="C62">
        <f t="shared" si="2"/>
        <v>-0.15499999999999997</v>
      </c>
      <c r="D62" s="3">
        <f t="shared" si="3"/>
        <v>1</v>
      </c>
      <c r="E62">
        <f t="shared" si="4"/>
        <v>0.1</v>
      </c>
      <c r="F62" s="3">
        <f t="shared" si="5"/>
        <v>0</v>
      </c>
      <c r="G62" s="7">
        <f t="shared" si="6"/>
        <v>0.255</v>
      </c>
      <c r="H62" s="12">
        <f t="shared" si="7"/>
        <v>0</v>
      </c>
      <c r="I62" s="3">
        <f t="shared" si="8"/>
        <v>0</v>
      </c>
      <c r="J62" s="3">
        <f t="shared" si="9"/>
        <v>0</v>
      </c>
      <c r="K62" s="8">
        <f t="shared" si="0"/>
        <v>2</v>
      </c>
      <c r="L62" s="3">
        <f t="shared" si="1"/>
        <v>1</v>
      </c>
      <c r="O62" s="3"/>
      <c r="P62" s="3"/>
    </row>
    <row r="63" spans="2:16" x14ac:dyDescent="0.3">
      <c r="B63">
        <v>4.5999999999999999E-2</v>
      </c>
      <c r="C63">
        <f t="shared" si="2"/>
        <v>-0.15399999999999997</v>
      </c>
      <c r="D63" s="3">
        <f t="shared" si="3"/>
        <v>1</v>
      </c>
      <c r="E63">
        <f t="shared" si="4"/>
        <v>0.1</v>
      </c>
      <c r="F63" s="3">
        <f t="shared" si="5"/>
        <v>0</v>
      </c>
      <c r="G63" s="7">
        <f t="shared" si="6"/>
        <v>0.254</v>
      </c>
      <c r="H63" s="12">
        <f t="shared" si="7"/>
        <v>0</v>
      </c>
      <c r="I63" s="3">
        <f t="shared" si="8"/>
        <v>0</v>
      </c>
      <c r="J63" s="3">
        <f t="shared" si="9"/>
        <v>0</v>
      </c>
      <c r="K63" s="8">
        <f t="shared" si="0"/>
        <v>2</v>
      </c>
      <c r="L63" s="3">
        <f t="shared" si="1"/>
        <v>1</v>
      </c>
      <c r="O63" s="3"/>
      <c r="P63" s="3"/>
    </row>
    <row r="64" spans="2:16" x14ac:dyDescent="0.3">
      <c r="B64">
        <v>4.7E-2</v>
      </c>
      <c r="C64">
        <f t="shared" si="2"/>
        <v>-0.15299999999999997</v>
      </c>
      <c r="D64" s="3">
        <f t="shared" si="3"/>
        <v>1</v>
      </c>
      <c r="E64">
        <f t="shared" si="4"/>
        <v>0.1</v>
      </c>
      <c r="F64" s="3">
        <f t="shared" si="5"/>
        <v>0</v>
      </c>
      <c r="G64" s="7">
        <f t="shared" si="6"/>
        <v>0.253</v>
      </c>
      <c r="H64" s="12">
        <f t="shared" si="7"/>
        <v>0</v>
      </c>
      <c r="I64" s="3">
        <f t="shared" si="8"/>
        <v>0</v>
      </c>
      <c r="J64" s="3">
        <f t="shared" si="9"/>
        <v>0</v>
      </c>
      <c r="K64" s="8">
        <f t="shared" si="0"/>
        <v>2</v>
      </c>
      <c r="L64" s="3">
        <f t="shared" si="1"/>
        <v>1</v>
      </c>
      <c r="O64" s="3"/>
      <c r="P64" s="3"/>
    </row>
    <row r="65" spans="2:16" x14ac:dyDescent="0.3">
      <c r="B65">
        <v>4.8000000000000001E-2</v>
      </c>
      <c r="C65">
        <f t="shared" si="2"/>
        <v>-0.15199999999999997</v>
      </c>
      <c r="D65" s="3">
        <f t="shared" si="3"/>
        <v>1</v>
      </c>
      <c r="E65">
        <f t="shared" si="4"/>
        <v>0.1</v>
      </c>
      <c r="F65" s="3">
        <f t="shared" si="5"/>
        <v>0</v>
      </c>
      <c r="G65" s="7">
        <f t="shared" si="6"/>
        <v>0.252</v>
      </c>
      <c r="H65" s="12">
        <f t="shared" si="7"/>
        <v>0</v>
      </c>
      <c r="I65" s="3">
        <f t="shared" si="8"/>
        <v>0</v>
      </c>
      <c r="J65" s="3">
        <f t="shared" si="9"/>
        <v>0</v>
      </c>
      <c r="K65" s="8">
        <f t="shared" si="0"/>
        <v>2</v>
      </c>
      <c r="L65" s="3">
        <f t="shared" si="1"/>
        <v>1</v>
      </c>
      <c r="O65" s="3"/>
      <c r="P65" s="3"/>
    </row>
    <row r="66" spans="2:16" x14ac:dyDescent="0.3">
      <c r="B66">
        <v>4.9000000000000002E-2</v>
      </c>
      <c r="C66">
        <f t="shared" si="2"/>
        <v>-0.15099999999999997</v>
      </c>
      <c r="D66" s="3">
        <f t="shared" si="3"/>
        <v>1</v>
      </c>
      <c r="E66">
        <f t="shared" si="4"/>
        <v>0.1</v>
      </c>
      <c r="F66" s="3">
        <f t="shared" si="5"/>
        <v>0</v>
      </c>
      <c r="G66" s="7">
        <f t="shared" si="6"/>
        <v>0.251</v>
      </c>
      <c r="H66" s="12">
        <f t="shared" si="7"/>
        <v>0</v>
      </c>
      <c r="I66" s="3">
        <f t="shared" si="8"/>
        <v>0</v>
      </c>
      <c r="J66" s="3">
        <f t="shared" si="9"/>
        <v>0</v>
      </c>
      <c r="K66" s="8">
        <f t="shared" si="0"/>
        <v>2</v>
      </c>
      <c r="L66" s="3">
        <f t="shared" si="1"/>
        <v>1</v>
      </c>
      <c r="O66" s="3"/>
      <c r="P66" s="3"/>
    </row>
    <row r="67" spans="2:16" x14ac:dyDescent="0.3">
      <c r="B67">
        <v>0.05</v>
      </c>
      <c r="C67">
        <f t="shared" si="2"/>
        <v>-0.14999999999999997</v>
      </c>
      <c r="D67" s="3">
        <f t="shared" si="3"/>
        <v>1</v>
      </c>
      <c r="E67">
        <f t="shared" si="4"/>
        <v>0.1</v>
      </c>
      <c r="F67" s="3">
        <f t="shared" si="5"/>
        <v>0</v>
      </c>
      <c r="G67" s="7">
        <f t="shared" si="6"/>
        <v>0.24999999999999997</v>
      </c>
      <c r="H67" s="12">
        <f t="shared" si="7"/>
        <v>0</v>
      </c>
      <c r="I67" s="3">
        <f t="shared" si="8"/>
        <v>0</v>
      </c>
      <c r="J67" s="3">
        <f t="shared" si="9"/>
        <v>0</v>
      </c>
      <c r="K67" s="8">
        <f t="shared" si="0"/>
        <v>2</v>
      </c>
      <c r="L67" s="3">
        <f t="shared" si="1"/>
        <v>1</v>
      </c>
      <c r="O67" s="3"/>
      <c r="P67" s="3"/>
    </row>
    <row r="68" spans="2:16" x14ac:dyDescent="0.3">
      <c r="B68">
        <v>5.1000000000000004E-2</v>
      </c>
      <c r="C68">
        <f t="shared" si="2"/>
        <v>-0.14899999999999997</v>
      </c>
      <c r="D68" s="3">
        <f t="shared" si="3"/>
        <v>1</v>
      </c>
      <c r="E68">
        <f t="shared" si="4"/>
        <v>0.1</v>
      </c>
      <c r="F68" s="3">
        <f t="shared" si="5"/>
        <v>0</v>
      </c>
      <c r="G68" s="7">
        <f t="shared" si="6"/>
        <v>0.24899999999999997</v>
      </c>
      <c r="H68" s="12">
        <f t="shared" si="7"/>
        <v>0</v>
      </c>
      <c r="I68" s="3">
        <f t="shared" si="8"/>
        <v>0</v>
      </c>
      <c r="J68" s="3">
        <f t="shared" si="9"/>
        <v>0</v>
      </c>
      <c r="K68" s="8">
        <f t="shared" si="0"/>
        <v>2</v>
      </c>
      <c r="L68" s="3">
        <f t="shared" si="1"/>
        <v>1</v>
      </c>
      <c r="O68" s="3"/>
      <c r="P68" s="3"/>
    </row>
    <row r="69" spans="2:16" x14ac:dyDescent="0.3">
      <c r="B69">
        <v>5.2000000000000005E-2</v>
      </c>
      <c r="C69">
        <f t="shared" si="2"/>
        <v>-0.14799999999999996</v>
      </c>
      <c r="D69" s="3">
        <f t="shared" si="3"/>
        <v>1</v>
      </c>
      <c r="E69">
        <f t="shared" si="4"/>
        <v>0.1</v>
      </c>
      <c r="F69" s="3">
        <f t="shared" si="5"/>
        <v>0</v>
      </c>
      <c r="G69" s="7">
        <f t="shared" si="6"/>
        <v>0.24799999999999997</v>
      </c>
      <c r="H69" s="12">
        <f t="shared" si="7"/>
        <v>0</v>
      </c>
      <c r="I69" s="3">
        <f t="shared" si="8"/>
        <v>0</v>
      </c>
      <c r="J69" s="3">
        <f t="shared" si="9"/>
        <v>0</v>
      </c>
      <c r="K69" s="8">
        <f t="shared" si="0"/>
        <v>2</v>
      </c>
      <c r="L69" s="3">
        <f t="shared" si="1"/>
        <v>1</v>
      </c>
      <c r="O69" s="3"/>
      <c r="P69" s="3"/>
    </row>
    <row r="70" spans="2:16" x14ac:dyDescent="0.3">
      <c r="B70">
        <v>5.2999999999999999E-2</v>
      </c>
      <c r="C70">
        <f t="shared" si="2"/>
        <v>-0.14699999999999996</v>
      </c>
      <c r="D70" s="3">
        <f t="shared" si="3"/>
        <v>1</v>
      </c>
      <c r="E70">
        <f t="shared" si="4"/>
        <v>0.1</v>
      </c>
      <c r="F70" s="3">
        <f t="shared" si="5"/>
        <v>0</v>
      </c>
      <c r="G70" s="7">
        <f t="shared" si="6"/>
        <v>0.24699999999999997</v>
      </c>
      <c r="H70" s="12">
        <f t="shared" si="7"/>
        <v>0</v>
      </c>
      <c r="I70" s="3">
        <f t="shared" si="8"/>
        <v>0</v>
      </c>
      <c r="J70" s="3">
        <f t="shared" si="9"/>
        <v>0</v>
      </c>
      <c r="K70" s="8">
        <f t="shared" si="0"/>
        <v>2</v>
      </c>
      <c r="L70" s="3">
        <f t="shared" si="1"/>
        <v>1</v>
      </c>
      <c r="O70" s="3"/>
      <c r="P70" s="3"/>
    </row>
    <row r="71" spans="2:16" x14ac:dyDescent="0.3">
      <c r="B71">
        <v>5.3999999999999999E-2</v>
      </c>
      <c r="C71">
        <f t="shared" si="2"/>
        <v>-0.14599999999999996</v>
      </c>
      <c r="D71" s="3">
        <f t="shared" si="3"/>
        <v>1</v>
      </c>
      <c r="E71">
        <f t="shared" si="4"/>
        <v>0.1</v>
      </c>
      <c r="F71" s="3">
        <f t="shared" si="5"/>
        <v>0</v>
      </c>
      <c r="G71" s="7">
        <f t="shared" si="6"/>
        <v>0.24599999999999997</v>
      </c>
      <c r="H71" s="12">
        <f t="shared" si="7"/>
        <v>0</v>
      </c>
      <c r="I71" s="3">
        <f t="shared" si="8"/>
        <v>0</v>
      </c>
      <c r="J71" s="3">
        <f t="shared" si="9"/>
        <v>0</v>
      </c>
      <c r="K71" s="8">
        <f t="shared" si="0"/>
        <v>2</v>
      </c>
      <c r="L71" s="3">
        <f t="shared" si="1"/>
        <v>1</v>
      </c>
      <c r="O71" s="3"/>
      <c r="P71" s="3"/>
    </row>
    <row r="72" spans="2:16" x14ac:dyDescent="0.3">
      <c r="B72">
        <v>5.5E-2</v>
      </c>
      <c r="C72">
        <f t="shared" si="2"/>
        <v>-0.14499999999999996</v>
      </c>
      <c r="D72" s="3">
        <f t="shared" si="3"/>
        <v>1</v>
      </c>
      <c r="E72">
        <f t="shared" si="4"/>
        <v>0.1</v>
      </c>
      <c r="F72" s="3">
        <f t="shared" si="5"/>
        <v>0</v>
      </c>
      <c r="G72" s="7">
        <f t="shared" si="6"/>
        <v>0.24499999999999997</v>
      </c>
      <c r="H72" s="12">
        <f t="shared" si="7"/>
        <v>0</v>
      </c>
      <c r="I72" s="3">
        <f t="shared" si="8"/>
        <v>0</v>
      </c>
      <c r="J72" s="3">
        <f t="shared" si="9"/>
        <v>0</v>
      </c>
      <c r="K72" s="8">
        <f t="shared" si="0"/>
        <v>2</v>
      </c>
      <c r="L72" s="3">
        <f t="shared" si="1"/>
        <v>1</v>
      </c>
      <c r="O72" s="3"/>
      <c r="P72" s="3"/>
    </row>
    <row r="73" spans="2:16" x14ac:dyDescent="0.3">
      <c r="B73">
        <v>5.6000000000000001E-2</v>
      </c>
      <c r="C73">
        <f t="shared" si="2"/>
        <v>-0.14399999999999996</v>
      </c>
      <c r="D73" s="3">
        <f t="shared" si="3"/>
        <v>1</v>
      </c>
      <c r="E73">
        <f t="shared" si="4"/>
        <v>0.1</v>
      </c>
      <c r="F73" s="3">
        <f t="shared" si="5"/>
        <v>0</v>
      </c>
      <c r="G73" s="7">
        <f t="shared" si="6"/>
        <v>0.24399999999999997</v>
      </c>
      <c r="H73" s="12">
        <f t="shared" si="7"/>
        <v>0</v>
      </c>
      <c r="I73" s="3">
        <f t="shared" si="8"/>
        <v>0</v>
      </c>
      <c r="J73" s="3">
        <f t="shared" si="9"/>
        <v>0</v>
      </c>
      <c r="K73" s="8">
        <f t="shared" si="0"/>
        <v>2</v>
      </c>
      <c r="L73" s="3">
        <f t="shared" si="1"/>
        <v>1</v>
      </c>
      <c r="O73" s="3"/>
      <c r="P73" s="3"/>
    </row>
    <row r="74" spans="2:16" x14ac:dyDescent="0.3">
      <c r="B74">
        <v>5.7000000000000002E-2</v>
      </c>
      <c r="C74">
        <f t="shared" si="2"/>
        <v>-0.14299999999999996</v>
      </c>
      <c r="D74" s="3">
        <f t="shared" si="3"/>
        <v>1</v>
      </c>
      <c r="E74">
        <f t="shared" si="4"/>
        <v>0.1</v>
      </c>
      <c r="F74" s="3">
        <f t="shared" si="5"/>
        <v>0</v>
      </c>
      <c r="G74" s="7">
        <f t="shared" si="6"/>
        <v>0.24299999999999997</v>
      </c>
      <c r="H74" s="12">
        <f t="shared" si="7"/>
        <v>0</v>
      </c>
      <c r="I74" s="3">
        <f t="shared" si="8"/>
        <v>0</v>
      </c>
      <c r="J74" s="3">
        <f t="shared" si="9"/>
        <v>0</v>
      </c>
      <c r="K74" s="8">
        <f t="shared" si="0"/>
        <v>2</v>
      </c>
      <c r="L74" s="3">
        <f t="shared" si="1"/>
        <v>1</v>
      </c>
      <c r="O74" s="3"/>
      <c r="P74" s="3"/>
    </row>
    <row r="75" spans="2:16" x14ac:dyDescent="0.3">
      <c r="B75">
        <v>5.8000000000000003E-2</v>
      </c>
      <c r="C75">
        <f t="shared" si="2"/>
        <v>-0.14199999999999996</v>
      </c>
      <c r="D75" s="3">
        <f t="shared" si="3"/>
        <v>1</v>
      </c>
      <c r="E75">
        <f t="shared" si="4"/>
        <v>0.1</v>
      </c>
      <c r="F75" s="3">
        <f t="shared" si="5"/>
        <v>0</v>
      </c>
      <c r="G75" s="7">
        <f t="shared" si="6"/>
        <v>0.24199999999999997</v>
      </c>
      <c r="H75" s="12">
        <f t="shared" si="7"/>
        <v>0</v>
      </c>
      <c r="I75" s="3">
        <f t="shared" si="8"/>
        <v>0</v>
      </c>
      <c r="J75" s="3">
        <f t="shared" si="9"/>
        <v>0</v>
      </c>
      <c r="K75" s="8">
        <f t="shared" si="0"/>
        <v>2</v>
      </c>
      <c r="L75" s="3">
        <f t="shared" si="1"/>
        <v>1</v>
      </c>
      <c r="O75" s="3"/>
      <c r="P75" s="3"/>
    </row>
    <row r="76" spans="2:16" x14ac:dyDescent="0.3">
      <c r="B76">
        <v>5.9000000000000004E-2</v>
      </c>
      <c r="C76">
        <f t="shared" si="2"/>
        <v>-0.14099999999999996</v>
      </c>
      <c r="D76" s="3">
        <f t="shared" si="3"/>
        <v>1</v>
      </c>
      <c r="E76">
        <f t="shared" si="4"/>
        <v>0.1</v>
      </c>
      <c r="F76" s="3">
        <f t="shared" si="5"/>
        <v>0</v>
      </c>
      <c r="G76" s="7">
        <f t="shared" si="6"/>
        <v>0.24099999999999996</v>
      </c>
      <c r="H76" s="12">
        <f t="shared" si="7"/>
        <v>0</v>
      </c>
      <c r="I76" s="3">
        <f t="shared" si="8"/>
        <v>0</v>
      </c>
      <c r="J76" s="3">
        <f t="shared" si="9"/>
        <v>0</v>
      </c>
      <c r="K76" s="8">
        <f t="shared" si="0"/>
        <v>2</v>
      </c>
      <c r="L76" s="3">
        <f t="shared" si="1"/>
        <v>1</v>
      </c>
      <c r="O76" s="3"/>
      <c r="P76" s="3"/>
    </row>
    <row r="77" spans="2:16" x14ac:dyDescent="0.3">
      <c r="B77">
        <v>0.06</v>
      </c>
      <c r="C77">
        <f t="shared" si="2"/>
        <v>-0.13999999999999996</v>
      </c>
      <c r="D77" s="3">
        <f t="shared" si="3"/>
        <v>1</v>
      </c>
      <c r="E77">
        <f t="shared" si="4"/>
        <v>0.1</v>
      </c>
      <c r="F77" s="3">
        <f t="shared" si="5"/>
        <v>0</v>
      </c>
      <c r="G77" s="7">
        <f t="shared" si="6"/>
        <v>0.23999999999999996</v>
      </c>
      <c r="H77" s="12">
        <f t="shared" si="7"/>
        <v>0</v>
      </c>
      <c r="I77" s="3">
        <f t="shared" si="8"/>
        <v>0</v>
      </c>
      <c r="J77" s="3">
        <f t="shared" si="9"/>
        <v>0</v>
      </c>
      <c r="K77" s="8">
        <f t="shared" si="0"/>
        <v>2</v>
      </c>
      <c r="L77" s="3">
        <f t="shared" si="1"/>
        <v>1</v>
      </c>
      <c r="O77" s="3"/>
      <c r="P77" s="3"/>
    </row>
    <row r="78" spans="2:16" x14ac:dyDescent="0.3">
      <c r="B78">
        <v>6.0999999999999999E-2</v>
      </c>
      <c r="C78">
        <f t="shared" si="2"/>
        <v>-0.13899999999999996</v>
      </c>
      <c r="D78" s="3">
        <f t="shared" si="3"/>
        <v>1</v>
      </c>
      <c r="E78">
        <f t="shared" si="4"/>
        <v>0.1</v>
      </c>
      <c r="F78" s="3">
        <f t="shared" si="5"/>
        <v>0</v>
      </c>
      <c r="G78" s="7">
        <f t="shared" si="6"/>
        <v>0.23899999999999996</v>
      </c>
      <c r="H78" s="12">
        <f t="shared" si="7"/>
        <v>0</v>
      </c>
      <c r="I78" s="3">
        <f t="shared" si="8"/>
        <v>0</v>
      </c>
      <c r="J78" s="3">
        <f t="shared" si="9"/>
        <v>0</v>
      </c>
      <c r="K78" s="8">
        <f t="shared" si="0"/>
        <v>2</v>
      </c>
      <c r="L78" s="3">
        <f t="shared" si="1"/>
        <v>1</v>
      </c>
      <c r="O78" s="3"/>
      <c r="P78" s="3"/>
    </row>
    <row r="79" spans="2:16" x14ac:dyDescent="0.3">
      <c r="B79">
        <v>6.2E-2</v>
      </c>
      <c r="C79">
        <f t="shared" si="2"/>
        <v>-0.13799999999999996</v>
      </c>
      <c r="D79" s="3">
        <f t="shared" si="3"/>
        <v>1</v>
      </c>
      <c r="E79">
        <f t="shared" si="4"/>
        <v>0.1</v>
      </c>
      <c r="F79" s="3">
        <f t="shared" si="5"/>
        <v>0</v>
      </c>
      <c r="G79" s="7">
        <f t="shared" si="6"/>
        <v>0.23799999999999996</v>
      </c>
      <c r="H79" s="12">
        <f t="shared" si="7"/>
        <v>0</v>
      </c>
      <c r="I79" s="3">
        <f t="shared" si="8"/>
        <v>0</v>
      </c>
      <c r="J79" s="3">
        <f t="shared" si="9"/>
        <v>0</v>
      </c>
      <c r="K79" s="8">
        <f t="shared" si="0"/>
        <v>2</v>
      </c>
      <c r="L79" s="3">
        <f t="shared" si="1"/>
        <v>1</v>
      </c>
      <c r="O79" s="3"/>
      <c r="P79" s="3"/>
    </row>
    <row r="80" spans="2:16" x14ac:dyDescent="0.3">
      <c r="B80">
        <v>6.3E-2</v>
      </c>
      <c r="C80">
        <f t="shared" si="2"/>
        <v>-0.13699999999999996</v>
      </c>
      <c r="D80" s="3">
        <f t="shared" si="3"/>
        <v>1</v>
      </c>
      <c r="E80">
        <f t="shared" si="4"/>
        <v>0.1</v>
      </c>
      <c r="F80" s="3">
        <f t="shared" si="5"/>
        <v>0</v>
      </c>
      <c r="G80" s="7">
        <f t="shared" si="6"/>
        <v>0.23699999999999996</v>
      </c>
      <c r="H80" s="12">
        <f t="shared" si="7"/>
        <v>0</v>
      </c>
      <c r="I80" s="3">
        <f t="shared" si="8"/>
        <v>0</v>
      </c>
      <c r="J80" s="3">
        <f t="shared" si="9"/>
        <v>0</v>
      </c>
      <c r="K80" s="8">
        <f t="shared" si="0"/>
        <v>2</v>
      </c>
      <c r="L80" s="3">
        <f t="shared" si="1"/>
        <v>1</v>
      </c>
      <c r="O80" s="3"/>
      <c r="P80" s="3"/>
    </row>
    <row r="81" spans="2:16" x14ac:dyDescent="0.3">
      <c r="B81">
        <v>6.4000000000000001E-2</v>
      </c>
      <c r="C81">
        <f t="shared" si="2"/>
        <v>-0.13599999999999995</v>
      </c>
      <c r="D81" s="3">
        <f t="shared" si="3"/>
        <v>1</v>
      </c>
      <c r="E81">
        <f t="shared" si="4"/>
        <v>0.1</v>
      </c>
      <c r="F81" s="3">
        <f t="shared" si="5"/>
        <v>0</v>
      </c>
      <c r="G81" s="7">
        <f t="shared" si="6"/>
        <v>0.23599999999999996</v>
      </c>
      <c r="H81" s="12">
        <f t="shared" si="7"/>
        <v>0</v>
      </c>
      <c r="I81" s="3">
        <f t="shared" si="8"/>
        <v>0</v>
      </c>
      <c r="J81" s="3">
        <f t="shared" si="9"/>
        <v>0</v>
      </c>
      <c r="K81" s="8">
        <f t="shared" si="0"/>
        <v>2</v>
      </c>
      <c r="L81" s="3">
        <f t="shared" si="1"/>
        <v>1</v>
      </c>
      <c r="O81" s="3"/>
      <c r="P81" s="3"/>
    </row>
    <row r="82" spans="2:16" x14ac:dyDescent="0.3">
      <c r="B82">
        <v>6.5000000000000002E-2</v>
      </c>
      <c r="C82">
        <f t="shared" si="2"/>
        <v>-0.13499999999999995</v>
      </c>
      <c r="D82" s="3">
        <f t="shared" si="3"/>
        <v>1</v>
      </c>
      <c r="E82">
        <f t="shared" si="4"/>
        <v>0.1</v>
      </c>
      <c r="F82" s="3">
        <f t="shared" si="5"/>
        <v>0</v>
      </c>
      <c r="G82" s="7">
        <f t="shared" si="6"/>
        <v>0.23499999999999996</v>
      </c>
      <c r="H82" s="12">
        <f t="shared" si="7"/>
        <v>0</v>
      </c>
      <c r="I82" s="3">
        <f t="shared" si="8"/>
        <v>0</v>
      </c>
      <c r="J82" s="3">
        <f t="shared" si="9"/>
        <v>0</v>
      </c>
      <c r="K82" s="8">
        <f t="shared" ref="K82:K145" si="10">$C$3*D82+$C$4*F82</f>
        <v>2</v>
      </c>
      <c r="L82" s="3">
        <f t="shared" ref="L82:L145" si="11">0.5*$C$3*D82^2+0.5*$C$4*F82^2+0.5*$C$5*($F$5-G82)^2*H82</f>
        <v>1</v>
      </c>
      <c r="O82" s="3"/>
      <c r="P82" s="3"/>
    </row>
    <row r="83" spans="2:16" x14ac:dyDescent="0.3">
      <c r="B83">
        <v>6.6000000000000003E-2</v>
      </c>
      <c r="C83">
        <f t="shared" ref="C83:C146" si="12">C82+D83*($B83-$B82)</f>
        <v>-0.13399999999999995</v>
      </c>
      <c r="D83" s="3">
        <f t="shared" ref="D83:D146" si="13">D82+I82/$C$3*(B83-B82)</f>
        <v>1</v>
      </c>
      <c r="E83">
        <f t="shared" ref="E83:E146" si="14">E82+F83*($B83-$B82)</f>
        <v>0.1</v>
      </c>
      <c r="F83" s="3">
        <f t="shared" ref="F83:F146" si="15">F82+J82/$C$4*(B83-B82)</f>
        <v>0</v>
      </c>
      <c r="G83" s="7">
        <f t="shared" ref="G83:G146" si="16">E83-C83</f>
        <v>0.23399999999999996</v>
      </c>
      <c r="H83" s="12">
        <f t="shared" ref="H83:H146" si="17">IF(G83&lt;$F$5,1,0)</f>
        <v>0</v>
      </c>
      <c r="I83" s="3">
        <f t="shared" ref="I83:I146" si="18">-$C$5*($F$5-G83)*H83</f>
        <v>0</v>
      </c>
      <c r="J83" s="3">
        <f t="shared" ref="J83:J146" si="19">-I83</f>
        <v>0</v>
      </c>
      <c r="K83" s="8">
        <f t="shared" si="10"/>
        <v>2</v>
      </c>
      <c r="L83" s="3">
        <f t="shared" si="11"/>
        <v>1</v>
      </c>
      <c r="O83" s="3"/>
      <c r="P83" s="3"/>
    </row>
    <row r="84" spans="2:16" x14ac:dyDescent="0.3">
      <c r="B84">
        <v>6.7000000000000004E-2</v>
      </c>
      <c r="C84">
        <f t="shared" si="12"/>
        <v>-0.13299999999999995</v>
      </c>
      <c r="D84" s="3">
        <f t="shared" si="13"/>
        <v>1</v>
      </c>
      <c r="E84">
        <f t="shared" si="14"/>
        <v>0.1</v>
      </c>
      <c r="F84" s="3">
        <f t="shared" si="15"/>
        <v>0</v>
      </c>
      <c r="G84" s="7">
        <f t="shared" si="16"/>
        <v>0.23299999999999996</v>
      </c>
      <c r="H84" s="12">
        <f t="shared" si="17"/>
        <v>0</v>
      </c>
      <c r="I84" s="3">
        <f t="shared" si="18"/>
        <v>0</v>
      </c>
      <c r="J84" s="3">
        <f t="shared" si="19"/>
        <v>0</v>
      </c>
      <c r="K84" s="8">
        <f t="shared" si="10"/>
        <v>2</v>
      </c>
      <c r="L84" s="3">
        <f t="shared" si="11"/>
        <v>1</v>
      </c>
      <c r="O84" s="3"/>
      <c r="P84" s="3"/>
    </row>
    <row r="85" spans="2:16" x14ac:dyDescent="0.3">
      <c r="B85">
        <v>6.8000000000000005E-2</v>
      </c>
      <c r="C85">
        <f t="shared" si="12"/>
        <v>-0.13199999999999995</v>
      </c>
      <c r="D85" s="3">
        <f t="shared" si="13"/>
        <v>1</v>
      </c>
      <c r="E85">
        <f t="shared" si="14"/>
        <v>0.1</v>
      </c>
      <c r="F85" s="3">
        <f t="shared" si="15"/>
        <v>0</v>
      </c>
      <c r="G85" s="7">
        <f t="shared" si="16"/>
        <v>0.23199999999999996</v>
      </c>
      <c r="H85" s="12">
        <f t="shared" si="17"/>
        <v>0</v>
      </c>
      <c r="I85" s="3">
        <f t="shared" si="18"/>
        <v>0</v>
      </c>
      <c r="J85" s="3">
        <f t="shared" si="19"/>
        <v>0</v>
      </c>
      <c r="K85" s="8">
        <f t="shared" si="10"/>
        <v>2</v>
      </c>
      <c r="L85" s="3">
        <f t="shared" si="11"/>
        <v>1</v>
      </c>
      <c r="O85" s="3"/>
      <c r="P85" s="3"/>
    </row>
    <row r="86" spans="2:16" x14ac:dyDescent="0.3">
      <c r="B86">
        <v>6.9000000000000006E-2</v>
      </c>
      <c r="C86">
        <f t="shared" si="12"/>
        <v>-0.13099999999999995</v>
      </c>
      <c r="D86" s="3">
        <f t="shared" si="13"/>
        <v>1</v>
      </c>
      <c r="E86">
        <f t="shared" si="14"/>
        <v>0.1</v>
      </c>
      <c r="F86" s="3">
        <f t="shared" si="15"/>
        <v>0</v>
      </c>
      <c r="G86" s="7">
        <f t="shared" si="16"/>
        <v>0.23099999999999996</v>
      </c>
      <c r="H86" s="12">
        <f t="shared" si="17"/>
        <v>0</v>
      </c>
      <c r="I86" s="3">
        <f t="shared" si="18"/>
        <v>0</v>
      </c>
      <c r="J86" s="3">
        <f t="shared" si="19"/>
        <v>0</v>
      </c>
      <c r="K86" s="8">
        <f t="shared" si="10"/>
        <v>2</v>
      </c>
      <c r="L86" s="3">
        <f t="shared" si="11"/>
        <v>1</v>
      </c>
      <c r="O86" s="3"/>
      <c r="P86" s="3"/>
    </row>
    <row r="87" spans="2:16" x14ac:dyDescent="0.3">
      <c r="B87">
        <v>7.0000000000000007E-2</v>
      </c>
      <c r="C87">
        <f t="shared" si="12"/>
        <v>-0.12999999999999995</v>
      </c>
      <c r="D87" s="3">
        <f t="shared" si="13"/>
        <v>1</v>
      </c>
      <c r="E87">
        <f t="shared" si="14"/>
        <v>0.1</v>
      </c>
      <c r="F87" s="3">
        <f t="shared" si="15"/>
        <v>0</v>
      </c>
      <c r="G87" s="7">
        <f t="shared" si="16"/>
        <v>0.22999999999999995</v>
      </c>
      <c r="H87" s="12">
        <f t="shared" si="17"/>
        <v>0</v>
      </c>
      <c r="I87" s="3">
        <f t="shared" si="18"/>
        <v>0</v>
      </c>
      <c r="J87" s="3">
        <f t="shared" si="19"/>
        <v>0</v>
      </c>
      <c r="K87" s="8">
        <f t="shared" si="10"/>
        <v>2</v>
      </c>
      <c r="L87" s="3">
        <f t="shared" si="11"/>
        <v>1</v>
      </c>
      <c r="O87" s="3"/>
      <c r="P87" s="3"/>
    </row>
    <row r="88" spans="2:16" x14ac:dyDescent="0.3">
      <c r="B88">
        <v>7.1000000000000008E-2</v>
      </c>
      <c r="C88">
        <f t="shared" si="12"/>
        <v>-0.12899999999999995</v>
      </c>
      <c r="D88" s="3">
        <f t="shared" si="13"/>
        <v>1</v>
      </c>
      <c r="E88">
        <f t="shared" si="14"/>
        <v>0.1</v>
      </c>
      <c r="F88" s="3">
        <f t="shared" si="15"/>
        <v>0</v>
      </c>
      <c r="G88" s="7">
        <f t="shared" si="16"/>
        <v>0.22899999999999995</v>
      </c>
      <c r="H88" s="12">
        <f t="shared" si="17"/>
        <v>0</v>
      </c>
      <c r="I88" s="3">
        <f t="shared" si="18"/>
        <v>0</v>
      </c>
      <c r="J88" s="3">
        <f t="shared" si="19"/>
        <v>0</v>
      </c>
      <c r="K88" s="8">
        <f t="shared" si="10"/>
        <v>2</v>
      </c>
      <c r="L88" s="3">
        <f t="shared" si="11"/>
        <v>1</v>
      </c>
      <c r="O88" s="3"/>
      <c r="P88" s="3"/>
    </row>
    <row r="89" spans="2:16" x14ac:dyDescent="0.3">
      <c r="B89">
        <v>7.2000000000000008E-2</v>
      </c>
      <c r="C89">
        <f t="shared" si="12"/>
        <v>-0.12799999999999995</v>
      </c>
      <c r="D89" s="3">
        <f t="shared" si="13"/>
        <v>1</v>
      </c>
      <c r="E89">
        <f t="shared" si="14"/>
        <v>0.1</v>
      </c>
      <c r="F89" s="3">
        <f t="shared" si="15"/>
        <v>0</v>
      </c>
      <c r="G89" s="7">
        <f t="shared" si="16"/>
        <v>0.22799999999999995</v>
      </c>
      <c r="H89" s="12">
        <f t="shared" si="17"/>
        <v>0</v>
      </c>
      <c r="I89" s="3">
        <f t="shared" si="18"/>
        <v>0</v>
      </c>
      <c r="J89" s="3">
        <f t="shared" si="19"/>
        <v>0</v>
      </c>
      <c r="K89" s="8">
        <f t="shared" si="10"/>
        <v>2</v>
      </c>
      <c r="L89" s="3">
        <f t="shared" si="11"/>
        <v>1</v>
      </c>
      <c r="O89" s="3"/>
      <c r="P89" s="3"/>
    </row>
    <row r="90" spans="2:16" x14ac:dyDescent="0.3">
      <c r="B90">
        <v>7.2999999999999995E-2</v>
      </c>
      <c r="C90">
        <f t="shared" si="12"/>
        <v>-0.12699999999999995</v>
      </c>
      <c r="D90" s="3">
        <f t="shared" si="13"/>
        <v>1</v>
      </c>
      <c r="E90">
        <f t="shared" si="14"/>
        <v>0.1</v>
      </c>
      <c r="F90" s="3">
        <f t="shared" si="15"/>
        <v>0</v>
      </c>
      <c r="G90" s="7">
        <f t="shared" si="16"/>
        <v>0.22699999999999995</v>
      </c>
      <c r="H90" s="12">
        <f t="shared" si="17"/>
        <v>0</v>
      </c>
      <c r="I90" s="3">
        <f t="shared" si="18"/>
        <v>0</v>
      </c>
      <c r="J90" s="3">
        <f t="shared" si="19"/>
        <v>0</v>
      </c>
      <c r="K90" s="8">
        <f t="shared" si="10"/>
        <v>2</v>
      </c>
      <c r="L90" s="3">
        <f t="shared" si="11"/>
        <v>1</v>
      </c>
      <c r="O90" s="3"/>
      <c r="P90" s="3"/>
    </row>
    <row r="91" spans="2:16" x14ac:dyDescent="0.3">
      <c r="B91">
        <v>7.3999999999999996E-2</v>
      </c>
      <c r="C91">
        <f t="shared" si="12"/>
        <v>-0.12599999999999995</v>
      </c>
      <c r="D91" s="3">
        <f t="shared" si="13"/>
        <v>1</v>
      </c>
      <c r="E91">
        <f t="shared" si="14"/>
        <v>0.1</v>
      </c>
      <c r="F91" s="3">
        <f t="shared" si="15"/>
        <v>0</v>
      </c>
      <c r="G91" s="7">
        <f t="shared" si="16"/>
        <v>0.22599999999999995</v>
      </c>
      <c r="H91" s="12">
        <f t="shared" si="17"/>
        <v>0</v>
      </c>
      <c r="I91" s="3">
        <f t="shared" si="18"/>
        <v>0</v>
      </c>
      <c r="J91" s="3">
        <f t="shared" si="19"/>
        <v>0</v>
      </c>
      <c r="K91" s="8">
        <f t="shared" si="10"/>
        <v>2</v>
      </c>
      <c r="L91" s="3">
        <f t="shared" si="11"/>
        <v>1</v>
      </c>
      <c r="O91" s="3"/>
      <c r="P91" s="3"/>
    </row>
    <row r="92" spans="2:16" x14ac:dyDescent="0.3">
      <c r="B92">
        <v>7.4999999999999997E-2</v>
      </c>
      <c r="C92">
        <f t="shared" si="12"/>
        <v>-0.12499999999999994</v>
      </c>
      <c r="D92" s="3">
        <f t="shared" si="13"/>
        <v>1</v>
      </c>
      <c r="E92">
        <f t="shared" si="14"/>
        <v>0.1</v>
      </c>
      <c r="F92" s="3">
        <f t="shared" si="15"/>
        <v>0</v>
      </c>
      <c r="G92" s="7">
        <f t="shared" si="16"/>
        <v>0.22499999999999995</v>
      </c>
      <c r="H92" s="12">
        <f t="shared" si="17"/>
        <v>0</v>
      </c>
      <c r="I92" s="3">
        <f t="shared" si="18"/>
        <v>0</v>
      </c>
      <c r="J92" s="3">
        <f t="shared" si="19"/>
        <v>0</v>
      </c>
      <c r="K92" s="8">
        <f t="shared" si="10"/>
        <v>2</v>
      </c>
      <c r="L92" s="3">
        <f t="shared" si="11"/>
        <v>1</v>
      </c>
      <c r="O92" s="3"/>
      <c r="P92" s="3"/>
    </row>
    <row r="93" spans="2:16" x14ac:dyDescent="0.3">
      <c r="B93">
        <v>7.5999999999999998E-2</v>
      </c>
      <c r="C93">
        <f t="shared" si="12"/>
        <v>-0.12399999999999994</v>
      </c>
      <c r="D93" s="3">
        <f t="shared" si="13"/>
        <v>1</v>
      </c>
      <c r="E93">
        <f t="shared" si="14"/>
        <v>0.1</v>
      </c>
      <c r="F93" s="3">
        <f t="shared" si="15"/>
        <v>0</v>
      </c>
      <c r="G93" s="7">
        <f t="shared" si="16"/>
        <v>0.22399999999999995</v>
      </c>
      <c r="H93" s="12">
        <f t="shared" si="17"/>
        <v>0</v>
      </c>
      <c r="I93" s="3">
        <f t="shared" si="18"/>
        <v>0</v>
      </c>
      <c r="J93" s="3">
        <f t="shared" si="19"/>
        <v>0</v>
      </c>
      <c r="K93" s="8">
        <f t="shared" si="10"/>
        <v>2</v>
      </c>
      <c r="L93" s="3">
        <f t="shared" si="11"/>
        <v>1</v>
      </c>
      <c r="O93" s="3"/>
      <c r="P93" s="3"/>
    </row>
    <row r="94" spans="2:16" x14ac:dyDescent="0.3">
      <c r="B94">
        <v>7.6999999999999999E-2</v>
      </c>
      <c r="C94">
        <f t="shared" si="12"/>
        <v>-0.12299999999999994</v>
      </c>
      <c r="D94" s="3">
        <f t="shared" si="13"/>
        <v>1</v>
      </c>
      <c r="E94">
        <f t="shared" si="14"/>
        <v>0.1</v>
      </c>
      <c r="F94" s="3">
        <f t="shared" si="15"/>
        <v>0</v>
      </c>
      <c r="G94" s="7">
        <f t="shared" si="16"/>
        <v>0.22299999999999995</v>
      </c>
      <c r="H94" s="12">
        <f t="shared" si="17"/>
        <v>0</v>
      </c>
      <c r="I94" s="3">
        <f t="shared" si="18"/>
        <v>0</v>
      </c>
      <c r="J94" s="3">
        <f t="shared" si="19"/>
        <v>0</v>
      </c>
      <c r="K94" s="8">
        <f t="shared" si="10"/>
        <v>2</v>
      </c>
      <c r="L94" s="3">
        <f t="shared" si="11"/>
        <v>1</v>
      </c>
      <c r="O94" s="3"/>
      <c r="P94" s="3"/>
    </row>
    <row r="95" spans="2:16" x14ac:dyDescent="0.3">
      <c r="B95">
        <v>7.8E-2</v>
      </c>
      <c r="C95">
        <f t="shared" si="12"/>
        <v>-0.12199999999999994</v>
      </c>
      <c r="D95" s="3">
        <f t="shared" si="13"/>
        <v>1</v>
      </c>
      <c r="E95">
        <f t="shared" si="14"/>
        <v>0.1</v>
      </c>
      <c r="F95" s="3">
        <f t="shared" si="15"/>
        <v>0</v>
      </c>
      <c r="G95" s="7">
        <f t="shared" si="16"/>
        <v>0.22199999999999995</v>
      </c>
      <c r="H95" s="12">
        <f t="shared" si="17"/>
        <v>0</v>
      </c>
      <c r="I95" s="3">
        <f t="shared" si="18"/>
        <v>0</v>
      </c>
      <c r="J95" s="3">
        <f t="shared" si="19"/>
        <v>0</v>
      </c>
      <c r="K95" s="8">
        <f t="shared" si="10"/>
        <v>2</v>
      </c>
      <c r="L95" s="3">
        <f t="shared" si="11"/>
        <v>1</v>
      </c>
      <c r="O95" s="3"/>
      <c r="P95" s="3"/>
    </row>
    <row r="96" spans="2:16" x14ac:dyDescent="0.3">
      <c r="B96">
        <v>7.9000000000000001E-2</v>
      </c>
      <c r="C96">
        <f t="shared" si="12"/>
        <v>-0.12099999999999994</v>
      </c>
      <c r="D96" s="3">
        <f t="shared" si="13"/>
        <v>1</v>
      </c>
      <c r="E96">
        <f t="shared" si="14"/>
        <v>0.1</v>
      </c>
      <c r="F96" s="3">
        <f t="shared" si="15"/>
        <v>0</v>
      </c>
      <c r="G96" s="7">
        <f t="shared" si="16"/>
        <v>0.22099999999999995</v>
      </c>
      <c r="H96" s="12">
        <f t="shared" si="17"/>
        <v>0</v>
      </c>
      <c r="I96" s="3">
        <f t="shared" si="18"/>
        <v>0</v>
      </c>
      <c r="J96" s="3">
        <f t="shared" si="19"/>
        <v>0</v>
      </c>
      <c r="K96" s="8">
        <f t="shared" si="10"/>
        <v>2</v>
      </c>
      <c r="L96" s="3">
        <f t="shared" si="11"/>
        <v>1</v>
      </c>
      <c r="O96" s="3"/>
      <c r="P96" s="3"/>
    </row>
    <row r="97" spans="2:16" x14ac:dyDescent="0.3">
      <c r="B97">
        <v>0.08</v>
      </c>
      <c r="C97">
        <f t="shared" si="12"/>
        <v>-0.11999999999999994</v>
      </c>
      <c r="D97" s="3">
        <f t="shared" si="13"/>
        <v>1</v>
      </c>
      <c r="E97">
        <f t="shared" si="14"/>
        <v>0.1</v>
      </c>
      <c r="F97" s="3">
        <f t="shared" si="15"/>
        <v>0</v>
      </c>
      <c r="G97" s="7">
        <f t="shared" si="16"/>
        <v>0.21999999999999995</v>
      </c>
      <c r="H97" s="12">
        <f t="shared" si="17"/>
        <v>0</v>
      </c>
      <c r="I97" s="3">
        <f t="shared" si="18"/>
        <v>0</v>
      </c>
      <c r="J97" s="3">
        <f t="shared" si="19"/>
        <v>0</v>
      </c>
      <c r="K97" s="8">
        <f t="shared" si="10"/>
        <v>2</v>
      </c>
      <c r="L97" s="3">
        <f t="shared" si="11"/>
        <v>1</v>
      </c>
      <c r="O97" s="3"/>
      <c r="P97" s="3"/>
    </row>
    <row r="98" spans="2:16" x14ac:dyDescent="0.3">
      <c r="B98">
        <v>8.1000000000000003E-2</v>
      </c>
      <c r="C98">
        <f t="shared" si="12"/>
        <v>-0.11899999999999994</v>
      </c>
      <c r="D98" s="3">
        <f t="shared" si="13"/>
        <v>1</v>
      </c>
      <c r="E98">
        <f t="shared" si="14"/>
        <v>0.1</v>
      </c>
      <c r="F98" s="3">
        <f t="shared" si="15"/>
        <v>0</v>
      </c>
      <c r="G98" s="7">
        <f t="shared" si="16"/>
        <v>0.21899999999999994</v>
      </c>
      <c r="H98" s="12">
        <f t="shared" si="17"/>
        <v>0</v>
      </c>
      <c r="I98" s="3">
        <f t="shared" si="18"/>
        <v>0</v>
      </c>
      <c r="J98" s="3">
        <f t="shared" si="19"/>
        <v>0</v>
      </c>
      <c r="K98" s="8">
        <f t="shared" si="10"/>
        <v>2</v>
      </c>
      <c r="L98" s="3">
        <f t="shared" si="11"/>
        <v>1</v>
      </c>
      <c r="O98" s="3"/>
      <c r="P98" s="3"/>
    </row>
    <row r="99" spans="2:16" x14ac:dyDescent="0.3">
      <c r="B99">
        <v>8.2000000000000003E-2</v>
      </c>
      <c r="C99">
        <f t="shared" si="12"/>
        <v>-0.11799999999999994</v>
      </c>
      <c r="D99" s="3">
        <f t="shared" si="13"/>
        <v>1</v>
      </c>
      <c r="E99">
        <f t="shared" si="14"/>
        <v>0.1</v>
      </c>
      <c r="F99" s="3">
        <f t="shared" si="15"/>
        <v>0</v>
      </c>
      <c r="G99" s="7">
        <f t="shared" si="16"/>
        <v>0.21799999999999994</v>
      </c>
      <c r="H99" s="12">
        <f t="shared" si="17"/>
        <v>0</v>
      </c>
      <c r="I99" s="3">
        <f t="shared" si="18"/>
        <v>0</v>
      </c>
      <c r="J99" s="3">
        <f t="shared" si="19"/>
        <v>0</v>
      </c>
      <c r="K99" s="8">
        <f t="shared" si="10"/>
        <v>2</v>
      </c>
      <c r="L99" s="3">
        <f t="shared" si="11"/>
        <v>1</v>
      </c>
      <c r="O99" s="3"/>
      <c r="P99" s="3"/>
    </row>
    <row r="100" spans="2:16" x14ac:dyDescent="0.3">
      <c r="B100">
        <v>8.3000000000000004E-2</v>
      </c>
      <c r="C100">
        <f t="shared" si="12"/>
        <v>-0.11699999999999994</v>
      </c>
      <c r="D100" s="3">
        <f t="shared" si="13"/>
        <v>1</v>
      </c>
      <c r="E100">
        <f t="shared" si="14"/>
        <v>0.1</v>
      </c>
      <c r="F100" s="3">
        <f t="shared" si="15"/>
        <v>0</v>
      </c>
      <c r="G100" s="7">
        <f t="shared" si="16"/>
        <v>0.21699999999999994</v>
      </c>
      <c r="H100" s="12">
        <f t="shared" si="17"/>
        <v>0</v>
      </c>
      <c r="I100" s="3">
        <f t="shared" si="18"/>
        <v>0</v>
      </c>
      <c r="J100" s="3">
        <f t="shared" si="19"/>
        <v>0</v>
      </c>
      <c r="K100" s="8">
        <f t="shared" si="10"/>
        <v>2</v>
      </c>
      <c r="L100" s="3">
        <f t="shared" si="11"/>
        <v>1</v>
      </c>
      <c r="O100" s="3"/>
      <c r="P100" s="3"/>
    </row>
    <row r="101" spans="2:16" x14ac:dyDescent="0.3">
      <c r="B101">
        <v>8.4000000000000005E-2</v>
      </c>
      <c r="C101">
        <f t="shared" si="12"/>
        <v>-0.11599999999999994</v>
      </c>
      <c r="D101" s="3">
        <f t="shared" si="13"/>
        <v>1</v>
      </c>
      <c r="E101">
        <f t="shared" si="14"/>
        <v>0.1</v>
      </c>
      <c r="F101" s="3">
        <f t="shared" si="15"/>
        <v>0</v>
      </c>
      <c r="G101" s="7">
        <f t="shared" si="16"/>
        <v>0.21599999999999994</v>
      </c>
      <c r="H101" s="12">
        <f t="shared" si="17"/>
        <v>0</v>
      </c>
      <c r="I101" s="3">
        <f t="shared" si="18"/>
        <v>0</v>
      </c>
      <c r="J101" s="3">
        <f t="shared" si="19"/>
        <v>0</v>
      </c>
      <c r="K101" s="8">
        <f t="shared" si="10"/>
        <v>2</v>
      </c>
      <c r="L101" s="3">
        <f t="shared" si="11"/>
        <v>1</v>
      </c>
      <c r="O101" s="3"/>
      <c r="P101" s="3"/>
    </row>
    <row r="102" spans="2:16" x14ac:dyDescent="0.3">
      <c r="B102">
        <v>8.5000000000000006E-2</v>
      </c>
      <c r="C102">
        <f t="shared" si="12"/>
        <v>-0.11499999999999994</v>
      </c>
      <c r="D102" s="3">
        <f t="shared" si="13"/>
        <v>1</v>
      </c>
      <c r="E102">
        <f t="shared" si="14"/>
        <v>0.1</v>
      </c>
      <c r="F102" s="3">
        <f t="shared" si="15"/>
        <v>0</v>
      </c>
      <c r="G102" s="7">
        <f t="shared" si="16"/>
        <v>0.21499999999999994</v>
      </c>
      <c r="H102" s="12">
        <f t="shared" si="17"/>
        <v>0</v>
      </c>
      <c r="I102" s="3">
        <f t="shared" si="18"/>
        <v>0</v>
      </c>
      <c r="J102" s="3">
        <f t="shared" si="19"/>
        <v>0</v>
      </c>
      <c r="K102" s="8">
        <f t="shared" si="10"/>
        <v>2</v>
      </c>
      <c r="L102" s="3">
        <f t="shared" si="11"/>
        <v>1</v>
      </c>
      <c r="O102" s="3"/>
      <c r="P102" s="3"/>
    </row>
    <row r="103" spans="2:16" x14ac:dyDescent="0.3">
      <c r="B103">
        <v>8.6000000000000007E-2</v>
      </c>
      <c r="C103">
        <f t="shared" si="12"/>
        <v>-0.11399999999999993</v>
      </c>
      <c r="D103" s="3">
        <f t="shared" si="13"/>
        <v>1</v>
      </c>
      <c r="E103">
        <f t="shared" si="14"/>
        <v>0.1</v>
      </c>
      <c r="F103" s="3">
        <f t="shared" si="15"/>
        <v>0</v>
      </c>
      <c r="G103" s="7">
        <f t="shared" si="16"/>
        <v>0.21399999999999994</v>
      </c>
      <c r="H103" s="12">
        <f t="shared" si="17"/>
        <v>0</v>
      </c>
      <c r="I103" s="3">
        <f t="shared" si="18"/>
        <v>0</v>
      </c>
      <c r="J103" s="3">
        <f t="shared" si="19"/>
        <v>0</v>
      </c>
      <c r="K103" s="8">
        <f t="shared" si="10"/>
        <v>2</v>
      </c>
      <c r="L103" s="3">
        <f t="shared" si="11"/>
        <v>1</v>
      </c>
      <c r="O103" s="3"/>
      <c r="P103" s="3"/>
    </row>
    <row r="104" spans="2:16" x14ac:dyDescent="0.3">
      <c r="B104">
        <v>8.7000000000000008E-2</v>
      </c>
      <c r="C104">
        <f t="shared" si="12"/>
        <v>-0.11299999999999993</v>
      </c>
      <c r="D104" s="3">
        <f t="shared" si="13"/>
        <v>1</v>
      </c>
      <c r="E104">
        <f t="shared" si="14"/>
        <v>0.1</v>
      </c>
      <c r="F104" s="3">
        <f t="shared" si="15"/>
        <v>0</v>
      </c>
      <c r="G104" s="7">
        <f t="shared" si="16"/>
        <v>0.21299999999999994</v>
      </c>
      <c r="H104" s="12">
        <f t="shared" si="17"/>
        <v>0</v>
      </c>
      <c r="I104" s="3">
        <f t="shared" si="18"/>
        <v>0</v>
      </c>
      <c r="J104" s="3">
        <f t="shared" si="19"/>
        <v>0</v>
      </c>
      <c r="K104" s="8">
        <f t="shared" si="10"/>
        <v>2</v>
      </c>
      <c r="L104" s="3">
        <f t="shared" si="11"/>
        <v>1</v>
      </c>
      <c r="O104" s="3"/>
      <c r="P104" s="3"/>
    </row>
    <row r="105" spans="2:16" x14ac:dyDescent="0.3">
      <c r="B105">
        <v>8.7999999999999995E-2</v>
      </c>
      <c r="C105">
        <f t="shared" si="12"/>
        <v>-0.11199999999999995</v>
      </c>
      <c r="D105" s="3">
        <f t="shared" si="13"/>
        <v>1</v>
      </c>
      <c r="E105">
        <f t="shared" si="14"/>
        <v>0.1</v>
      </c>
      <c r="F105" s="3">
        <f t="shared" si="15"/>
        <v>0</v>
      </c>
      <c r="G105" s="7">
        <f t="shared" si="16"/>
        <v>0.21199999999999997</v>
      </c>
      <c r="H105" s="12">
        <f t="shared" si="17"/>
        <v>0</v>
      </c>
      <c r="I105" s="3">
        <f t="shared" si="18"/>
        <v>0</v>
      </c>
      <c r="J105" s="3">
        <f t="shared" si="19"/>
        <v>0</v>
      </c>
      <c r="K105" s="8">
        <f t="shared" si="10"/>
        <v>2</v>
      </c>
      <c r="L105" s="3">
        <f t="shared" si="11"/>
        <v>1</v>
      </c>
      <c r="O105" s="3"/>
      <c r="P105" s="3"/>
    </row>
    <row r="106" spans="2:16" x14ac:dyDescent="0.3">
      <c r="B106">
        <v>8.8999999999999996E-2</v>
      </c>
      <c r="C106">
        <f t="shared" si="12"/>
        <v>-0.11099999999999995</v>
      </c>
      <c r="D106" s="3">
        <f t="shared" si="13"/>
        <v>1</v>
      </c>
      <c r="E106">
        <f t="shared" si="14"/>
        <v>0.1</v>
      </c>
      <c r="F106" s="3">
        <f t="shared" si="15"/>
        <v>0</v>
      </c>
      <c r="G106" s="7">
        <f t="shared" si="16"/>
        <v>0.21099999999999997</v>
      </c>
      <c r="H106" s="12">
        <f t="shared" si="17"/>
        <v>0</v>
      </c>
      <c r="I106" s="3">
        <f t="shared" si="18"/>
        <v>0</v>
      </c>
      <c r="J106" s="3">
        <f t="shared" si="19"/>
        <v>0</v>
      </c>
      <c r="K106" s="8">
        <f t="shared" si="10"/>
        <v>2</v>
      </c>
      <c r="L106" s="3">
        <f t="shared" si="11"/>
        <v>1</v>
      </c>
      <c r="O106" s="3"/>
      <c r="P106" s="3"/>
    </row>
    <row r="107" spans="2:16" x14ac:dyDescent="0.3">
      <c r="B107">
        <v>0.09</v>
      </c>
      <c r="C107">
        <f t="shared" si="12"/>
        <v>-0.10999999999999995</v>
      </c>
      <c r="D107" s="3">
        <f t="shared" si="13"/>
        <v>1</v>
      </c>
      <c r="E107">
        <f t="shared" si="14"/>
        <v>0.1</v>
      </c>
      <c r="F107" s="3">
        <f t="shared" si="15"/>
        <v>0</v>
      </c>
      <c r="G107" s="7">
        <f t="shared" si="16"/>
        <v>0.20999999999999996</v>
      </c>
      <c r="H107" s="12">
        <f t="shared" si="17"/>
        <v>0</v>
      </c>
      <c r="I107" s="3">
        <f t="shared" si="18"/>
        <v>0</v>
      </c>
      <c r="J107" s="3">
        <f t="shared" si="19"/>
        <v>0</v>
      </c>
      <c r="K107" s="8">
        <f t="shared" si="10"/>
        <v>2</v>
      </c>
      <c r="L107" s="3">
        <f t="shared" si="11"/>
        <v>1</v>
      </c>
      <c r="O107" s="3"/>
      <c r="P107" s="3"/>
    </row>
    <row r="108" spans="2:16" x14ac:dyDescent="0.3">
      <c r="B108">
        <v>9.0999999999999998E-2</v>
      </c>
      <c r="C108">
        <f t="shared" si="12"/>
        <v>-0.10899999999999994</v>
      </c>
      <c r="D108" s="3">
        <f t="shared" si="13"/>
        <v>1</v>
      </c>
      <c r="E108">
        <f t="shared" si="14"/>
        <v>0.1</v>
      </c>
      <c r="F108" s="3">
        <f t="shared" si="15"/>
        <v>0</v>
      </c>
      <c r="G108" s="7">
        <f t="shared" si="16"/>
        <v>0.20899999999999996</v>
      </c>
      <c r="H108" s="12">
        <f t="shared" si="17"/>
        <v>0</v>
      </c>
      <c r="I108" s="3">
        <f t="shared" si="18"/>
        <v>0</v>
      </c>
      <c r="J108" s="3">
        <f t="shared" si="19"/>
        <v>0</v>
      </c>
      <c r="K108" s="8">
        <f t="shared" si="10"/>
        <v>2</v>
      </c>
      <c r="L108" s="3">
        <f t="shared" si="11"/>
        <v>1</v>
      </c>
      <c r="O108" s="3"/>
      <c r="P108" s="3"/>
    </row>
    <row r="109" spans="2:16" x14ac:dyDescent="0.3">
      <c r="B109">
        <v>9.1999999999999998E-2</v>
      </c>
      <c r="C109">
        <f t="shared" si="12"/>
        <v>-0.10799999999999994</v>
      </c>
      <c r="D109" s="3">
        <f t="shared" si="13"/>
        <v>1</v>
      </c>
      <c r="E109">
        <f t="shared" si="14"/>
        <v>0.1</v>
      </c>
      <c r="F109" s="3">
        <f t="shared" si="15"/>
        <v>0</v>
      </c>
      <c r="G109" s="7">
        <f t="shared" si="16"/>
        <v>0.20799999999999996</v>
      </c>
      <c r="H109" s="12">
        <f t="shared" si="17"/>
        <v>0</v>
      </c>
      <c r="I109" s="3">
        <f t="shared" si="18"/>
        <v>0</v>
      </c>
      <c r="J109" s="3">
        <f t="shared" si="19"/>
        <v>0</v>
      </c>
      <c r="K109" s="8">
        <f t="shared" si="10"/>
        <v>2</v>
      </c>
      <c r="L109" s="3">
        <f t="shared" si="11"/>
        <v>1</v>
      </c>
      <c r="O109" s="3"/>
      <c r="P109" s="3"/>
    </row>
    <row r="110" spans="2:16" x14ac:dyDescent="0.3">
      <c r="B110">
        <v>9.2999999999999999E-2</v>
      </c>
      <c r="C110">
        <f t="shared" si="12"/>
        <v>-0.10699999999999994</v>
      </c>
      <c r="D110" s="3">
        <f t="shared" si="13"/>
        <v>1</v>
      </c>
      <c r="E110">
        <f t="shared" si="14"/>
        <v>0.1</v>
      </c>
      <c r="F110" s="3">
        <f t="shared" si="15"/>
        <v>0</v>
      </c>
      <c r="G110" s="7">
        <f t="shared" si="16"/>
        <v>0.20699999999999996</v>
      </c>
      <c r="H110" s="12">
        <f t="shared" si="17"/>
        <v>0</v>
      </c>
      <c r="I110" s="3">
        <f t="shared" si="18"/>
        <v>0</v>
      </c>
      <c r="J110" s="3">
        <f t="shared" si="19"/>
        <v>0</v>
      </c>
      <c r="K110" s="8">
        <f t="shared" si="10"/>
        <v>2</v>
      </c>
      <c r="L110" s="3">
        <f t="shared" si="11"/>
        <v>1</v>
      </c>
      <c r="O110" s="3"/>
      <c r="P110" s="3"/>
    </row>
    <row r="111" spans="2:16" x14ac:dyDescent="0.3">
      <c r="B111">
        <v>9.4E-2</v>
      </c>
      <c r="C111">
        <f t="shared" si="12"/>
        <v>-0.10599999999999994</v>
      </c>
      <c r="D111" s="3">
        <f t="shared" si="13"/>
        <v>1</v>
      </c>
      <c r="E111">
        <f t="shared" si="14"/>
        <v>0.1</v>
      </c>
      <c r="F111" s="3">
        <f t="shared" si="15"/>
        <v>0</v>
      </c>
      <c r="G111" s="7">
        <f t="shared" si="16"/>
        <v>0.20599999999999996</v>
      </c>
      <c r="H111" s="12">
        <f t="shared" si="17"/>
        <v>0</v>
      </c>
      <c r="I111" s="3">
        <f t="shared" si="18"/>
        <v>0</v>
      </c>
      <c r="J111" s="3">
        <f t="shared" si="19"/>
        <v>0</v>
      </c>
      <c r="K111" s="8">
        <f t="shared" si="10"/>
        <v>2</v>
      </c>
      <c r="L111" s="3">
        <f t="shared" si="11"/>
        <v>1</v>
      </c>
      <c r="O111" s="3"/>
      <c r="P111" s="3"/>
    </row>
    <row r="112" spans="2:16" x14ac:dyDescent="0.3">
      <c r="B112">
        <v>9.5000000000000001E-2</v>
      </c>
      <c r="C112">
        <f t="shared" si="12"/>
        <v>-0.10499999999999994</v>
      </c>
      <c r="D112" s="3">
        <f t="shared" si="13"/>
        <v>1</v>
      </c>
      <c r="E112">
        <f t="shared" si="14"/>
        <v>0.1</v>
      </c>
      <c r="F112" s="3">
        <f t="shared" si="15"/>
        <v>0</v>
      </c>
      <c r="G112" s="7">
        <f t="shared" si="16"/>
        <v>0.20499999999999996</v>
      </c>
      <c r="H112" s="12">
        <f t="shared" si="17"/>
        <v>0</v>
      </c>
      <c r="I112" s="3">
        <f t="shared" si="18"/>
        <v>0</v>
      </c>
      <c r="J112" s="3">
        <f t="shared" si="19"/>
        <v>0</v>
      </c>
      <c r="K112" s="8">
        <f t="shared" si="10"/>
        <v>2</v>
      </c>
      <c r="L112" s="3">
        <f t="shared" si="11"/>
        <v>1</v>
      </c>
      <c r="O112" s="3"/>
      <c r="P112" s="3"/>
    </row>
    <row r="113" spans="2:16" x14ac:dyDescent="0.3">
      <c r="B113">
        <v>9.6000000000000002E-2</v>
      </c>
      <c r="C113">
        <f t="shared" si="12"/>
        <v>-0.10399999999999994</v>
      </c>
      <c r="D113" s="3">
        <f t="shared" si="13"/>
        <v>1</v>
      </c>
      <c r="E113">
        <f t="shared" si="14"/>
        <v>0.1</v>
      </c>
      <c r="F113" s="3">
        <f t="shared" si="15"/>
        <v>0</v>
      </c>
      <c r="G113" s="7">
        <f t="shared" si="16"/>
        <v>0.20399999999999996</v>
      </c>
      <c r="H113" s="12">
        <f t="shared" si="17"/>
        <v>0</v>
      </c>
      <c r="I113" s="3">
        <f t="shared" si="18"/>
        <v>0</v>
      </c>
      <c r="J113" s="3">
        <f t="shared" si="19"/>
        <v>0</v>
      </c>
      <c r="K113" s="8">
        <f t="shared" si="10"/>
        <v>2</v>
      </c>
      <c r="L113" s="3">
        <f t="shared" si="11"/>
        <v>1</v>
      </c>
      <c r="O113" s="3"/>
      <c r="P113" s="3"/>
    </row>
    <row r="114" spans="2:16" x14ac:dyDescent="0.3">
      <c r="B114">
        <v>9.7000000000000003E-2</v>
      </c>
      <c r="C114">
        <f t="shared" si="12"/>
        <v>-0.10299999999999994</v>
      </c>
      <c r="D114" s="3">
        <f t="shared" si="13"/>
        <v>1</v>
      </c>
      <c r="E114">
        <f t="shared" si="14"/>
        <v>0.1</v>
      </c>
      <c r="F114" s="3">
        <f t="shared" si="15"/>
        <v>0</v>
      </c>
      <c r="G114" s="7">
        <f t="shared" si="16"/>
        <v>0.20299999999999996</v>
      </c>
      <c r="H114" s="12">
        <f t="shared" si="17"/>
        <v>0</v>
      </c>
      <c r="I114" s="3">
        <f t="shared" si="18"/>
        <v>0</v>
      </c>
      <c r="J114" s="3">
        <f t="shared" si="19"/>
        <v>0</v>
      </c>
      <c r="K114" s="8">
        <f t="shared" si="10"/>
        <v>2</v>
      </c>
      <c r="L114" s="3">
        <f t="shared" si="11"/>
        <v>1</v>
      </c>
      <c r="O114" s="3"/>
      <c r="P114" s="3"/>
    </row>
    <row r="115" spans="2:16" x14ac:dyDescent="0.3">
      <c r="B115">
        <v>9.8000000000000004E-2</v>
      </c>
      <c r="C115">
        <f t="shared" si="12"/>
        <v>-0.10199999999999994</v>
      </c>
      <c r="D115" s="3">
        <f t="shared" si="13"/>
        <v>1</v>
      </c>
      <c r="E115">
        <f t="shared" si="14"/>
        <v>0.1</v>
      </c>
      <c r="F115" s="3">
        <f t="shared" si="15"/>
        <v>0</v>
      </c>
      <c r="G115" s="7">
        <f t="shared" si="16"/>
        <v>0.20199999999999996</v>
      </c>
      <c r="H115" s="12">
        <f t="shared" si="17"/>
        <v>0</v>
      </c>
      <c r="I115" s="3">
        <f t="shared" si="18"/>
        <v>0</v>
      </c>
      <c r="J115" s="3">
        <f t="shared" si="19"/>
        <v>0</v>
      </c>
      <c r="K115" s="8">
        <f t="shared" si="10"/>
        <v>2</v>
      </c>
      <c r="L115" s="3">
        <f t="shared" si="11"/>
        <v>1</v>
      </c>
      <c r="O115" s="3"/>
      <c r="P115" s="3"/>
    </row>
    <row r="116" spans="2:16" x14ac:dyDescent="0.3">
      <c r="B116">
        <v>9.9000000000000005E-2</v>
      </c>
      <c r="C116">
        <f t="shared" si="12"/>
        <v>-0.10099999999999994</v>
      </c>
      <c r="D116" s="3">
        <f t="shared" si="13"/>
        <v>1</v>
      </c>
      <c r="E116">
        <f t="shared" si="14"/>
        <v>0.1</v>
      </c>
      <c r="F116" s="3">
        <f t="shared" si="15"/>
        <v>0</v>
      </c>
      <c r="G116" s="7">
        <f t="shared" si="16"/>
        <v>0.20099999999999996</v>
      </c>
      <c r="H116" s="12">
        <f t="shared" si="17"/>
        <v>0</v>
      </c>
      <c r="I116" s="3">
        <f t="shared" si="18"/>
        <v>0</v>
      </c>
      <c r="J116" s="3">
        <f t="shared" si="19"/>
        <v>0</v>
      </c>
      <c r="K116" s="8">
        <f t="shared" si="10"/>
        <v>2</v>
      </c>
      <c r="L116" s="3">
        <f t="shared" si="11"/>
        <v>1</v>
      </c>
      <c r="O116" s="3"/>
      <c r="P116" s="3"/>
    </row>
    <row r="117" spans="2:16" x14ac:dyDescent="0.3">
      <c r="B117">
        <v>0.1</v>
      </c>
      <c r="C117">
        <f t="shared" si="12"/>
        <v>-9.9999999999999936E-2</v>
      </c>
      <c r="D117" s="3">
        <f t="shared" si="13"/>
        <v>1</v>
      </c>
      <c r="E117">
        <f t="shared" si="14"/>
        <v>0.1</v>
      </c>
      <c r="F117" s="3">
        <f t="shared" si="15"/>
        <v>0</v>
      </c>
      <c r="G117" s="7">
        <f t="shared" si="16"/>
        <v>0.19999999999999996</v>
      </c>
      <c r="H117" s="12">
        <f t="shared" si="17"/>
        <v>0</v>
      </c>
      <c r="I117" s="3">
        <f t="shared" si="18"/>
        <v>0</v>
      </c>
      <c r="J117" s="3">
        <f t="shared" si="19"/>
        <v>0</v>
      </c>
      <c r="K117" s="8">
        <f t="shared" si="10"/>
        <v>2</v>
      </c>
      <c r="L117" s="3">
        <f t="shared" si="11"/>
        <v>1</v>
      </c>
      <c r="O117" s="3"/>
      <c r="P117" s="3"/>
    </row>
    <row r="118" spans="2:16" x14ac:dyDescent="0.3">
      <c r="B118">
        <v>0.10100000000000001</v>
      </c>
      <c r="C118">
        <f t="shared" si="12"/>
        <v>-9.8999999999999935E-2</v>
      </c>
      <c r="D118" s="3">
        <f t="shared" si="13"/>
        <v>1</v>
      </c>
      <c r="E118">
        <f t="shared" si="14"/>
        <v>0.1</v>
      </c>
      <c r="F118" s="3">
        <f t="shared" si="15"/>
        <v>0</v>
      </c>
      <c r="G118" s="7">
        <f t="shared" si="16"/>
        <v>0.19899999999999995</v>
      </c>
      <c r="H118" s="12">
        <f t="shared" si="17"/>
        <v>1</v>
      </c>
      <c r="I118" s="3">
        <f t="shared" si="18"/>
        <v>-20.00000000000113</v>
      </c>
      <c r="J118" s="3">
        <f t="shared" si="19"/>
        <v>20.00000000000113</v>
      </c>
      <c r="K118" s="8">
        <f t="shared" si="10"/>
        <v>2</v>
      </c>
      <c r="L118" s="3">
        <f t="shared" si="11"/>
        <v>1.0100000000000011</v>
      </c>
      <c r="O118" s="3"/>
      <c r="P118" s="3"/>
    </row>
    <row r="119" spans="2:16" x14ac:dyDescent="0.3">
      <c r="B119">
        <v>0.10200000000000001</v>
      </c>
      <c r="C119">
        <f t="shared" si="12"/>
        <v>-9.8009999999999931E-2</v>
      </c>
      <c r="D119" s="3">
        <f t="shared" si="13"/>
        <v>0.98999999999999944</v>
      </c>
      <c r="E119">
        <f t="shared" si="14"/>
        <v>0.10001</v>
      </c>
      <c r="F119" s="3">
        <f t="shared" si="15"/>
        <v>1.0000000000000574E-2</v>
      </c>
      <c r="G119" s="7">
        <f t="shared" si="16"/>
        <v>0.19801999999999992</v>
      </c>
      <c r="H119" s="12">
        <f t="shared" si="17"/>
        <v>1</v>
      </c>
      <c r="I119" s="3">
        <f t="shared" si="18"/>
        <v>-39.600000000001856</v>
      </c>
      <c r="J119" s="3">
        <f t="shared" si="19"/>
        <v>39.600000000001856</v>
      </c>
      <c r="K119" s="8">
        <f t="shared" si="10"/>
        <v>2</v>
      </c>
      <c r="L119" s="3">
        <f t="shared" si="11"/>
        <v>1.0194040000000024</v>
      </c>
      <c r="O119" s="3"/>
      <c r="P119" s="3"/>
    </row>
    <row r="120" spans="2:16" x14ac:dyDescent="0.3">
      <c r="B120">
        <v>0.10300000000000001</v>
      </c>
      <c r="C120">
        <f t="shared" si="12"/>
        <v>-9.7039799999999926E-2</v>
      </c>
      <c r="D120" s="3">
        <f t="shared" si="13"/>
        <v>0.97019999999999851</v>
      </c>
      <c r="E120">
        <f t="shared" si="14"/>
        <v>0.1000398</v>
      </c>
      <c r="F120" s="3">
        <f t="shared" si="15"/>
        <v>2.980000000000152E-2</v>
      </c>
      <c r="G120" s="7">
        <f t="shared" si="16"/>
        <v>0.19707959999999991</v>
      </c>
      <c r="H120" s="12">
        <f t="shared" si="17"/>
        <v>1</v>
      </c>
      <c r="I120" s="3">
        <f t="shared" si="18"/>
        <v>-58.408000000002012</v>
      </c>
      <c r="J120" s="3">
        <f t="shared" si="19"/>
        <v>58.408000000002012</v>
      </c>
      <c r="K120" s="8">
        <f t="shared" si="10"/>
        <v>2</v>
      </c>
      <c r="L120" s="3">
        <f t="shared" si="11"/>
        <v>1.027463441600003</v>
      </c>
      <c r="O120" s="3"/>
      <c r="P120" s="3"/>
    </row>
    <row r="121" spans="2:16" x14ac:dyDescent="0.3">
      <c r="B121">
        <v>0.10400000000000001</v>
      </c>
      <c r="C121">
        <f t="shared" si="12"/>
        <v>-9.6098803999999927E-2</v>
      </c>
      <c r="D121" s="3">
        <f t="shared" si="13"/>
        <v>0.9409959999999975</v>
      </c>
      <c r="E121">
        <f t="shared" si="14"/>
        <v>0.100098804</v>
      </c>
      <c r="F121" s="3">
        <f t="shared" si="15"/>
        <v>5.9004000000002554E-2</v>
      </c>
      <c r="G121" s="7">
        <f t="shared" si="16"/>
        <v>0.19619760799999991</v>
      </c>
      <c r="H121" s="12">
        <f t="shared" si="17"/>
        <v>1</v>
      </c>
      <c r="I121" s="3">
        <f t="shared" si="18"/>
        <v>-76.047840000001969</v>
      </c>
      <c r="J121" s="3">
        <f t="shared" si="19"/>
        <v>76.047840000001969</v>
      </c>
      <c r="K121" s="8">
        <f t="shared" si="10"/>
        <v>2</v>
      </c>
      <c r="L121" s="3">
        <f t="shared" si="11"/>
        <v>1.033536793248643</v>
      </c>
      <c r="O121" s="3"/>
      <c r="P121" s="3"/>
    </row>
    <row r="122" spans="2:16" x14ac:dyDescent="0.3">
      <c r="B122">
        <v>0.105</v>
      </c>
      <c r="C122">
        <f t="shared" si="12"/>
        <v>-9.5195831919999946E-2</v>
      </c>
      <c r="D122" s="3">
        <f t="shared" si="13"/>
        <v>0.90297207999999696</v>
      </c>
      <c r="E122">
        <f t="shared" si="14"/>
        <v>0.10019583192000001</v>
      </c>
      <c r="F122" s="3">
        <f t="shared" si="15"/>
        <v>9.7027920000003043E-2</v>
      </c>
      <c r="G122" s="7">
        <f t="shared" si="16"/>
        <v>0.19539166383999995</v>
      </c>
      <c r="H122" s="12">
        <f t="shared" si="17"/>
        <v>1</v>
      </c>
      <c r="I122" s="3">
        <f t="shared" si="18"/>
        <v>-92.166723200001186</v>
      </c>
      <c r="J122" s="3">
        <f t="shared" si="19"/>
        <v>92.166723200001186</v>
      </c>
      <c r="K122" s="8">
        <f t="shared" si="10"/>
        <v>2</v>
      </c>
      <c r="L122" s="3">
        <f t="shared" si="11"/>
        <v>1.0371406161546888</v>
      </c>
      <c r="O122" s="3"/>
      <c r="P122" s="3"/>
    </row>
    <row r="123" spans="2:16" x14ac:dyDescent="0.3">
      <c r="B123">
        <v>0.106</v>
      </c>
      <c r="C123">
        <f t="shared" si="12"/>
        <v>-9.4338943201599954E-2</v>
      </c>
      <c r="D123" s="3">
        <f t="shared" si="13"/>
        <v>0.85688871839999636</v>
      </c>
      <c r="E123">
        <f t="shared" si="14"/>
        <v>0.10033894320160001</v>
      </c>
      <c r="F123" s="3">
        <f t="shared" si="15"/>
        <v>0.14311128160000369</v>
      </c>
      <c r="G123" s="7">
        <f t="shared" si="16"/>
        <v>0.19467788640319997</v>
      </c>
      <c r="H123" s="12">
        <f t="shared" si="17"/>
        <v>1</v>
      </c>
      <c r="I123" s="3">
        <f t="shared" si="18"/>
        <v>-106.44227193600086</v>
      </c>
      <c r="J123" s="3">
        <f t="shared" si="19"/>
        <v>106.44227193600086</v>
      </c>
      <c r="K123" s="8">
        <f t="shared" si="10"/>
        <v>2</v>
      </c>
      <c r="L123" s="3">
        <f t="shared" si="11"/>
        <v>1.0379880460148228</v>
      </c>
      <c r="O123" s="3"/>
      <c r="P123" s="3"/>
    </row>
    <row r="124" spans="2:16" x14ac:dyDescent="0.3">
      <c r="B124">
        <v>0.107</v>
      </c>
      <c r="C124">
        <f t="shared" si="12"/>
        <v>-9.3535275619167954E-2</v>
      </c>
      <c r="D124" s="3">
        <f t="shared" si="13"/>
        <v>0.80366758243199587</v>
      </c>
      <c r="E124">
        <f t="shared" si="14"/>
        <v>0.10053527561916802</v>
      </c>
      <c r="F124" s="3">
        <f t="shared" si="15"/>
        <v>0.19633241756800418</v>
      </c>
      <c r="G124" s="7">
        <f t="shared" si="16"/>
        <v>0.19407055123833597</v>
      </c>
      <c r="H124" s="12">
        <f t="shared" si="17"/>
        <v>1</v>
      </c>
      <c r="I124" s="3">
        <f t="shared" si="18"/>
        <v>-118.58897523328082</v>
      </c>
      <c r="J124" s="3">
        <f t="shared" si="19"/>
        <v>118.58897523328082</v>
      </c>
      <c r="K124" s="8">
        <f t="shared" si="10"/>
        <v>2</v>
      </c>
      <c r="L124" s="3">
        <f t="shared" si="11"/>
        <v>1.0360116274121784</v>
      </c>
      <c r="O124" s="3"/>
      <c r="P124" s="3"/>
    </row>
    <row r="125" spans="2:16" x14ac:dyDescent="0.3">
      <c r="B125">
        <v>0.108</v>
      </c>
      <c r="C125">
        <f t="shared" si="12"/>
        <v>-9.2790902524352598E-2</v>
      </c>
      <c r="D125" s="3">
        <f t="shared" si="13"/>
        <v>0.74437309481535541</v>
      </c>
      <c r="E125">
        <f t="shared" si="14"/>
        <v>0.10079090252435266</v>
      </c>
      <c r="F125" s="3">
        <f t="shared" si="15"/>
        <v>0.25562690518464465</v>
      </c>
      <c r="G125" s="7">
        <f t="shared" si="16"/>
        <v>0.19358180504870526</v>
      </c>
      <c r="H125" s="12">
        <f t="shared" si="17"/>
        <v>1</v>
      </c>
      <c r="I125" s="3">
        <f t="shared" si="18"/>
        <v>-128.36389902589508</v>
      </c>
      <c r="J125" s="3">
        <f t="shared" si="19"/>
        <v>128.36389902589508</v>
      </c>
      <c r="K125" s="8">
        <f t="shared" si="10"/>
        <v>2</v>
      </c>
      <c r="L125" s="3">
        <f t="shared" si="11"/>
        <v>1.031368683267524</v>
      </c>
      <c r="O125" s="3"/>
      <c r="P125" s="3"/>
    </row>
    <row r="126" spans="2:16" x14ac:dyDescent="0.3">
      <c r="B126">
        <v>0.109</v>
      </c>
      <c r="C126">
        <f t="shared" si="12"/>
        <v>-9.2110711379050192E-2</v>
      </c>
      <c r="D126" s="3">
        <f t="shared" si="13"/>
        <v>0.68019114530240776</v>
      </c>
      <c r="E126">
        <f t="shared" si="14"/>
        <v>0.10111071137905026</v>
      </c>
      <c r="F126" s="3">
        <f t="shared" si="15"/>
        <v>0.31980885469759224</v>
      </c>
      <c r="G126" s="7">
        <f t="shared" si="16"/>
        <v>0.19322142275810045</v>
      </c>
      <c r="H126" s="12">
        <f t="shared" si="17"/>
        <v>1</v>
      </c>
      <c r="I126" s="3">
        <f t="shared" si="18"/>
        <v>-135.57154483799127</v>
      </c>
      <c r="J126" s="3">
        <f t="shared" si="19"/>
        <v>135.57154483799127</v>
      </c>
      <c r="K126" s="8">
        <f t="shared" si="10"/>
        <v>2</v>
      </c>
      <c r="L126" s="3">
        <f t="shared" si="11"/>
        <v>1.0244287919347739</v>
      </c>
      <c r="O126" s="3"/>
      <c r="P126" s="3"/>
    </row>
    <row r="127" spans="2:16" x14ac:dyDescent="0.3">
      <c r="B127">
        <v>0.11</v>
      </c>
      <c r="C127">
        <f t="shared" si="12"/>
        <v>-9.1498306006166777E-2</v>
      </c>
      <c r="D127" s="3">
        <f t="shared" si="13"/>
        <v>0.61240537288341201</v>
      </c>
      <c r="E127">
        <f t="shared" si="14"/>
        <v>0.10149830600616684</v>
      </c>
      <c r="F127" s="3">
        <f t="shared" si="15"/>
        <v>0.38759462711658793</v>
      </c>
      <c r="G127" s="7">
        <f t="shared" si="16"/>
        <v>0.19299661201233362</v>
      </c>
      <c r="H127" s="12">
        <f t="shared" si="17"/>
        <v>1</v>
      </c>
      <c r="I127" s="3">
        <f t="shared" si="18"/>
        <v>-140.06775975332786</v>
      </c>
      <c r="J127" s="3">
        <f t="shared" si="19"/>
        <v>140.06775975332786</v>
      </c>
      <c r="K127" s="8">
        <f t="shared" si="10"/>
        <v>2</v>
      </c>
      <c r="L127" s="3">
        <f t="shared" si="11"/>
        <v>1.0157443687640169</v>
      </c>
      <c r="O127" s="3"/>
      <c r="P127" s="3"/>
    </row>
    <row r="128" spans="2:16" x14ac:dyDescent="0.3">
      <c r="B128">
        <v>0.111</v>
      </c>
      <c r="C128">
        <f t="shared" si="12"/>
        <v>-9.0955934513160031E-2</v>
      </c>
      <c r="D128" s="3">
        <f t="shared" si="13"/>
        <v>0.54237149300674803</v>
      </c>
      <c r="E128">
        <f t="shared" si="14"/>
        <v>0.1019559345131601</v>
      </c>
      <c r="F128" s="3">
        <f t="shared" si="15"/>
        <v>0.45762850699325192</v>
      </c>
      <c r="G128" s="7">
        <f t="shared" si="16"/>
        <v>0.19291186902632013</v>
      </c>
      <c r="H128" s="12">
        <f t="shared" si="17"/>
        <v>1</v>
      </c>
      <c r="I128" s="3">
        <f t="shared" si="18"/>
        <v>-141.76261947359768</v>
      </c>
      <c r="J128" s="3">
        <f t="shared" si="19"/>
        <v>141.76261947359768</v>
      </c>
      <c r="K128" s="8">
        <f t="shared" si="10"/>
        <v>2</v>
      </c>
      <c r="L128" s="3">
        <f t="shared" si="11"/>
        <v>1.0060066938396433</v>
      </c>
      <c r="O128" s="3"/>
      <c r="P128" s="3"/>
    </row>
    <row r="129" spans="2:16" x14ac:dyDescent="0.3">
      <c r="B129">
        <v>0.112</v>
      </c>
      <c r="C129">
        <f t="shared" si="12"/>
        <v>-9.0484444329890085E-2</v>
      </c>
      <c r="D129" s="3">
        <f t="shared" si="13"/>
        <v>0.47149018326994913</v>
      </c>
      <c r="E129">
        <f t="shared" si="14"/>
        <v>0.10248444432989015</v>
      </c>
      <c r="F129" s="3">
        <f t="shared" si="15"/>
        <v>0.52850981673005082</v>
      </c>
      <c r="G129" s="7">
        <f t="shared" si="16"/>
        <v>0.19296888865978024</v>
      </c>
      <c r="H129" s="12">
        <f t="shared" si="17"/>
        <v>1</v>
      </c>
      <c r="I129" s="3">
        <f t="shared" si="18"/>
        <v>-140.62222680439552</v>
      </c>
      <c r="J129" s="3">
        <f t="shared" si="19"/>
        <v>140.62222680439552</v>
      </c>
      <c r="K129" s="8">
        <f t="shared" si="10"/>
        <v>2</v>
      </c>
      <c r="L129" s="3">
        <f t="shared" si="11"/>
        <v>0.99599088608563346</v>
      </c>
      <c r="O129" s="3"/>
      <c r="P129" s="3"/>
    </row>
    <row r="130" spans="2:16" x14ac:dyDescent="0.3">
      <c r="B130">
        <v>0.113</v>
      </c>
      <c r="C130">
        <f t="shared" si="12"/>
        <v>-9.0083265260022333E-2</v>
      </c>
      <c r="D130" s="3">
        <f t="shared" si="13"/>
        <v>0.40117906986775131</v>
      </c>
      <c r="E130">
        <f t="shared" si="14"/>
        <v>0.1030832652600224</v>
      </c>
      <c r="F130" s="3">
        <f t="shared" si="15"/>
        <v>0.59882093013224869</v>
      </c>
      <c r="G130" s="7">
        <f t="shared" si="16"/>
        <v>0.19316653052004473</v>
      </c>
      <c r="H130" s="12">
        <f t="shared" si="17"/>
        <v>1</v>
      </c>
      <c r="I130" s="3">
        <f t="shared" si="18"/>
        <v>-136.66938959910559</v>
      </c>
      <c r="J130" s="3">
        <f t="shared" si="19"/>
        <v>136.66938959910559</v>
      </c>
      <c r="K130" s="8">
        <f t="shared" si="10"/>
        <v>2</v>
      </c>
      <c r="L130" s="3">
        <f t="shared" si="11"/>
        <v>0.98649420379920816</v>
      </c>
      <c r="O130" s="3"/>
      <c r="P130" s="3"/>
    </row>
    <row r="131" spans="2:16" x14ac:dyDescent="0.3">
      <c r="B131">
        <v>0.114</v>
      </c>
      <c r="C131">
        <f t="shared" si="12"/>
        <v>-8.9750420884954135E-2</v>
      </c>
      <c r="D131" s="3">
        <f t="shared" si="13"/>
        <v>0.33284437506819847</v>
      </c>
      <c r="E131">
        <f t="shared" si="14"/>
        <v>0.1037504208849542</v>
      </c>
      <c r="F131" s="3">
        <f t="shared" si="15"/>
        <v>0.66715562493180158</v>
      </c>
      <c r="G131" s="7">
        <f t="shared" si="16"/>
        <v>0.19350084176990834</v>
      </c>
      <c r="H131" s="12">
        <f t="shared" si="17"/>
        <v>1</v>
      </c>
      <c r="I131" s="3">
        <f t="shared" si="18"/>
        <v>-129.98316460183347</v>
      </c>
      <c r="J131" s="3">
        <f t="shared" si="19"/>
        <v>129.98316460183347</v>
      </c>
      <c r="K131" s="8">
        <f t="shared" si="10"/>
        <v>2</v>
      </c>
      <c r="L131" s="3">
        <f t="shared" si="11"/>
        <v>0.97827258289036556</v>
      </c>
      <c r="O131" s="3"/>
      <c r="P131" s="3"/>
    </row>
    <row r="132" spans="2:16" x14ac:dyDescent="0.3">
      <c r="B132">
        <v>0.115</v>
      </c>
      <c r="C132">
        <f t="shared" si="12"/>
        <v>-8.9482568092186854E-2</v>
      </c>
      <c r="D132" s="3">
        <f t="shared" si="13"/>
        <v>0.26785279276728169</v>
      </c>
      <c r="E132">
        <f t="shared" si="14"/>
        <v>0.10448256809218692</v>
      </c>
      <c r="F132" s="3">
        <f t="shared" si="15"/>
        <v>0.73214720723271842</v>
      </c>
      <c r="G132" s="7">
        <f t="shared" si="16"/>
        <v>0.19396513618437378</v>
      </c>
      <c r="H132" s="12">
        <f t="shared" si="17"/>
        <v>1</v>
      </c>
      <c r="I132" s="3">
        <f t="shared" si="18"/>
        <v>-120.69727631252469</v>
      </c>
      <c r="J132" s="3">
        <f t="shared" si="19"/>
        <v>120.69727631252469</v>
      </c>
      <c r="K132" s="8">
        <f t="shared" si="10"/>
        <v>2</v>
      </c>
      <c r="L132" s="3">
        <f t="shared" si="11"/>
        <v>0.97198046438344976</v>
      </c>
      <c r="O132" s="3"/>
      <c r="P132" s="3"/>
    </row>
    <row r="133" spans="2:16" x14ac:dyDescent="0.3">
      <c r="B133">
        <v>0.11600000000000001</v>
      </c>
      <c r="C133">
        <f t="shared" si="12"/>
        <v>-8.9275063937575838E-2</v>
      </c>
      <c r="D133" s="3">
        <f t="shared" si="13"/>
        <v>0.20750415461101929</v>
      </c>
      <c r="E133">
        <f t="shared" si="14"/>
        <v>0.10527506393757591</v>
      </c>
      <c r="F133" s="3">
        <f t="shared" si="15"/>
        <v>0.79249584538898077</v>
      </c>
      <c r="G133" s="7">
        <f t="shared" si="16"/>
        <v>0.19455012787515175</v>
      </c>
      <c r="H133" s="12">
        <f t="shared" si="17"/>
        <v>1</v>
      </c>
      <c r="I133" s="3">
        <f t="shared" si="18"/>
        <v>-108.99744249696531</v>
      </c>
      <c r="J133" s="3">
        <f t="shared" si="19"/>
        <v>108.99744249696531</v>
      </c>
      <c r="K133" s="8">
        <f t="shared" si="10"/>
        <v>2</v>
      </c>
      <c r="L133" s="3">
        <f t="shared" si="11"/>
        <v>0.96811870091161056</v>
      </c>
      <c r="O133" s="3"/>
      <c r="P133" s="3"/>
    </row>
    <row r="134" spans="2:16" x14ac:dyDescent="0.3">
      <c r="B134">
        <v>0.11700000000000001</v>
      </c>
      <c r="C134">
        <f t="shared" si="12"/>
        <v>-8.91220585042133E-2</v>
      </c>
      <c r="D134" s="3">
        <f t="shared" si="13"/>
        <v>0.15300543336253658</v>
      </c>
      <c r="E134">
        <f t="shared" si="14"/>
        <v>0.10612205850421337</v>
      </c>
      <c r="F134" s="3">
        <f t="shared" si="15"/>
        <v>0.84699456663746342</v>
      </c>
      <c r="G134" s="7">
        <f t="shared" si="16"/>
        <v>0.19524411700842667</v>
      </c>
      <c r="H134" s="12">
        <f t="shared" si="17"/>
        <v>1</v>
      </c>
      <c r="I134" s="3">
        <f t="shared" si="18"/>
        <v>-95.11765983146681</v>
      </c>
      <c r="J134" s="3">
        <f t="shared" si="19"/>
        <v>95.11765983146681</v>
      </c>
      <c r="K134" s="8">
        <f t="shared" si="10"/>
        <v>2</v>
      </c>
      <c r="L134" s="3">
        <f t="shared" si="11"/>
        <v>0.96699468884720785</v>
      </c>
      <c r="O134" s="3"/>
      <c r="P134" s="3"/>
    </row>
    <row r="135" spans="2:16" x14ac:dyDescent="0.3">
      <c r="B135">
        <v>0.11800000000000001</v>
      </c>
      <c r="C135">
        <f t="shared" si="12"/>
        <v>-8.9016611900766499E-2</v>
      </c>
      <c r="D135" s="3">
        <f t="shared" si="13"/>
        <v>0.10544660344680314</v>
      </c>
      <c r="E135">
        <f t="shared" si="14"/>
        <v>0.10701661190076657</v>
      </c>
      <c r="F135" s="3">
        <f t="shared" si="15"/>
        <v>0.89455339655319688</v>
      </c>
      <c r="G135" s="7">
        <f t="shared" si="16"/>
        <v>0.19603322380153307</v>
      </c>
      <c r="H135" s="12">
        <f t="shared" si="17"/>
        <v>1</v>
      </c>
      <c r="I135" s="3">
        <f t="shared" si="18"/>
        <v>-79.335523969338851</v>
      </c>
      <c r="J135" s="3">
        <f t="shared" si="19"/>
        <v>79.335523969338851</v>
      </c>
      <c r="K135" s="8">
        <f t="shared" si="10"/>
        <v>2</v>
      </c>
      <c r="L135" s="3">
        <f t="shared" si="11"/>
        <v>0.96869789955056707</v>
      </c>
      <c r="O135" s="3"/>
      <c r="P135" s="3"/>
    </row>
    <row r="136" spans="2:16" x14ac:dyDescent="0.3">
      <c r="B136">
        <v>0.11900000000000001</v>
      </c>
      <c r="C136">
        <f t="shared" si="12"/>
        <v>-8.895083305930436E-2</v>
      </c>
      <c r="D136" s="3">
        <f t="shared" si="13"/>
        <v>6.5778841462133669E-2</v>
      </c>
      <c r="E136">
        <f t="shared" si="14"/>
        <v>0.10795083305930443</v>
      </c>
      <c r="F136" s="3">
        <f t="shared" si="15"/>
        <v>0.93422115853786636</v>
      </c>
      <c r="G136" s="7">
        <f t="shared" si="16"/>
        <v>0.19690166611860879</v>
      </c>
      <c r="H136" s="12">
        <f t="shared" si="17"/>
        <v>1</v>
      </c>
      <c r="I136" s="3">
        <f t="shared" si="18"/>
        <v>-61.966677627824374</v>
      </c>
      <c r="J136" s="3">
        <f t="shared" si="19"/>
        <v>61.966677627824374</v>
      </c>
      <c r="K136" s="8">
        <f t="shared" si="10"/>
        <v>2</v>
      </c>
      <c r="L136" s="3">
        <f t="shared" si="11"/>
        <v>0.97309275744970158</v>
      </c>
      <c r="O136" s="3"/>
      <c r="P136" s="3"/>
    </row>
    <row r="137" spans="2:16" x14ac:dyDescent="0.3">
      <c r="B137">
        <v>0.12</v>
      </c>
      <c r="C137">
        <f t="shared" si="12"/>
        <v>-8.8916037556656141E-2</v>
      </c>
      <c r="D137" s="3">
        <f t="shared" si="13"/>
        <v>3.4795502648221885E-2</v>
      </c>
      <c r="E137">
        <f t="shared" si="14"/>
        <v>0.1089160375566562</v>
      </c>
      <c r="F137" s="3">
        <f t="shared" si="15"/>
        <v>0.96520449735177816</v>
      </c>
      <c r="G137" s="7">
        <f t="shared" si="16"/>
        <v>0.19783207511331236</v>
      </c>
      <c r="H137" s="12">
        <f t="shared" si="17"/>
        <v>1</v>
      </c>
      <c r="I137" s="3">
        <f t="shared" si="18"/>
        <v>-43.358497733753111</v>
      </c>
      <c r="J137" s="3">
        <f t="shared" si="19"/>
        <v>43.358497733753111</v>
      </c>
      <c r="K137" s="8">
        <f t="shared" si="10"/>
        <v>2</v>
      </c>
      <c r="L137" s="3">
        <f t="shared" si="11"/>
        <v>0.97982943185583793</v>
      </c>
      <c r="O137" s="3"/>
      <c r="P137" s="3"/>
    </row>
    <row r="138" spans="2:16" x14ac:dyDescent="0.3">
      <c r="B138">
        <v>0.121</v>
      </c>
      <c r="C138">
        <f t="shared" si="12"/>
        <v>-8.8902921302874791E-2</v>
      </c>
      <c r="D138" s="3">
        <f t="shared" si="13"/>
        <v>1.3116253781345309E-2</v>
      </c>
      <c r="E138">
        <f t="shared" si="14"/>
        <v>0.10990292130287485</v>
      </c>
      <c r="F138" s="3">
        <f t="shared" si="15"/>
        <v>0.98688374621865471</v>
      </c>
      <c r="G138" s="7">
        <f t="shared" si="16"/>
        <v>0.19880584260574963</v>
      </c>
      <c r="H138" s="12">
        <f t="shared" si="17"/>
        <v>1</v>
      </c>
      <c r="I138" s="3">
        <f t="shared" si="18"/>
        <v>-23.883147885007673</v>
      </c>
      <c r="J138" s="3">
        <f t="shared" si="19"/>
        <v>23.883147885007673</v>
      </c>
      <c r="K138" s="8">
        <f t="shared" si="10"/>
        <v>2</v>
      </c>
      <c r="L138" s="3">
        <f t="shared" si="11"/>
        <v>0.98837168348625137</v>
      </c>
      <c r="O138" s="3"/>
      <c r="P138" s="3"/>
    </row>
    <row r="139" spans="2:16" x14ac:dyDescent="0.3">
      <c r="B139">
        <v>0.122</v>
      </c>
      <c r="C139">
        <f t="shared" si="12"/>
        <v>-8.8901746623035946E-2</v>
      </c>
      <c r="D139" s="3">
        <f t="shared" si="13"/>
        <v>1.1746798388414612E-3</v>
      </c>
      <c r="E139">
        <f t="shared" si="14"/>
        <v>0.11090174662303601</v>
      </c>
      <c r="F139" s="3">
        <f t="shared" si="15"/>
        <v>0.99882532016115855</v>
      </c>
      <c r="G139" s="7">
        <f t="shared" si="16"/>
        <v>0.19980349324607194</v>
      </c>
      <c r="H139" s="12">
        <f t="shared" si="17"/>
        <v>1</v>
      </c>
      <c r="I139" s="3">
        <f t="shared" si="18"/>
        <v>-3.9301350785614364</v>
      </c>
      <c r="J139" s="3">
        <f t="shared" si="19"/>
        <v>3.9301350785614364</v>
      </c>
      <c r="K139" s="8">
        <f t="shared" si="10"/>
        <v>2</v>
      </c>
      <c r="L139" s="3">
        <f t="shared" si="11"/>
        <v>0.99803954911115811</v>
      </c>
      <c r="O139" s="3"/>
      <c r="P139" s="3"/>
    </row>
    <row r="140" spans="2:16" x14ac:dyDescent="0.3">
      <c r="B140">
        <v>0.123</v>
      </c>
      <c r="C140">
        <f t="shared" si="12"/>
        <v>-8.8902537010736388E-2</v>
      </c>
      <c r="D140" s="3">
        <f t="shared" si="13"/>
        <v>-7.9038770043925871E-4</v>
      </c>
      <c r="E140">
        <f t="shared" si="14"/>
        <v>0.11190253701073645</v>
      </c>
      <c r="F140" s="3">
        <f t="shared" si="15"/>
        <v>1.0007903877004394</v>
      </c>
      <c r="G140" s="7">
        <f t="shared" si="16"/>
        <v>0.20080507402147285</v>
      </c>
      <c r="H140" s="12">
        <f t="shared" si="17"/>
        <v>0</v>
      </c>
      <c r="I140" s="3">
        <f t="shared" si="18"/>
        <v>0</v>
      </c>
      <c r="J140" s="3">
        <f t="shared" si="19"/>
        <v>0</v>
      </c>
      <c r="K140" s="8">
        <f t="shared" si="10"/>
        <v>2.0000000000000004</v>
      </c>
      <c r="L140" s="3">
        <f t="shared" si="11"/>
        <v>1.001582024826313</v>
      </c>
      <c r="O140" s="3"/>
      <c r="P140" s="3"/>
    </row>
    <row r="141" spans="2:16" x14ac:dyDescent="0.3">
      <c r="B141">
        <v>0.124</v>
      </c>
      <c r="C141">
        <f t="shared" si="12"/>
        <v>-8.8903327398436829E-2</v>
      </c>
      <c r="D141" s="3">
        <f t="shared" si="13"/>
        <v>-7.9038770043925871E-4</v>
      </c>
      <c r="E141">
        <f t="shared" si="14"/>
        <v>0.11290332739843689</v>
      </c>
      <c r="F141" s="3">
        <f t="shared" si="15"/>
        <v>1.0007903877004394</v>
      </c>
      <c r="G141" s="7">
        <f t="shared" si="16"/>
        <v>0.20180665479687371</v>
      </c>
      <c r="H141" s="12">
        <f t="shared" si="17"/>
        <v>0</v>
      </c>
      <c r="I141" s="3">
        <f t="shared" si="18"/>
        <v>0</v>
      </c>
      <c r="J141" s="3">
        <f t="shared" si="19"/>
        <v>0</v>
      </c>
      <c r="K141" s="8">
        <f t="shared" si="10"/>
        <v>2.0000000000000004</v>
      </c>
      <c r="L141" s="3">
        <f t="shared" si="11"/>
        <v>1.001582024826313</v>
      </c>
      <c r="O141" s="3"/>
      <c r="P141" s="3"/>
    </row>
    <row r="142" spans="2:16" x14ac:dyDescent="0.3">
      <c r="B142">
        <v>0.125</v>
      </c>
      <c r="C142">
        <f t="shared" si="12"/>
        <v>-8.8904117786137271E-2</v>
      </c>
      <c r="D142" s="3">
        <f t="shared" si="13"/>
        <v>-7.9038770043925871E-4</v>
      </c>
      <c r="E142">
        <f t="shared" si="14"/>
        <v>0.11390411778613733</v>
      </c>
      <c r="F142" s="3">
        <f t="shared" si="15"/>
        <v>1.0007903877004394</v>
      </c>
      <c r="G142" s="7">
        <f t="shared" si="16"/>
        <v>0.20280823557227462</v>
      </c>
      <c r="H142" s="12">
        <f t="shared" si="17"/>
        <v>0</v>
      </c>
      <c r="I142" s="3">
        <f t="shared" si="18"/>
        <v>0</v>
      </c>
      <c r="J142" s="3">
        <f t="shared" si="19"/>
        <v>0</v>
      </c>
      <c r="K142" s="8">
        <f t="shared" si="10"/>
        <v>2.0000000000000004</v>
      </c>
      <c r="L142" s="3">
        <f t="shared" si="11"/>
        <v>1.001582024826313</v>
      </c>
      <c r="O142" s="3"/>
      <c r="P142" s="3"/>
    </row>
    <row r="143" spans="2:16" x14ac:dyDescent="0.3">
      <c r="B143">
        <v>0.126</v>
      </c>
      <c r="C143">
        <f t="shared" si="12"/>
        <v>-8.8904908173837713E-2</v>
      </c>
      <c r="D143" s="3">
        <f t="shared" si="13"/>
        <v>-7.9038770043925871E-4</v>
      </c>
      <c r="E143">
        <f t="shared" si="14"/>
        <v>0.11490490817383778</v>
      </c>
      <c r="F143" s="3">
        <f t="shared" si="15"/>
        <v>1.0007903877004394</v>
      </c>
      <c r="G143" s="7">
        <f t="shared" si="16"/>
        <v>0.20380981634767548</v>
      </c>
      <c r="H143" s="12">
        <f t="shared" si="17"/>
        <v>0</v>
      </c>
      <c r="I143" s="3">
        <f t="shared" si="18"/>
        <v>0</v>
      </c>
      <c r="J143" s="3">
        <f t="shared" si="19"/>
        <v>0</v>
      </c>
      <c r="K143" s="8">
        <f t="shared" si="10"/>
        <v>2.0000000000000004</v>
      </c>
      <c r="L143" s="3">
        <f t="shared" si="11"/>
        <v>1.001582024826313</v>
      </c>
      <c r="O143" s="3"/>
      <c r="P143" s="3"/>
    </row>
    <row r="144" spans="2:16" x14ac:dyDescent="0.3">
      <c r="B144">
        <v>0.127</v>
      </c>
      <c r="C144">
        <f t="shared" si="12"/>
        <v>-8.8905698561538155E-2</v>
      </c>
      <c r="D144" s="3">
        <f t="shared" si="13"/>
        <v>-7.9038770043925871E-4</v>
      </c>
      <c r="E144">
        <f t="shared" si="14"/>
        <v>0.11590569856153822</v>
      </c>
      <c r="F144" s="3">
        <f t="shared" si="15"/>
        <v>1.0007903877004394</v>
      </c>
      <c r="G144" s="7">
        <f t="shared" si="16"/>
        <v>0.20481139712307639</v>
      </c>
      <c r="H144" s="12">
        <f t="shared" si="17"/>
        <v>0</v>
      </c>
      <c r="I144" s="3">
        <f t="shared" si="18"/>
        <v>0</v>
      </c>
      <c r="J144" s="3">
        <f t="shared" si="19"/>
        <v>0</v>
      </c>
      <c r="K144" s="8">
        <f t="shared" si="10"/>
        <v>2.0000000000000004</v>
      </c>
      <c r="L144" s="3">
        <f t="shared" si="11"/>
        <v>1.001582024826313</v>
      </c>
      <c r="O144" s="3"/>
      <c r="P144" s="3"/>
    </row>
    <row r="145" spans="2:16" x14ac:dyDescent="0.3">
      <c r="B145">
        <v>0.128</v>
      </c>
      <c r="C145">
        <f t="shared" si="12"/>
        <v>-8.8906488949238596E-2</v>
      </c>
      <c r="D145" s="3">
        <f t="shared" si="13"/>
        <v>-7.9038770043925871E-4</v>
      </c>
      <c r="E145">
        <f t="shared" si="14"/>
        <v>0.11690648894923866</v>
      </c>
      <c r="F145" s="3">
        <f t="shared" si="15"/>
        <v>1.0007903877004394</v>
      </c>
      <c r="G145" s="7">
        <f t="shared" si="16"/>
        <v>0.20581297789847725</v>
      </c>
      <c r="H145" s="12">
        <f t="shared" si="17"/>
        <v>0</v>
      </c>
      <c r="I145" s="3">
        <f t="shared" si="18"/>
        <v>0</v>
      </c>
      <c r="J145" s="3">
        <f t="shared" si="19"/>
        <v>0</v>
      </c>
      <c r="K145" s="8">
        <f t="shared" si="10"/>
        <v>2.0000000000000004</v>
      </c>
      <c r="L145" s="3">
        <f t="shared" si="11"/>
        <v>1.001582024826313</v>
      </c>
      <c r="O145" s="3"/>
      <c r="P145" s="3"/>
    </row>
    <row r="146" spans="2:16" x14ac:dyDescent="0.3">
      <c r="B146">
        <v>0.129</v>
      </c>
      <c r="C146">
        <f t="shared" si="12"/>
        <v>-8.8907279336939038E-2</v>
      </c>
      <c r="D146" s="3">
        <f t="shared" si="13"/>
        <v>-7.9038770043925871E-4</v>
      </c>
      <c r="E146">
        <f t="shared" si="14"/>
        <v>0.11790727933693911</v>
      </c>
      <c r="F146" s="3">
        <f t="shared" si="15"/>
        <v>1.0007903877004394</v>
      </c>
      <c r="G146" s="7">
        <f t="shared" si="16"/>
        <v>0.20681455867387816</v>
      </c>
      <c r="H146" s="12">
        <f t="shared" si="17"/>
        <v>0</v>
      </c>
      <c r="I146" s="3">
        <f t="shared" si="18"/>
        <v>0</v>
      </c>
      <c r="J146" s="3">
        <f t="shared" si="19"/>
        <v>0</v>
      </c>
      <c r="K146" s="8">
        <f t="shared" ref="K146:K209" si="20">$C$3*D146+$C$4*F146</f>
        <v>2.0000000000000004</v>
      </c>
      <c r="L146" s="3">
        <f t="shared" ref="L146:L209" si="21">0.5*$C$3*D146^2+0.5*$C$4*F146^2+0.5*$C$5*($F$5-G146)^2*H146</f>
        <v>1.001582024826313</v>
      </c>
      <c r="O146" s="3"/>
      <c r="P146" s="3"/>
    </row>
    <row r="147" spans="2:16" x14ac:dyDescent="0.3">
      <c r="B147">
        <v>0.13</v>
      </c>
      <c r="C147">
        <f t="shared" ref="C147:C210" si="22">C146+D147*($B147-$B146)</f>
        <v>-8.890806972463948E-2</v>
      </c>
      <c r="D147" s="3">
        <f t="shared" ref="D147:D210" si="23">D146+I146/$C$3*(B147-B146)</f>
        <v>-7.9038770043925871E-4</v>
      </c>
      <c r="E147">
        <f t="shared" ref="E147:E210" si="24">E146+F147*($B147-$B146)</f>
        <v>0.11890806972463955</v>
      </c>
      <c r="F147" s="3">
        <f t="shared" ref="F147:F210" si="25">F146+J146/$C$4*(B147-B146)</f>
        <v>1.0007903877004394</v>
      </c>
      <c r="G147" s="7">
        <f t="shared" ref="G147:G210" si="26">E147-C147</f>
        <v>0.20781613944927901</v>
      </c>
      <c r="H147" s="12">
        <f t="shared" ref="H147:H210" si="27">IF(G147&lt;$F$5,1,0)</f>
        <v>0</v>
      </c>
      <c r="I147" s="3">
        <f t="shared" ref="I147:I210" si="28">-$C$5*($F$5-G147)*H147</f>
        <v>0</v>
      </c>
      <c r="J147" s="3">
        <f t="shared" ref="J147:J210" si="29">-I147</f>
        <v>0</v>
      </c>
      <c r="K147" s="8">
        <f t="shared" si="20"/>
        <v>2.0000000000000004</v>
      </c>
      <c r="L147" s="3">
        <f t="shared" si="21"/>
        <v>1.001582024826313</v>
      </c>
      <c r="O147" s="3"/>
      <c r="P147" s="3"/>
    </row>
    <row r="148" spans="2:16" x14ac:dyDescent="0.3">
      <c r="B148">
        <v>0.13100000000000001</v>
      </c>
      <c r="C148">
        <f t="shared" si="22"/>
        <v>-8.8908860112339921E-2</v>
      </c>
      <c r="D148" s="3">
        <f t="shared" si="23"/>
        <v>-7.9038770043925871E-4</v>
      </c>
      <c r="E148">
        <f t="shared" si="24"/>
        <v>0.11990886011233999</v>
      </c>
      <c r="F148" s="3">
        <f t="shared" si="25"/>
        <v>1.0007903877004394</v>
      </c>
      <c r="G148" s="7">
        <f t="shared" si="26"/>
        <v>0.20881772022467993</v>
      </c>
      <c r="H148" s="12">
        <f t="shared" si="27"/>
        <v>0</v>
      </c>
      <c r="I148" s="3">
        <f t="shared" si="28"/>
        <v>0</v>
      </c>
      <c r="J148" s="3">
        <f t="shared" si="29"/>
        <v>0</v>
      </c>
      <c r="K148" s="8">
        <f t="shared" si="20"/>
        <v>2.0000000000000004</v>
      </c>
      <c r="L148" s="3">
        <f t="shared" si="21"/>
        <v>1.001582024826313</v>
      </c>
      <c r="O148" s="3"/>
      <c r="P148" s="3"/>
    </row>
    <row r="149" spans="2:16" x14ac:dyDescent="0.3">
      <c r="B149">
        <v>0.13200000000000001</v>
      </c>
      <c r="C149">
        <f t="shared" si="22"/>
        <v>-8.8909650500040363E-2</v>
      </c>
      <c r="D149" s="3">
        <f t="shared" si="23"/>
        <v>-7.9038770043925871E-4</v>
      </c>
      <c r="E149">
        <f t="shared" si="24"/>
        <v>0.12090965050004043</v>
      </c>
      <c r="F149" s="3">
        <f t="shared" si="25"/>
        <v>1.0007903877004394</v>
      </c>
      <c r="G149" s="7">
        <f t="shared" si="26"/>
        <v>0.20981930100008078</v>
      </c>
      <c r="H149" s="12">
        <f t="shared" si="27"/>
        <v>0</v>
      </c>
      <c r="I149" s="3">
        <f t="shared" si="28"/>
        <v>0</v>
      </c>
      <c r="J149" s="3">
        <f t="shared" si="29"/>
        <v>0</v>
      </c>
      <c r="K149" s="8">
        <f t="shared" si="20"/>
        <v>2.0000000000000004</v>
      </c>
      <c r="L149" s="3">
        <f t="shared" si="21"/>
        <v>1.001582024826313</v>
      </c>
      <c r="O149" s="3"/>
      <c r="P149" s="3"/>
    </row>
    <row r="150" spans="2:16" x14ac:dyDescent="0.3">
      <c r="B150">
        <v>0.13300000000000001</v>
      </c>
      <c r="C150">
        <f t="shared" si="22"/>
        <v>-8.8910440887740805E-2</v>
      </c>
      <c r="D150" s="3">
        <f t="shared" si="23"/>
        <v>-7.9038770043925871E-4</v>
      </c>
      <c r="E150">
        <f t="shared" si="24"/>
        <v>0.12191044088774088</v>
      </c>
      <c r="F150" s="3">
        <f t="shared" si="25"/>
        <v>1.0007903877004394</v>
      </c>
      <c r="G150" s="7">
        <f t="shared" si="26"/>
        <v>0.21082088177548169</v>
      </c>
      <c r="H150" s="12">
        <f t="shared" si="27"/>
        <v>0</v>
      </c>
      <c r="I150" s="3">
        <f t="shared" si="28"/>
        <v>0</v>
      </c>
      <c r="J150" s="3">
        <f t="shared" si="29"/>
        <v>0</v>
      </c>
      <c r="K150" s="8">
        <f t="shared" si="20"/>
        <v>2.0000000000000004</v>
      </c>
      <c r="L150" s="3">
        <f t="shared" si="21"/>
        <v>1.001582024826313</v>
      </c>
      <c r="O150" s="3"/>
      <c r="P150" s="3"/>
    </row>
    <row r="151" spans="2:16" x14ac:dyDescent="0.3">
      <c r="B151">
        <v>0.13400000000000001</v>
      </c>
      <c r="C151">
        <f t="shared" si="22"/>
        <v>-8.8911231275441246E-2</v>
      </c>
      <c r="D151" s="3">
        <f t="shared" si="23"/>
        <v>-7.9038770043925871E-4</v>
      </c>
      <c r="E151">
        <f t="shared" si="24"/>
        <v>0.12291123127544132</v>
      </c>
      <c r="F151" s="3">
        <f t="shared" si="25"/>
        <v>1.0007903877004394</v>
      </c>
      <c r="G151" s="7">
        <f t="shared" si="26"/>
        <v>0.21182246255088255</v>
      </c>
      <c r="H151" s="12">
        <f t="shared" si="27"/>
        <v>0</v>
      </c>
      <c r="I151" s="3">
        <f t="shared" si="28"/>
        <v>0</v>
      </c>
      <c r="J151" s="3">
        <f t="shared" si="29"/>
        <v>0</v>
      </c>
      <c r="K151" s="8">
        <f t="shared" si="20"/>
        <v>2.0000000000000004</v>
      </c>
      <c r="L151" s="3">
        <f t="shared" si="21"/>
        <v>1.001582024826313</v>
      </c>
      <c r="O151" s="3"/>
      <c r="P151" s="3"/>
    </row>
    <row r="152" spans="2:16" x14ac:dyDescent="0.3">
      <c r="B152">
        <v>0.13500000000000001</v>
      </c>
      <c r="C152">
        <f t="shared" si="22"/>
        <v>-8.8912021663141688E-2</v>
      </c>
      <c r="D152" s="3">
        <f t="shared" si="23"/>
        <v>-7.9038770043925871E-4</v>
      </c>
      <c r="E152">
        <f t="shared" si="24"/>
        <v>0.12391202166314176</v>
      </c>
      <c r="F152" s="3">
        <f t="shared" si="25"/>
        <v>1.0007903877004394</v>
      </c>
      <c r="G152" s="7">
        <f t="shared" si="26"/>
        <v>0.21282404332628346</v>
      </c>
      <c r="H152" s="12">
        <f t="shared" si="27"/>
        <v>0</v>
      </c>
      <c r="I152" s="3">
        <f t="shared" si="28"/>
        <v>0</v>
      </c>
      <c r="J152" s="3">
        <f t="shared" si="29"/>
        <v>0</v>
      </c>
      <c r="K152" s="8">
        <f t="shared" si="20"/>
        <v>2.0000000000000004</v>
      </c>
      <c r="L152" s="3">
        <f t="shared" si="21"/>
        <v>1.001582024826313</v>
      </c>
      <c r="O152" s="3"/>
      <c r="P152" s="3"/>
    </row>
    <row r="153" spans="2:16" x14ac:dyDescent="0.3">
      <c r="B153">
        <v>0.13600000000000001</v>
      </c>
      <c r="C153">
        <f t="shared" si="22"/>
        <v>-8.891281205084213E-2</v>
      </c>
      <c r="D153" s="3">
        <f t="shared" si="23"/>
        <v>-7.9038770043925871E-4</v>
      </c>
      <c r="E153">
        <f t="shared" si="24"/>
        <v>0.1249128120508422</v>
      </c>
      <c r="F153" s="3">
        <f t="shared" si="25"/>
        <v>1.0007903877004394</v>
      </c>
      <c r="G153" s="7">
        <f t="shared" si="26"/>
        <v>0.21382562410168432</v>
      </c>
      <c r="H153" s="12">
        <f t="shared" si="27"/>
        <v>0</v>
      </c>
      <c r="I153" s="3">
        <f t="shared" si="28"/>
        <v>0</v>
      </c>
      <c r="J153" s="3">
        <f t="shared" si="29"/>
        <v>0</v>
      </c>
      <c r="K153" s="8">
        <f t="shared" si="20"/>
        <v>2.0000000000000004</v>
      </c>
      <c r="L153" s="3">
        <f t="shared" si="21"/>
        <v>1.001582024826313</v>
      </c>
      <c r="O153" s="3"/>
      <c r="P153" s="3"/>
    </row>
    <row r="154" spans="2:16" x14ac:dyDescent="0.3">
      <c r="B154">
        <v>0.13700000000000001</v>
      </c>
      <c r="C154">
        <f t="shared" si="22"/>
        <v>-8.8913602438542572E-2</v>
      </c>
      <c r="D154" s="3">
        <f t="shared" si="23"/>
        <v>-7.9038770043925871E-4</v>
      </c>
      <c r="E154">
        <f t="shared" si="24"/>
        <v>0.12591360243854263</v>
      </c>
      <c r="F154" s="3">
        <f t="shared" si="25"/>
        <v>1.0007903877004394</v>
      </c>
      <c r="G154" s="7">
        <f t="shared" si="26"/>
        <v>0.2148272048770852</v>
      </c>
      <c r="H154" s="12">
        <f t="shared" si="27"/>
        <v>0</v>
      </c>
      <c r="I154" s="3">
        <f t="shared" si="28"/>
        <v>0</v>
      </c>
      <c r="J154" s="3">
        <f t="shared" si="29"/>
        <v>0</v>
      </c>
      <c r="K154" s="8">
        <f t="shared" si="20"/>
        <v>2.0000000000000004</v>
      </c>
      <c r="L154" s="3">
        <f t="shared" si="21"/>
        <v>1.001582024826313</v>
      </c>
      <c r="O154" s="3"/>
      <c r="P154" s="3"/>
    </row>
    <row r="155" spans="2:16" x14ac:dyDescent="0.3">
      <c r="B155">
        <v>0.13800000000000001</v>
      </c>
      <c r="C155">
        <f t="shared" si="22"/>
        <v>-8.8914392826243013E-2</v>
      </c>
      <c r="D155" s="3">
        <f t="shared" si="23"/>
        <v>-7.9038770043925871E-4</v>
      </c>
      <c r="E155">
        <f t="shared" si="24"/>
        <v>0.12691439282624306</v>
      </c>
      <c r="F155" s="3">
        <f t="shared" si="25"/>
        <v>1.0007903877004394</v>
      </c>
      <c r="G155" s="7">
        <f t="shared" si="26"/>
        <v>0.21582878565248609</v>
      </c>
      <c r="H155" s="12">
        <f t="shared" si="27"/>
        <v>0</v>
      </c>
      <c r="I155" s="3">
        <f t="shared" si="28"/>
        <v>0</v>
      </c>
      <c r="J155" s="3">
        <f t="shared" si="29"/>
        <v>0</v>
      </c>
      <c r="K155" s="8">
        <f t="shared" si="20"/>
        <v>2.0000000000000004</v>
      </c>
      <c r="L155" s="3">
        <f t="shared" si="21"/>
        <v>1.001582024826313</v>
      </c>
      <c r="O155" s="3"/>
      <c r="P155" s="3"/>
    </row>
    <row r="156" spans="2:16" x14ac:dyDescent="0.3">
      <c r="B156">
        <v>0.13900000000000001</v>
      </c>
      <c r="C156">
        <f t="shared" si="22"/>
        <v>-8.8915183213943455E-2</v>
      </c>
      <c r="D156" s="3">
        <f t="shared" si="23"/>
        <v>-7.9038770043925871E-4</v>
      </c>
      <c r="E156">
        <f t="shared" si="24"/>
        <v>0.12791518321394349</v>
      </c>
      <c r="F156" s="3">
        <f t="shared" si="25"/>
        <v>1.0007903877004394</v>
      </c>
      <c r="G156" s="7">
        <f t="shared" si="26"/>
        <v>0.21683036642788694</v>
      </c>
      <c r="H156" s="12">
        <f t="shared" si="27"/>
        <v>0</v>
      </c>
      <c r="I156" s="3">
        <f t="shared" si="28"/>
        <v>0</v>
      </c>
      <c r="J156" s="3">
        <f t="shared" si="29"/>
        <v>0</v>
      </c>
      <c r="K156" s="8">
        <f t="shared" si="20"/>
        <v>2.0000000000000004</v>
      </c>
      <c r="L156" s="3">
        <f t="shared" si="21"/>
        <v>1.001582024826313</v>
      </c>
      <c r="O156" s="3"/>
      <c r="P156" s="3"/>
    </row>
    <row r="157" spans="2:16" x14ac:dyDescent="0.3">
      <c r="B157">
        <v>0.14000000000000001</v>
      </c>
      <c r="C157">
        <f t="shared" si="22"/>
        <v>-8.8915973601643897E-2</v>
      </c>
      <c r="D157" s="3">
        <f t="shared" si="23"/>
        <v>-7.9038770043925871E-4</v>
      </c>
      <c r="E157">
        <f t="shared" si="24"/>
        <v>0.12891597360164392</v>
      </c>
      <c r="F157" s="3">
        <f t="shared" si="25"/>
        <v>1.0007903877004394</v>
      </c>
      <c r="G157" s="7">
        <f t="shared" si="26"/>
        <v>0.2178319472032878</v>
      </c>
      <c r="H157" s="12">
        <f t="shared" si="27"/>
        <v>0</v>
      </c>
      <c r="I157" s="3">
        <f t="shared" si="28"/>
        <v>0</v>
      </c>
      <c r="J157" s="3">
        <f t="shared" si="29"/>
        <v>0</v>
      </c>
      <c r="K157" s="8">
        <f t="shared" si="20"/>
        <v>2.0000000000000004</v>
      </c>
      <c r="L157" s="3">
        <f t="shared" si="21"/>
        <v>1.001582024826313</v>
      </c>
      <c r="O157" s="3"/>
      <c r="P157" s="3"/>
    </row>
    <row r="158" spans="2:16" x14ac:dyDescent="0.3">
      <c r="B158">
        <v>0.14100000000000001</v>
      </c>
      <c r="C158">
        <f t="shared" si="22"/>
        <v>-8.8916763989344338E-2</v>
      </c>
      <c r="D158" s="3">
        <f t="shared" si="23"/>
        <v>-7.9038770043925871E-4</v>
      </c>
      <c r="E158">
        <f t="shared" si="24"/>
        <v>0.12991676398934435</v>
      </c>
      <c r="F158" s="3">
        <f t="shared" si="25"/>
        <v>1.0007903877004394</v>
      </c>
      <c r="G158" s="7">
        <f t="shared" si="26"/>
        <v>0.21883352797868869</v>
      </c>
      <c r="H158" s="12">
        <f t="shared" si="27"/>
        <v>0</v>
      </c>
      <c r="I158" s="3">
        <f t="shared" si="28"/>
        <v>0</v>
      </c>
      <c r="J158" s="3">
        <f t="shared" si="29"/>
        <v>0</v>
      </c>
      <c r="K158" s="8">
        <f t="shared" si="20"/>
        <v>2.0000000000000004</v>
      </c>
      <c r="L158" s="3">
        <f t="shared" si="21"/>
        <v>1.001582024826313</v>
      </c>
      <c r="O158" s="3"/>
      <c r="P158" s="3"/>
    </row>
    <row r="159" spans="2:16" x14ac:dyDescent="0.3">
      <c r="B159">
        <v>0.14200000000000002</v>
      </c>
      <c r="C159">
        <f t="shared" si="22"/>
        <v>-8.891755437704478E-2</v>
      </c>
      <c r="D159" s="3">
        <f t="shared" si="23"/>
        <v>-7.9038770043925871E-4</v>
      </c>
      <c r="E159">
        <f t="shared" si="24"/>
        <v>0.13091755437704478</v>
      </c>
      <c r="F159" s="3">
        <f t="shared" si="25"/>
        <v>1.0007903877004394</v>
      </c>
      <c r="G159" s="7">
        <f t="shared" si="26"/>
        <v>0.21983510875408957</v>
      </c>
      <c r="H159" s="12">
        <f t="shared" si="27"/>
        <v>0</v>
      </c>
      <c r="I159" s="3">
        <f t="shared" si="28"/>
        <v>0</v>
      </c>
      <c r="J159" s="3">
        <f t="shared" si="29"/>
        <v>0</v>
      </c>
      <c r="K159" s="8">
        <f t="shared" si="20"/>
        <v>2.0000000000000004</v>
      </c>
      <c r="L159" s="3">
        <f t="shared" si="21"/>
        <v>1.001582024826313</v>
      </c>
      <c r="O159" s="3"/>
      <c r="P159" s="3"/>
    </row>
    <row r="160" spans="2:16" x14ac:dyDescent="0.3">
      <c r="B160">
        <v>0.14300000000000002</v>
      </c>
      <c r="C160">
        <f t="shared" si="22"/>
        <v>-8.8918344764745222E-2</v>
      </c>
      <c r="D160" s="3">
        <f t="shared" si="23"/>
        <v>-7.9038770043925871E-4</v>
      </c>
      <c r="E160">
        <f t="shared" si="24"/>
        <v>0.1319183447647452</v>
      </c>
      <c r="F160" s="3">
        <f t="shared" si="25"/>
        <v>1.0007903877004394</v>
      </c>
      <c r="G160" s="7">
        <f t="shared" si="26"/>
        <v>0.22083668952949043</v>
      </c>
      <c r="H160" s="12">
        <f t="shared" si="27"/>
        <v>0</v>
      </c>
      <c r="I160" s="3">
        <f t="shared" si="28"/>
        <v>0</v>
      </c>
      <c r="J160" s="3">
        <f t="shared" si="29"/>
        <v>0</v>
      </c>
      <c r="K160" s="8">
        <f t="shared" si="20"/>
        <v>2.0000000000000004</v>
      </c>
      <c r="L160" s="3">
        <f t="shared" si="21"/>
        <v>1.001582024826313</v>
      </c>
      <c r="O160" s="3"/>
      <c r="P160" s="3"/>
    </row>
    <row r="161" spans="2:16" x14ac:dyDescent="0.3">
      <c r="B161">
        <v>0.14400000000000002</v>
      </c>
      <c r="C161">
        <f t="shared" si="22"/>
        <v>-8.8919135152445664E-2</v>
      </c>
      <c r="D161" s="3">
        <f t="shared" si="23"/>
        <v>-7.9038770043925871E-4</v>
      </c>
      <c r="E161">
        <f t="shared" si="24"/>
        <v>0.13291913515244563</v>
      </c>
      <c r="F161" s="3">
        <f t="shared" si="25"/>
        <v>1.0007903877004394</v>
      </c>
      <c r="G161" s="7">
        <f t="shared" si="26"/>
        <v>0.22183827030489128</v>
      </c>
      <c r="H161" s="12">
        <f t="shared" si="27"/>
        <v>0</v>
      </c>
      <c r="I161" s="3">
        <f t="shared" si="28"/>
        <v>0</v>
      </c>
      <c r="J161" s="3">
        <f t="shared" si="29"/>
        <v>0</v>
      </c>
      <c r="K161" s="8">
        <f t="shared" si="20"/>
        <v>2.0000000000000004</v>
      </c>
      <c r="L161" s="3">
        <f t="shared" si="21"/>
        <v>1.001582024826313</v>
      </c>
      <c r="O161" s="3"/>
      <c r="P161" s="3"/>
    </row>
    <row r="162" spans="2:16" x14ac:dyDescent="0.3">
      <c r="B162">
        <v>0.14499999999999999</v>
      </c>
      <c r="C162">
        <f t="shared" si="22"/>
        <v>-8.8919925540146105E-2</v>
      </c>
      <c r="D162" s="3">
        <f t="shared" si="23"/>
        <v>-7.9038770043925871E-4</v>
      </c>
      <c r="E162">
        <f t="shared" si="24"/>
        <v>0.13391992554014603</v>
      </c>
      <c r="F162" s="3">
        <f t="shared" si="25"/>
        <v>1.0007903877004394</v>
      </c>
      <c r="G162" s="7">
        <f t="shared" si="26"/>
        <v>0.22283985108029214</v>
      </c>
      <c r="H162" s="12">
        <f t="shared" si="27"/>
        <v>0</v>
      </c>
      <c r="I162" s="3">
        <f t="shared" si="28"/>
        <v>0</v>
      </c>
      <c r="J162" s="3">
        <f t="shared" si="29"/>
        <v>0</v>
      </c>
      <c r="K162" s="8">
        <f t="shared" si="20"/>
        <v>2.0000000000000004</v>
      </c>
      <c r="L162" s="3">
        <f t="shared" si="21"/>
        <v>1.001582024826313</v>
      </c>
      <c r="O162" s="3"/>
      <c r="P162" s="3"/>
    </row>
    <row r="163" spans="2:16" x14ac:dyDescent="0.3">
      <c r="B163">
        <v>0.14599999999999999</v>
      </c>
      <c r="C163">
        <f t="shared" si="22"/>
        <v>-8.8920715927846547E-2</v>
      </c>
      <c r="D163" s="3">
        <f t="shared" si="23"/>
        <v>-7.9038770043925871E-4</v>
      </c>
      <c r="E163">
        <f t="shared" si="24"/>
        <v>0.13492071592784646</v>
      </c>
      <c r="F163" s="3">
        <f t="shared" si="25"/>
        <v>1.0007903877004394</v>
      </c>
      <c r="G163" s="7">
        <f t="shared" si="26"/>
        <v>0.223841431855693</v>
      </c>
      <c r="H163" s="12">
        <f t="shared" si="27"/>
        <v>0</v>
      </c>
      <c r="I163" s="3">
        <f t="shared" si="28"/>
        <v>0</v>
      </c>
      <c r="J163" s="3">
        <f t="shared" si="29"/>
        <v>0</v>
      </c>
      <c r="K163" s="8">
        <f t="shared" si="20"/>
        <v>2.0000000000000004</v>
      </c>
      <c r="L163" s="3">
        <f t="shared" si="21"/>
        <v>1.001582024826313</v>
      </c>
      <c r="O163" s="3"/>
      <c r="P163" s="3"/>
    </row>
    <row r="164" spans="2:16" x14ac:dyDescent="0.3">
      <c r="B164">
        <v>0.14699999999999999</v>
      </c>
      <c r="C164">
        <f t="shared" si="22"/>
        <v>-8.8921506315546989E-2</v>
      </c>
      <c r="D164" s="3">
        <f t="shared" si="23"/>
        <v>-7.9038770043925871E-4</v>
      </c>
      <c r="E164">
        <f t="shared" si="24"/>
        <v>0.13592150631554689</v>
      </c>
      <c r="F164" s="3">
        <f t="shared" si="25"/>
        <v>1.0007903877004394</v>
      </c>
      <c r="G164" s="7">
        <f t="shared" si="26"/>
        <v>0.22484301263109388</v>
      </c>
      <c r="H164" s="12">
        <f t="shared" si="27"/>
        <v>0</v>
      </c>
      <c r="I164" s="3">
        <f t="shared" si="28"/>
        <v>0</v>
      </c>
      <c r="J164" s="3">
        <f t="shared" si="29"/>
        <v>0</v>
      </c>
      <c r="K164" s="8">
        <f t="shared" si="20"/>
        <v>2.0000000000000004</v>
      </c>
      <c r="L164" s="3">
        <f t="shared" si="21"/>
        <v>1.001582024826313</v>
      </c>
      <c r="O164" s="3"/>
      <c r="P164" s="3"/>
    </row>
    <row r="165" spans="2:16" x14ac:dyDescent="0.3">
      <c r="B165">
        <v>0.14799999999999999</v>
      </c>
      <c r="C165">
        <f t="shared" si="22"/>
        <v>-8.892229670324743E-2</v>
      </c>
      <c r="D165" s="3">
        <f t="shared" si="23"/>
        <v>-7.9038770043925871E-4</v>
      </c>
      <c r="E165">
        <f t="shared" si="24"/>
        <v>0.13692229670324732</v>
      </c>
      <c r="F165" s="3">
        <f t="shared" si="25"/>
        <v>1.0007903877004394</v>
      </c>
      <c r="G165" s="7">
        <f t="shared" si="26"/>
        <v>0.22584459340649476</v>
      </c>
      <c r="H165" s="12">
        <f t="shared" si="27"/>
        <v>0</v>
      </c>
      <c r="I165" s="3">
        <f t="shared" si="28"/>
        <v>0</v>
      </c>
      <c r="J165" s="3">
        <f t="shared" si="29"/>
        <v>0</v>
      </c>
      <c r="K165" s="8">
        <f t="shared" si="20"/>
        <v>2.0000000000000004</v>
      </c>
      <c r="L165" s="3">
        <f t="shared" si="21"/>
        <v>1.001582024826313</v>
      </c>
      <c r="O165" s="3"/>
      <c r="P165" s="3"/>
    </row>
    <row r="166" spans="2:16" x14ac:dyDescent="0.3">
      <c r="B166">
        <v>0.14899999999999999</v>
      </c>
      <c r="C166">
        <f t="shared" si="22"/>
        <v>-8.8923087090947872E-2</v>
      </c>
      <c r="D166" s="3">
        <f t="shared" si="23"/>
        <v>-7.9038770043925871E-4</v>
      </c>
      <c r="E166">
        <f t="shared" si="24"/>
        <v>0.13792308709094775</v>
      </c>
      <c r="F166" s="3">
        <f t="shared" si="25"/>
        <v>1.0007903877004394</v>
      </c>
      <c r="G166" s="7">
        <f t="shared" si="26"/>
        <v>0.22684617418189562</v>
      </c>
      <c r="H166" s="12">
        <f t="shared" si="27"/>
        <v>0</v>
      </c>
      <c r="I166" s="3">
        <f t="shared" si="28"/>
        <v>0</v>
      </c>
      <c r="J166" s="3">
        <f t="shared" si="29"/>
        <v>0</v>
      </c>
      <c r="K166" s="8">
        <f t="shared" si="20"/>
        <v>2.0000000000000004</v>
      </c>
      <c r="L166" s="3">
        <f t="shared" si="21"/>
        <v>1.001582024826313</v>
      </c>
      <c r="O166" s="3"/>
      <c r="P166" s="3"/>
    </row>
    <row r="167" spans="2:16" x14ac:dyDescent="0.3">
      <c r="B167">
        <v>0.15</v>
      </c>
      <c r="C167">
        <f t="shared" si="22"/>
        <v>-8.8923877478648314E-2</v>
      </c>
      <c r="D167" s="3">
        <f t="shared" si="23"/>
        <v>-7.9038770043925871E-4</v>
      </c>
      <c r="E167">
        <f t="shared" si="24"/>
        <v>0.13892387747864818</v>
      </c>
      <c r="F167" s="3">
        <f t="shared" si="25"/>
        <v>1.0007903877004394</v>
      </c>
      <c r="G167" s="7">
        <f t="shared" si="26"/>
        <v>0.22784775495729648</v>
      </c>
      <c r="H167" s="12">
        <f t="shared" si="27"/>
        <v>0</v>
      </c>
      <c r="I167" s="3">
        <f t="shared" si="28"/>
        <v>0</v>
      </c>
      <c r="J167" s="3">
        <f t="shared" si="29"/>
        <v>0</v>
      </c>
      <c r="K167" s="8">
        <f t="shared" si="20"/>
        <v>2.0000000000000004</v>
      </c>
      <c r="L167" s="3">
        <f t="shared" si="21"/>
        <v>1.001582024826313</v>
      </c>
      <c r="O167" s="3"/>
      <c r="P167" s="3"/>
    </row>
    <row r="168" spans="2:16" x14ac:dyDescent="0.3">
      <c r="B168">
        <v>0.151</v>
      </c>
      <c r="C168">
        <f t="shared" si="22"/>
        <v>-8.8924667866348756E-2</v>
      </c>
      <c r="D168" s="3">
        <f t="shared" si="23"/>
        <v>-7.9038770043925871E-4</v>
      </c>
      <c r="E168">
        <f t="shared" si="24"/>
        <v>0.13992466786634861</v>
      </c>
      <c r="F168" s="3">
        <f t="shared" si="25"/>
        <v>1.0007903877004394</v>
      </c>
      <c r="G168" s="7">
        <f t="shared" si="26"/>
        <v>0.22884933573269736</v>
      </c>
      <c r="H168" s="12">
        <f t="shared" si="27"/>
        <v>0</v>
      </c>
      <c r="I168" s="3">
        <f t="shared" si="28"/>
        <v>0</v>
      </c>
      <c r="J168" s="3">
        <f t="shared" si="29"/>
        <v>0</v>
      </c>
      <c r="K168" s="8">
        <f t="shared" si="20"/>
        <v>2.0000000000000004</v>
      </c>
      <c r="L168" s="3">
        <f t="shared" si="21"/>
        <v>1.001582024826313</v>
      </c>
      <c r="O168" s="3"/>
      <c r="P168" s="3"/>
    </row>
    <row r="169" spans="2:16" x14ac:dyDescent="0.3">
      <c r="B169">
        <v>0.152</v>
      </c>
      <c r="C169">
        <f t="shared" si="22"/>
        <v>-8.8925458254049197E-2</v>
      </c>
      <c r="D169" s="3">
        <f t="shared" si="23"/>
        <v>-7.9038770043925871E-4</v>
      </c>
      <c r="E169">
        <f t="shared" si="24"/>
        <v>0.14092545825404904</v>
      </c>
      <c r="F169" s="3">
        <f t="shared" si="25"/>
        <v>1.0007903877004394</v>
      </c>
      <c r="G169" s="7">
        <f t="shared" si="26"/>
        <v>0.22985091650809825</v>
      </c>
      <c r="H169" s="12">
        <f t="shared" si="27"/>
        <v>0</v>
      </c>
      <c r="I169" s="3">
        <f t="shared" si="28"/>
        <v>0</v>
      </c>
      <c r="J169" s="3">
        <f t="shared" si="29"/>
        <v>0</v>
      </c>
      <c r="K169" s="8">
        <f t="shared" si="20"/>
        <v>2.0000000000000004</v>
      </c>
      <c r="L169" s="3">
        <f t="shared" si="21"/>
        <v>1.001582024826313</v>
      </c>
      <c r="O169" s="3"/>
      <c r="P169" s="3"/>
    </row>
    <row r="170" spans="2:16" x14ac:dyDescent="0.3">
      <c r="B170">
        <v>0.153</v>
      </c>
      <c r="C170">
        <f t="shared" si="22"/>
        <v>-8.8926248641749639E-2</v>
      </c>
      <c r="D170" s="3">
        <f t="shared" si="23"/>
        <v>-7.9038770043925871E-4</v>
      </c>
      <c r="E170">
        <f t="shared" si="24"/>
        <v>0.14192624864174946</v>
      </c>
      <c r="F170" s="3">
        <f t="shared" si="25"/>
        <v>1.0007903877004394</v>
      </c>
      <c r="G170" s="7">
        <f t="shared" si="26"/>
        <v>0.2308524972834991</v>
      </c>
      <c r="H170" s="12">
        <f t="shared" si="27"/>
        <v>0</v>
      </c>
      <c r="I170" s="3">
        <f t="shared" si="28"/>
        <v>0</v>
      </c>
      <c r="J170" s="3">
        <f t="shared" si="29"/>
        <v>0</v>
      </c>
      <c r="K170" s="8">
        <f t="shared" si="20"/>
        <v>2.0000000000000004</v>
      </c>
      <c r="L170" s="3">
        <f t="shared" si="21"/>
        <v>1.001582024826313</v>
      </c>
      <c r="O170" s="3"/>
      <c r="P170" s="3"/>
    </row>
    <row r="171" spans="2:16" x14ac:dyDescent="0.3">
      <c r="B171">
        <v>0.154</v>
      </c>
      <c r="C171">
        <f t="shared" si="22"/>
        <v>-8.8927039029450081E-2</v>
      </c>
      <c r="D171" s="3">
        <f t="shared" si="23"/>
        <v>-7.9038770043925871E-4</v>
      </c>
      <c r="E171">
        <f t="shared" si="24"/>
        <v>0.14292703902944989</v>
      </c>
      <c r="F171" s="3">
        <f t="shared" si="25"/>
        <v>1.0007903877004394</v>
      </c>
      <c r="G171" s="7">
        <f t="shared" si="26"/>
        <v>0.23185407805889996</v>
      </c>
      <c r="H171" s="12">
        <f t="shared" si="27"/>
        <v>0</v>
      </c>
      <c r="I171" s="3">
        <f t="shared" si="28"/>
        <v>0</v>
      </c>
      <c r="J171" s="3">
        <f t="shared" si="29"/>
        <v>0</v>
      </c>
      <c r="K171" s="8">
        <f t="shared" si="20"/>
        <v>2.0000000000000004</v>
      </c>
      <c r="L171" s="3">
        <f t="shared" si="21"/>
        <v>1.001582024826313</v>
      </c>
      <c r="O171" s="3"/>
      <c r="P171" s="3"/>
    </row>
    <row r="172" spans="2:16" x14ac:dyDescent="0.3">
      <c r="B172">
        <v>0.155</v>
      </c>
      <c r="C172">
        <f t="shared" si="22"/>
        <v>-8.8927829417150522E-2</v>
      </c>
      <c r="D172" s="3">
        <f t="shared" si="23"/>
        <v>-7.9038770043925871E-4</v>
      </c>
      <c r="E172">
        <f t="shared" si="24"/>
        <v>0.14392782941715032</v>
      </c>
      <c r="F172" s="3">
        <f t="shared" si="25"/>
        <v>1.0007903877004394</v>
      </c>
      <c r="G172" s="7">
        <f t="shared" si="26"/>
        <v>0.23285565883430084</v>
      </c>
      <c r="H172" s="12">
        <f t="shared" si="27"/>
        <v>0</v>
      </c>
      <c r="I172" s="3">
        <f t="shared" si="28"/>
        <v>0</v>
      </c>
      <c r="J172" s="3">
        <f t="shared" si="29"/>
        <v>0</v>
      </c>
      <c r="K172" s="8">
        <f t="shared" si="20"/>
        <v>2.0000000000000004</v>
      </c>
      <c r="L172" s="3">
        <f t="shared" si="21"/>
        <v>1.001582024826313</v>
      </c>
      <c r="O172" s="3"/>
      <c r="P172" s="3"/>
    </row>
    <row r="173" spans="2:16" x14ac:dyDescent="0.3">
      <c r="B173">
        <v>0.156</v>
      </c>
      <c r="C173">
        <f t="shared" si="22"/>
        <v>-8.8928619804850964E-2</v>
      </c>
      <c r="D173" s="3">
        <f t="shared" si="23"/>
        <v>-7.9038770043925871E-4</v>
      </c>
      <c r="E173">
        <f t="shared" si="24"/>
        <v>0.14492861980485075</v>
      </c>
      <c r="F173" s="3">
        <f t="shared" si="25"/>
        <v>1.0007903877004394</v>
      </c>
      <c r="G173" s="7">
        <f t="shared" si="26"/>
        <v>0.23385723960970173</v>
      </c>
      <c r="H173" s="12">
        <f t="shared" si="27"/>
        <v>0</v>
      </c>
      <c r="I173" s="3">
        <f t="shared" si="28"/>
        <v>0</v>
      </c>
      <c r="J173" s="3">
        <f t="shared" si="29"/>
        <v>0</v>
      </c>
      <c r="K173" s="8">
        <f t="shared" si="20"/>
        <v>2.0000000000000004</v>
      </c>
      <c r="L173" s="3">
        <f t="shared" si="21"/>
        <v>1.001582024826313</v>
      </c>
      <c r="O173" s="3"/>
      <c r="P173" s="3"/>
    </row>
    <row r="174" spans="2:16" x14ac:dyDescent="0.3">
      <c r="B174">
        <v>0.157</v>
      </c>
      <c r="C174">
        <f t="shared" si="22"/>
        <v>-8.8929410192551406E-2</v>
      </c>
      <c r="D174" s="3">
        <f t="shared" si="23"/>
        <v>-7.9038770043925871E-4</v>
      </c>
      <c r="E174">
        <f t="shared" si="24"/>
        <v>0.14592941019255118</v>
      </c>
      <c r="F174" s="3">
        <f t="shared" si="25"/>
        <v>1.0007903877004394</v>
      </c>
      <c r="G174" s="7">
        <f t="shared" si="26"/>
        <v>0.23485882038510258</v>
      </c>
      <c r="H174" s="12">
        <f t="shared" si="27"/>
        <v>0</v>
      </c>
      <c r="I174" s="3">
        <f t="shared" si="28"/>
        <v>0</v>
      </c>
      <c r="J174" s="3">
        <f t="shared" si="29"/>
        <v>0</v>
      </c>
      <c r="K174" s="8">
        <f t="shared" si="20"/>
        <v>2.0000000000000004</v>
      </c>
      <c r="L174" s="3">
        <f t="shared" si="21"/>
        <v>1.001582024826313</v>
      </c>
      <c r="O174" s="3"/>
      <c r="P174" s="3"/>
    </row>
    <row r="175" spans="2:16" x14ac:dyDescent="0.3">
      <c r="B175">
        <v>0.158</v>
      </c>
      <c r="C175">
        <f t="shared" si="22"/>
        <v>-8.8930200580251847E-2</v>
      </c>
      <c r="D175" s="3">
        <f t="shared" si="23"/>
        <v>-7.9038770043925871E-4</v>
      </c>
      <c r="E175">
        <f t="shared" si="24"/>
        <v>0.14693020058025161</v>
      </c>
      <c r="F175" s="3">
        <f t="shared" si="25"/>
        <v>1.0007903877004394</v>
      </c>
      <c r="G175" s="7">
        <f t="shared" si="26"/>
        <v>0.23586040116050344</v>
      </c>
      <c r="H175" s="12">
        <f t="shared" si="27"/>
        <v>0</v>
      </c>
      <c r="I175" s="3">
        <f t="shared" si="28"/>
        <v>0</v>
      </c>
      <c r="J175" s="3">
        <f t="shared" si="29"/>
        <v>0</v>
      </c>
      <c r="K175" s="8">
        <f t="shared" si="20"/>
        <v>2.0000000000000004</v>
      </c>
      <c r="L175" s="3">
        <f t="shared" si="21"/>
        <v>1.001582024826313</v>
      </c>
      <c r="O175" s="3"/>
      <c r="P175" s="3"/>
    </row>
    <row r="176" spans="2:16" x14ac:dyDescent="0.3">
      <c r="B176">
        <v>0.159</v>
      </c>
      <c r="C176">
        <f t="shared" si="22"/>
        <v>-8.8930990967952289E-2</v>
      </c>
      <c r="D176" s="3">
        <f t="shared" si="23"/>
        <v>-7.9038770043925871E-4</v>
      </c>
      <c r="E176">
        <f t="shared" si="24"/>
        <v>0.14793099096795204</v>
      </c>
      <c r="F176" s="3">
        <f t="shared" si="25"/>
        <v>1.0007903877004394</v>
      </c>
      <c r="G176" s="7">
        <f t="shared" si="26"/>
        <v>0.23686198193590433</v>
      </c>
      <c r="H176" s="12">
        <f t="shared" si="27"/>
        <v>0</v>
      </c>
      <c r="I176" s="3">
        <f t="shared" si="28"/>
        <v>0</v>
      </c>
      <c r="J176" s="3">
        <f t="shared" si="29"/>
        <v>0</v>
      </c>
      <c r="K176" s="8">
        <f t="shared" si="20"/>
        <v>2.0000000000000004</v>
      </c>
      <c r="L176" s="3">
        <f t="shared" si="21"/>
        <v>1.001582024826313</v>
      </c>
      <c r="O176" s="3"/>
      <c r="P176" s="3"/>
    </row>
    <row r="177" spans="2:16" x14ac:dyDescent="0.3">
      <c r="B177">
        <v>0.16</v>
      </c>
      <c r="C177">
        <f t="shared" si="22"/>
        <v>-8.8931781355652731E-2</v>
      </c>
      <c r="D177" s="3">
        <f t="shared" si="23"/>
        <v>-7.9038770043925871E-4</v>
      </c>
      <c r="E177">
        <f t="shared" si="24"/>
        <v>0.14893178135565247</v>
      </c>
      <c r="F177" s="3">
        <f t="shared" si="25"/>
        <v>1.0007903877004394</v>
      </c>
      <c r="G177" s="7">
        <f t="shared" si="26"/>
        <v>0.23786356271130521</v>
      </c>
      <c r="H177" s="12">
        <f t="shared" si="27"/>
        <v>0</v>
      </c>
      <c r="I177" s="3">
        <f t="shared" si="28"/>
        <v>0</v>
      </c>
      <c r="J177" s="3">
        <f t="shared" si="29"/>
        <v>0</v>
      </c>
      <c r="K177" s="8">
        <f t="shared" si="20"/>
        <v>2.0000000000000004</v>
      </c>
      <c r="L177" s="3">
        <f t="shared" si="21"/>
        <v>1.001582024826313</v>
      </c>
      <c r="O177" s="3"/>
      <c r="P177" s="3"/>
    </row>
    <row r="178" spans="2:16" x14ac:dyDescent="0.3">
      <c r="B178">
        <v>0.161</v>
      </c>
      <c r="C178">
        <f t="shared" si="22"/>
        <v>-8.8932571743353173E-2</v>
      </c>
      <c r="D178" s="3">
        <f t="shared" si="23"/>
        <v>-7.9038770043925871E-4</v>
      </c>
      <c r="E178">
        <f t="shared" si="24"/>
        <v>0.14993257174335289</v>
      </c>
      <c r="F178" s="3">
        <f t="shared" si="25"/>
        <v>1.0007903877004394</v>
      </c>
      <c r="G178" s="7">
        <f t="shared" si="26"/>
        <v>0.23886514348670607</v>
      </c>
      <c r="H178" s="12">
        <f t="shared" si="27"/>
        <v>0</v>
      </c>
      <c r="I178" s="3">
        <f t="shared" si="28"/>
        <v>0</v>
      </c>
      <c r="J178" s="3">
        <f t="shared" si="29"/>
        <v>0</v>
      </c>
      <c r="K178" s="8">
        <f t="shared" si="20"/>
        <v>2.0000000000000004</v>
      </c>
      <c r="L178" s="3">
        <f t="shared" si="21"/>
        <v>1.001582024826313</v>
      </c>
      <c r="O178" s="3"/>
      <c r="P178" s="3"/>
    </row>
    <row r="179" spans="2:16" x14ac:dyDescent="0.3">
      <c r="B179">
        <v>0.16200000000000001</v>
      </c>
      <c r="C179">
        <f t="shared" si="22"/>
        <v>-8.8933362131053614E-2</v>
      </c>
      <c r="D179" s="3">
        <f t="shared" si="23"/>
        <v>-7.9038770043925871E-4</v>
      </c>
      <c r="E179">
        <f t="shared" si="24"/>
        <v>0.15093336213105332</v>
      </c>
      <c r="F179" s="3">
        <f t="shared" si="25"/>
        <v>1.0007903877004394</v>
      </c>
      <c r="G179" s="7">
        <f t="shared" si="26"/>
        <v>0.23986672426210692</v>
      </c>
      <c r="H179" s="12">
        <f t="shared" si="27"/>
        <v>0</v>
      </c>
      <c r="I179" s="3">
        <f t="shared" si="28"/>
        <v>0</v>
      </c>
      <c r="J179" s="3">
        <f t="shared" si="29"/>
        <v>0</v>
      </c>
      <c r="K179" s="8">
        <f t="shared" si="20"/>
        <v>2.0000000000000004</v>
      </c>
      <c r="L179" s="3">
        <f t="shared" si="21"/>
        <v>1.001582024826313</v>
      </c>
      <c r="O179" s="3"/>
      <c r="P179" s="3"/>
    </row>
    <row r="180" spans="2:16" x14ac:dyDescent="0.3">
      <c r="B180">
        <v>0.16300000000000001</v>
      </c>
      <c r="C180">
        <f t="shared" si="22"/>
        <v>-8.8934152518754056E-2</v>
      </c>
      <c r="D180" s="3">
        <f t="shared" si="23"/>
        <v>-7.9038770043925871E-4</v>
      </c>
      <c r="E180">
        <f t="shared" si="24"/>
        <v>0.15193415251875375</v>
      </c>
      <c r="F180" s="3">
        <f t="shared" si="25"/>
        <v>1.0007903877004394</v>
      </c>
      <c r="G180" s="7">
        <f t="shared" si="26"/>
        <v>0.24086830503750781</v>
      </c>
      <c r="H180" s="12">
        <f t="shared" si="27"/>
        <v>0</v>
      </c>
      <c r="I180" s="3">
        <f t="shared" si="28"/>
        <v>0</v>
      </c>
      <c r="J180" s="3">
        <f t="shared" si="29"/>
        <v>0</v>
      </c>
      <c r="K180" s="8">
        <f t="shared" si="20"/>
        <v>2.0000000000000004</v>
      </c>
      <c r="L180" s="3">
        <f t="shared" si="21"/>
        <v>1.001582024826313</v>
      </c>
      <c r="O180" s="3"/>
      <c r="P180" s="3"/>
    </row>
    <row r="181" spans="2:16" x14ac:dyDescent="0.3">
      <c r="B181">
        <v>0.16400000000000001</v>
      </c>
      <c r="C181">
        <f t="shared" si="22"/>
        <v>-8.8934942906454498E-2</v>
      </c>
      <c r="D181" s="3">
        <f t="shared" si="23"/>
        <v>-7.9038770043925871E-4</v>
      </c>
      <c r="E181">
        <f t="shared" si="24"/>
        <v>0.15293494290645418</v>
      </c>
      <c r="F181" s="3">
        <f t="shared" si="25"/>
        <v>1.0007903877004394</v>
      </c>
      <c r="G181" s="7">
        <f t="shared" si="26"/>
        <v>0.24186988581290869</v>
      </c>
      <c r="H181" s="12">
        <f t="shared" si="27"/>
        <v>0</v>
      </c>
      <c r="I181" s="3">
        <f t="shared" si="28"/>
        <v>0</v>
      </c>
      <c r="J181" s="3">
        <f t="shared" si="29"/>
        <v>0</v>
      </c>
      <c r="K181" s="8">
        <f t="shared" si="20"/>
        <v>2.0000000000000004</v>
      </c>
      <c r="L181" s="3">
        <f t="shared" si="21"/>
        <v>1.001582024826313</v>
      </c>
      <c r="O181" s="3"/>
      <c r="P181" s="3"/>
    </row>
    <row r="182" spans="2:16" x14ac:dyDescent="0.3">
      <c r="B182">
        <v>0.16500000000000001</v>
      </c>
      <c r="C182">
        <f t="shared" si="22"/>
        <v>-8.8935733294154939E-2</v>
      </c>
      <c r="D182" s="3">
        <f t="shared" si="23"/>
        <v>-7.9038770043925871E-4</v>
      </c>
      <c r="E182">
        <f t="shared" si="24"/>
        <v>0.15393573329415461</v>
      </c>
      <c r="F182" s="3">
        <f t="shared" si="25"/>
        <v>1.0007903877004394</v>
      </c>
      <c r="G182" s="7">
        <f t="shared" si="26"/>
        <v>0.24287146658830955</v>
      </c>
      <c r="H182" s="12">
        <f t="shared" si="27"/>
        <v>0</v>
      </c>
      <c r="I182" s="3">
        <f t="shared" si="28"/>
        <v>0</v>
      </c>
      <c r="J182" s="3">
        <f t="shared" si="29"/>
        <v>0</v>
      </c>
      <c r="K182" s="8">
        <f t="shared" si="20"/>
        <v>2.0000000000000004</v>
      </c>
      <c r="L182" s="3">
        <f t="shared" si="21"/>
        <v>1.001582024826313</v>
      </c>
      <c r="O182" s="3"/>
      <c r="P182" s="3"/>
    </row>
    <row r="183" spans="2:16" x14ac:dyDescent="0.3">
      <c r="B183">
        <v>0.16600000000000001</v>
      </c>
      <c r="C183">
        <f t="shared" si="22"/>
        <v>-8.8936523681855381E-2</v>
      </c>
      <c r="D183" s="3">
        <f t="shared" si="23"/>
        <v>-7.9038770043925871E-4</v>
      </c>
      <c r="E183">
        <f t="shared" si="24"/>
        <v>0.15493652368185504</v>
      </c>
      <c r="F183" s="3">
        <f t="shared" si="25"/>
        <v>1.0007903877004394</v>
      </c>
      <c r="G183" s="7">
        <f t="shared" si="26"/>
        <v>0.2438730473637104</v>
      </c>
      <c r="H183" s="12">
        <f t="shared" si="27"/>
        <v>0</v>
      </c>
      <c r="I183" s="3">
        <f t="shared" si="28"/>
        <v>0</v>
      </c>
      <c r="J183" s="3">
        <f t="shared" si="29"/>
        <v>0</v>
      </c>
      <c r="K183" s="8">
        <f t="shared" si="20"/>
        <v>2.0000000000000004</v>
      </c>
      <c r="L183" s="3">
        <f t="shared" si="21"/>
        <v>1.001582024826313</v>
      </c>
      <c r="O183" s="3"/>
      <c r="P183" s="3"/>
    </row>
    <row r="184" spans="2:16" x14ac:dyDescent="0.3">
      <c r="B184">
        <v>0.16700000000000001</v>
      </c>
      <c r="C184">
        <f t="shared" si="22"/>
        <v>-8.8937314069555823E-2</v>
      </c>
      <c r="D184" s="3">
        <f t="shared" si="23"/>
        <v>-7.9038770043925871E-4</v>
      </c>
      <c r="E184">
        <f t="shared" si="24"/>
        <v>0.15593731406955547</v>
      </c>
      <c r="F184" s="3">
        <f t="shared" si="25"/>
        <v>1.0007903877004394</v>
      </c>
      <c r="G184" s="7">
        <f t="shared" si="26"/>
        <v>0.24487462813911129</v>
      </c>
      <c r="H184" s="12">
        <f t="shared" si="27"/>
        <v>0</v>
      </c>
      <c r="I184" s="3">
        <f t="shared" si="28"/>
        <v>0</v>
      </c>
      <c r="J184" s="3">
        <f t="shared" si="29"/>
        <v>0</v>
      </c>
      <c r="K184" s="8">
        <f t="shared" si="20"/>
        <v>2.0000000000000004</v>
      </c>
      <c r="L184" s="3">
        <f t="shared" si="21"/>
        <v>1.001582024826313</v>
      </c>
      <c r="O184" s="3"/>
      <c r="P184" s="3"/>
    </row>
    <row r="185" spans="2:16" x14ac:dyDescent="0.3">
      <c r="B185">
        <v>0.16800000000000001</v>
      </c>
      <c r="C185">
        <f t="shared" si="22"/>
        <v>-8.8938104457256265E-2</v>
      </c>
      <c r="D185" s="3">
        <f t="shared" si="23"/>
        <v>-7.9038770043925871E-4</v>
      </c>
      <c r="E185">
        <f t="shared" si="24"/>
        <v>0.15693810445725589</v>
      </c>
      <c r="F185" s="3">
        <f t="shared" si="25"/>
        <v>1.0007903877004394</v>
      </c>
      <c r="G185" s="7">
        <f t="shared" si="26"/>
        <v>0.24587620891451217</v>
      </c>
      <c r="H185" s="12">
        <f t="shared" si="27"/>
        <v>0</v>
      </c>
      <c r="I185" s="3">
        <f t="shared" si="28"/>
        <v>0</v>
      </c>
      <c r="J185" s="3">
        <f t="shared" si="29"/>
        <v>0</v>
      </c>
      <c r="K185" s="8">
        <f t="shared" si="20"/>
        <v>2.0000000000000004</v>
      </c>
      <c r="L185" s="3">
        <f t="shared" si="21"/>
        <v>1.001582024826313</v>
      </c>
      <c r="O185" s="3"/>
      <c r="P185" s="3"/>
    </row>
    <row r="186" spans="2:16" x14ac:dyDescent="0.3">
      <c r="B186">
        <v>0.16900000000000001</v>
      </c>
      <c r="C186">
        <f t="shared" si="22"/>
        <v>-8.8938894844956706E-2</v>
      </c>
      <c r="D186" s="3">
        <f t="shared" si="23"/>
        <v>-7.9038770043925871E-4</v>
      </c>
      <c r="E186">
        <f t="shared" si="24"/>
        <v>0.15793889484495632</v>
      </c>
      <c r="F186" s="3">
        <f t="shared" si="25"/>
        <v>1.0007903877004394</v>
      </c>
      <c r="G186" s="7">
        <f t="shared" si="26"/>
        <v>0.24687778968991303</v>
      </c>
      <c r="H186" s="12">
        <f t="shared" si="27"/>
        <v>0</v>
      </c>
      <c r="I186" s="3">
        <f t="shared" si="28"/>
        <v>0</v>
      </c>
      <c r="J186" s="3">
        <f t="shared" si="29"/>
        <v>0</v>
      </c>
      <c r="K186" s="8">
        <f t="shared" si="20"/>
        <v>2.0000000000000004</v>
      </c>
      <c r="L186" s="3">
        <f t="shared" si="21"/>
        <v>1.001582024826313</v>
      </c>
      <c r="O186" s="3"/>
      <c r="P186" s="3"/>
    </row>
    <row r="187" spans="2:16" x14ac:dyDescent="0.3">
      <c r="B187">
        <v>0.17</v>
      </c>
      <c r="C187">
        <f t="shared" si="22"/>
        <v>-8.8939685232657148E-2</v>
      </c>
      <c r="D187" s="3">
        <f t="shared" si="23"/>
        <v>-7.9038770043925871E-4</v>
      </c>
      <c r="E187">
        <f t="shared" si="24"/>
        <v>0.15893968523265675</v>
      </c>
      <c r="F187" s="3">
        <f t="shared" si="25"/>
        <v>1.0007903877004394</v>
      </c>
      <c r="G187" s="7">
        <f t="shared" si="26"/>
        <v>0.24787937046531389</v>
      </c>
      <c r="H187" s="12">
        <f t="shared" si="27"/>
        <v>0</v>
      </c>
      <c r="I187" s="3">
        <f t="shared" si="28"/>
        <v>0</v>
      </c>
      <c r="J187" s="3">
        <f t="shared" si="29"/>
        <v>0</v>
      </c>
      <c r="K187" s="8">
        <f t="shared" si="20"/>
        <v>2.0000000000000004</v>
      </c>
      <c r="L187" s="3">
        <f t="shared" si="21"/>
        <v>1.001582024826313</v>
      </c>
      <c r="O187" s="3"/>
      <c r="P187" s="3"/>
    </row>
    <row r="188" spans="2:16" x14ac:dyDescent="0.3">
      <c r="B188">
        <v>0.17100000000000001</v>
      </c>
      <c r="C188">
        <f t="shared" si="22"/>
        <v>-8.894047562035759E-2</v>
      </c>
      <c r="D188" s="3">
        <f t="shared" si="23"/>
        <v>-7.9038770043925871E-4</v>
      </c>
      <c r="E188">
        <f t="shared" si="24"/>
        <v>0.15994047562035718</v>
      </c>
      <c r="F188" s="3">
        <f t="shared" si="25"/>
        <v>1.0007903877004394</v>
      </c>
      <c r="G188" s="7">
        <f t="shared" si="26"/>
        <v>0.24888095124071477</v>
      </c>
      <c r="H188" s="12">
        <f t="shared" si="27"/>
        <v>0</v>
      </c>
      <c r="I188" s="3">
        <f t="shared" si="28"/>
        <v>0</v>
      </c>
      <c r="J188" s="3">
        <f t="shared" si="29"/>
        <v>0</v>
      </c>
      <c r="K188" s="8">
        <f t="shared" si="20"/>
        <v>2.0000000000000004</v>
      </c>
      <c r="L188" s="3">
        <f t="shared" si="21"/>
        <v>1.001582024826313</v>
      </c>
      <c r="O188" s="3"/>
      <c r="P188" s="3"/>
    </row>
    <row r="189" spans="2:16" x14ac:dyDescent="0.3">
      <c r="B189">
        <v>0.17200000000000001</v>
      </c>
      <c r="C189">
        <f t="shared" si="22"/>
        <v>-8.8941266008058031E-2</v>
      </c>
      <c r="D189" s="3">
        <f t="shared" si="23"/>
        <v>-7.9038770043925871E-4</v>
      </c>
      <c r="E189">
        <f t="shared" si="24"/>
        <v>0.16094126600805761</v>
      </c>
      <c r="F189" s="3">
        <f t="shared" si="25"/>
        <v>1.0007903877004394</v>
      </c>
      <c r="G189" s="7">
        <f t="shared" si="26"/>
        <v>0.24988253201611565</v>
      </c>
      <c r="H189" s="12">
        <f t="shared" si="27"/>
        <v>0</v>
      </c>
      <c r="I189" s="3">
        <f t="shared" si="28"/>
        <v>0</v>
      </c>
      <c r="J189" s="3">
        <f t="shared" si="29"/>
        <v>0</v>
      </c>
      <c r="K189" s="8">
        <f t="shared" si="20"/>
        <v>2.0000000000000004</v>
      </c>
      <c r="L189" s="3">
        <f t="shared" si="21"/>
        <v>1.001582024826313</v>
      </c>
      <c r="O189" s="3"/>
      <c r="P189" s="3"/>
    </row>
    <row r="190" spans="2:16" x14ac:dyDescent="0.3">
      <c r="B190">
        <v>0.17300000000000001</v>
      </c>
      <c r="C190">
        <f t="shared" si="22"/>
        <v>-8.8942056395758473E-2</v>
      </c>
      <c r="D190" s="3">
        <f t="shared" si="23"/>
        <v>-7.9038770043925871E-4</v>
      </c>
      <c r="E190">
        <f t="shared" si="24"/>
        <v>0.16194205639575804</v>
      </c>
      <c r="F190" s="3">
        <f t="shared" si="25"/>
        <v>1.0007903877004394</v>
      </c>
      <c r="G190" s="7">
        <f t="shared" si="26"/>
        <v>0.25088411279151651</v>
      </c>
      <c r="H190" s="12">
        <f t="shared" si="27"/>
        <v>0</v>
      </c>
      <c r="I190" s="3">
        <f t="shared" si="28"/>
        <v>0</v>
      </c>
      <c r="J190" s="3">
        <f t="shared" si="29"/>
        <v>0</v>
      </c>
      <c r="K190" s="8">
        <f t="shared" si="20"/>
        <v>2.0000000000000004</v>
      </c>
      <c r="L190" s="3">
        <f t="shared" si="21"/>
        <v>1.001582024826313</v>
      </c>
      <c r="O190" s="3"/>
      <c r="P190" s="3"/>
    </row>
    <row r="191" spans="2:16" x14ac:dyDescent="0.3">
      <c r="B191">
        <v>0.17400000000000002</v>
      </c>
      <c r="C191">
        <f t="shared" si="22"/>
        <v>-8.8942846783458915E-2</v>
      </c>
      <c r="D191" s="3">
        <f t="shared" si="23"/>
        <v>-7.9038770043925871E-4</v>
      </c>
      <c r="E191">
        <f t="shared" si="24"/>
        <v>0.16294284678345847</v>
      </c>
      <c r="F191" s="3">
        <f t="shared" si="25"/>
        <v>1.0007903877004394</v>
      </c>
      <c r="G191" s="7">
        <f t="shared" si="26"/>
        <v>0.25188569356691737</v>
      </c>
      <c r="H191" s="12">
        <f t="shared" si="27"/>
        <v>0</v>
      </c>
      <c r="I191" s="3">
        <f t="shared" si="28"/>
        <v>0</v>
      </c>
      <c r="J191" s="3">
        <f t="shared" si="29"/>
        <v>0</v>
      </c>
      <c r="K191" s="8">
        <f t="shared" si="20"/>
        <v>2.0000000000000004</v>
      </c>
      <c r="L191" s="3">
        <f t="shared" si="21"/>
        <v>1.001582024826313</v>
      </c>
      <c r="O191" s="3"/>
      <c r="P191" s="3"/>
    </row>
    <row r="192" spans="2:16" x14ac:dyDescent="0.3">
      <c r="B192">
        <v>0.17500000000000002</v>
      </c>
      <c r="C192">
        <f t="shared" si="22"/>
        <v>-8.8943637171159357E-2</v>
      </c>
      <c r="D192" s="3">
        <f t="shared" si="23"/>
        <v>-7.9038770043925871E-4</v>
      </c>
      <c r="E192">
        <f t="shared" si="24"/>
        <v>0.1639436371711589</v>
      </c>
      <c r="F192" s="3">
        <f t="shared" si="25"/>
        <v>1.0007903877004394</v>
      </c>
      <c r="G192" s="7">
        <f t="shared" si="26"/>
        <v>0.25288727434231828</v>
      </c>
      <c r="H192" s="12">
        <f t="shared" si="27"/>
        <v>0</v>
      </c>
      <c r="I192" s="3">
        <f t="shared" si="28"/>
        <v>0</v>
      </c>
      <c r="J192" s="3">
        <f t="shared" si="29"/>
        <v>0</v>
      </c>
      <c r="K192" s="8">
        <f t="shared" si="20"/>
        <v>2.0000000000000004</v>
      </c>
      <c r="L192" s="3">
        <f t="shared" si="21"/>
        <v>1.001582024826313</v>
      </c>
      <c r="O192" s="3"/>
      <c r="P192" s="3"/>
    </row>
    <row r="193" spans="2:16" x14ac:dyDescent="0.3">
      <c r="B193">
        <v>0.17599999999999999</v>
      </c>
      <c r="C193">
        <f t="shared" si="22"/>
        <v>-8.8944427558859798E-2</v>
      </c>
      <c r="D193" s="3">
        <f t="shared" si="23"/>
        <v>-7.9038770043925871E-4</v>
      </c>
      <c r="E193">
        <f t="shared" si="24"/>
        <v>0.1649444275588593</v>
      </c>
      <c r="F193" s="3">
        <f t="shared" si="25"/>
        <v>1.0007903877004394</v>
      </c>
      <c r="G193" s="7">
        <f t="shared" si="26"/>
        <v>0.25388885511771908</v>
      </c>
      <c r="H193" s="12">
        <f t="shared" si="27"/>
        <v>0</v>
      </c>
      <c r="I193" s="3">
        <f t="shared" si="28"/>
        <v>0</v>
      </c>
      <c r="J193" s="3">
        <f t="shared" si="29"/>
        <v>0</v>
      </c>
      <c r="K193" s="8">
        <f t="shared" si="20"/>
        <v>2.0000000000000004</v>
      </c>
      <c r="L193" s="3">
        <f t="shared" si="21"/>
        <v>1.001582024826313</v>
      </c>
      <c r="O193" s="3"/>
      <c r="P193" s="3"/>
    </row>
    <row r="194" spans="2:16" x14ac:dyDescent="0.3">
      <c r="B194">
        <v>0.17699999999999999</v>
      </c>
      <c r="C194">
        <f t="shared" si="22"/>
        <v>-8.894521794656024E-2</v>
      </c>
      <c r="D194" s="3">
        <f t="shared" si="23"/>
        <v>-7.9038770043925871E-4</v>
      </c>
      <c r="E194">
        <f t="shared" si="24"/>
        <v>0.16594521794655973</v>
      </c>
      <c r="F194" s="3">
        <f t="shared" si="25"/>
        <v>1.0007903877004394</v>
      </c>
      <c r="G194" s="7">
        <f t="shared" si="26"/>
        <v>0.25489043589311999</v>
      </c>
      <c r="H194" s="12">
        <f t="shared" si="27"/>
        <v>0</v>
      </c>
      <c r="I194" s="3">
        <f t="shared" si="28"/>
        <v>0</v>
      </c>
      <c r="J194" s="3">
        <f t="shared" si="29"/>
        <v>0</v>
      </c>
      <c r="K194" s="8">
        <f t="shared" si="20"/>
        <v>2.0000000000000004</v>
      </c>
      <c r="L194" s="3">
        <f t="shared" si="21"/>
        <v>1.001582024826313</v>
      </c>
      <c r="O194" s="3"/>
      <c r="P194" s="3"/>
    </row>
    <row r="195" spans="2:16" x14ac:dyDescent="0.3">
      <c r="B195">
        <v>0.17799999999999999</v>
      </c>
      <c r="C195">
        <f t="shared" si="22"/>
        <v>-8.8946008334260682E-2</v>
      </c>
      <c r="D195" s="3">
        <f t="shared" si="23"/>
        <v>-7.9038770043925871E-4</v>
      </c>
      <c r="E195">
        <f t="shared" si="24"/>
        <v>0.16694600833426015</v>
      </c>
      <c r="F195" s="3">
        <f t="shared" si="25"/>
        <v>1.0007903877004394</v>
      </c>
      <c r="G195" s="7">
        <f t="shared" si="26"/>
        <v>0.25589201666852085</v>
      </c>
      <c r="H195" s="12">
        <f t="shared" si="27"/>
        <v>0</v>
      </c>
      <c r="I195" s="3">
        <f t="shared" si="28"/>
        <v>0</v>
      </c>
      <c r="J195" s="3">
        <f t="shared" si="29"/>
        <v>0</v>
      </c>
      <c r="K195" s="8">
        <f t="shared" si="20"/>
        <v>2.0000000000000004</v>
      </c>
      <c r="L195" s="3">
        <f t="shared" si="21"/>
        <v>1.001582024826313</v>
      </c>
      <c r="O195" s="3"/>
      <c r="P195" s="3"/>
    </row>
    <row r="196" spans="2:16" x14ac:dyDescent="0.3">
      <c r="B196">
        <v>0.17899999999999999</v>
      </c>
      <c r="C196">
        <f t="shared" si="22"/>
        <v>-8.8946798721961123E-2</v>
      </c>
      <c r="D196" s="3">
        <f t="shared" si="23"/>
        <v>-7.9038770043925871E-4</v>
      </c>
      <c r="E196">
        <f t="shared" si="24"/>
        <v>0.16794679872196058</v>
      </c>
      <c r="F196" s="3">
        <f t="shared" si="25"/>
        <v>1.0007903877004394</v>
      </c>
      <c r="G196" s="7">
        <f t="shared" si="26"/>
        <v>0.25689359744392171</v>
      </c>
      <c r="H196" s="12">
        <f t="shared" si="27"/>
        <v>0</v>
      </c>
      <c r="I196" s="3">
        <f t="shared" si="28"/>
        <v>0</v>
      </c>
      <c r="J196" s="3">
        <f t="shared" si="29"/>
        <v>0</v>
      </c>
      <c r="K196" s="8">
        <f t="shared" si="20"/>
        <v>2.0000000000000004</v>
      </c>
      <c r="L196" s="3">
        <f t="shared" si="21"/>
        <v>1.001582024826313</v>
      </c>
      <c r="O196" s="3"/>
      <c r="P196" s="3"/>
    </row>
    <row r="197" spans="2:16" x14ac:dyDescent="0.3">
      <c r="B197">
        <v>0.18</v>
      </c>
      <c r="C197">
        <f t="shared" si="22"/>
        <v>-8.8947589109661565E-2</v>
      </c>
      <c r="D197" s="3">
        <f t="shared" si="23"/>
        <v>-7.9038770043925871E-4</v>
      </c>
      <c r="E197">
        <f t="shared" si="24"/>
        <v>0.16894758910966101</v>
      </c>
      <c r="F197" s="3">
        <f t="shared" si="25"/>
        <v>1.0007903877004394</v>
      </c>
      <c r="G197" s="7">
        <f t="shared" si="26"/>
        <v>0.25789517821932256</v>
      </c>
      <c r="H197" s="12">
        <f t="shared" si="27"/>
        <v>0</v>
      </c>
      <c r="I197" s="3">
        <f t="shared" si="28"/>
        <v>0</v>
      </c>
      <c r="J197" s="3">
        <f t="shared" si="29"/>
        <v>0</v>
      </c>
      <c r="K197" s="8">
        <f t="shared" si="20"/>
        <v>2.0000000000000004</v>
      </c>
      <c r="L197" s="3">
        <f t="shared" si="21"/>
        <v>1.001582024826313</v>
      </c>
      <c r="O197" s="3"/>
      <c r="P197" s="3"/>
    </row>
    <row r="198" spans="2:16" x14ac:dyDescent="0.3">
      <c r="B198">
        <v>0.18099999999999999</v>
      </c>
      <c r="C198">
        <f t="shared" si="22"/>
        <v>-8.8948379497362007E-2</v>
      </c>
      <c r="D198" s="3">
        <f t="shared" si="23"/>
        <v>-7.9038770043925871E-4</v>
      </c>
      <c r="E198">
        <f t="shared" si="24"/>
        <v>0.16994837949736144</v>
      </c>
      <c r="F198" s="3">
        <f t="shared" si="25"/>
        <v>1.0007903877004394</v>
      </c>
      <c r="G198" s="7">
        <f t="shared" si="26"/>
        <v>0.25889675899472342</v>
      </c>
      <c r="H198" s="12">
        <f t="shared" si="27"/>
        <v>0</v>
      </c>
      <c r="I198" s="3">
        <f t="shared" si="28"/>
        <v>0</v>
      </c>
      <c r="J198" s="3">
        <f t="shared" si="29"/>
        <v>0</v>
      </c>
      <c r="K198" s="8">
        <f t="shared" si="20"/>
        <v>2.0000000000000004</v>
      </c>
      <c r="L198" s="3">
        <f t="shared" si="21"/>
        <v>1.001582024826313</v>
      </c>
      <c r="O198" s="3"/>
      <c r="P198" s="3"/>
    </row>
    <row r="199" spans="2:16" x14ac:dyDescent="0.3">
      <c r="B199">
        <v>0.182</v>
      </c>
      <c r="C199">
        <f t="shared" si="22"/>
        <v>-8.8949169885062448E-2</v>
      </c>
      <c r="D199" s="3">
        <f t="shared" si="23"/>
        <v>-7.9038770043925871E-4</v>
      </c>
      <c r="E199">
        <f t="shared" si="24"/>
        <v>0.17094916988506187</v>
      </c>
      <c r="F199" s="3">
        <f t="shared" si="25"/>
        <v>1.0007903877004394</v>
      </c>
      <c r="G199" s="7">
        <f t="shared" si="26"/>
        <v>0.25989833977012433</v>
      </c>
      <c r="H199" s="12">
        <f t="shared" si="27"/>
        <v>0</v>
      </c>
      <c r="I199" s="3">
        <f t="shared" si="28"/>
        <v>0</v>
      </c>
      <c r="J199" s="3">
        <f t="shared" si="29"/>
        <v>0</v>
      </c>
      <c r="K199" s="8">
        <f t="shared" si="20"/>
        <v>2.0000000000000004</v>
      </c>
      <c r="L199" s="3">
        <f t="shared" si="21"/>
        <v>1.001582024826313</v>
      </c>
      <c r="O199" s="3"/>
      <c r="P199" s="3"/>
    </row>
    <row r="200" spans="2:16" x14ac:dyDescent="0.3">
      <c r="B200">
        <v>0.183</v>
      </c>
      <c r="C200">
        <f t="shared" si="22"/>
        <v>-8.894996027276289E-2</v>
      </c>
      <c r="D200" s="3">
        <f t="shared" si="23"/>
        <v>-7.9038770043925871E-4</v>
      </c>
      <c r="E200">
        <f t="shared" si="24"/>
        <v>0.1719499602727623</v>
      </c>
      <c r="F200" s="3">
        <f t="shared" si="25"/>
        <v>1.0007903877004394</v>
      </c>
      <c r="G200" s="7">
        <f t="shared" si="26"/>
        <v>0.26089992054552519</v>
      </c>
      <c r="H200" s="12">
        <f t="shared" si="27"/>
        <v>0</v>
      </c>
      <c r="I200" s="3">
        <f t="shared" si="28"/>
        <v>0</v>
      </c>
      <c r="J200" s="3">
        <f t="shared" si="29"/>
        <v>0</v>
      </c>
      <c r="K200" s="8">
        <f t="shared" si="20"/>
        <v>2.0000000000000004</v>
      </c>
      <c r="L200" s="3">
        <f t="shared" si="21"/>
        <v>1.001582024826313</v>
      </c>
      <c r="O200" s="3"/>
      <c r="P200" s="3"/>
    </row>
    <row r="201" spans="2:16" x14ac:dyDescent="0.3">
      <c r="B201">
        <v>0.184</v>
      </c>
      <c r="C201">
        <f t="shared" si="22"/>
        <v>-8.8950750660463332E-2</v>
      </c>
      <c r="D201" s="3">
        <f t="shared" si="23"/>
        <v>-7.9038770043925871E-4</v>
      </c>
      <c r="E201">
        <f t="shared" si="24"/>
        <v>0.17295075066046273</v>
      </c>
      <c r="F201" s="3">
        <f t="shared" si="25"/>
        <v>1.0007903877004394</v>
      </c>
      <c r="G201" s="7">
        <f t="shared" si="26"/>
        <v>0.26190150132092604</v>
      </c>
      <c r="H201" s="12">
        <f t="shared" si="27"/>
        <v>0</v>
      </c>
      <c r="I201" s="3">
        <f t="shared" si="28"/>
        <v>0</v>
      </c>
      <c r="J201" s="3">
        <f t="shared" si="29"/>
        <v>0</v>
      </c>
      <c r="K201" s="8">
        <f t="shared" si="20"/>
        <v>2.0000000000000004</v>
      </c>
      <c r="L201" s="3">
        <f t="shared" si="21"/>
        <v>1.001582024826313</v>
      </c>
      <c r="O201" s="3"/>
      <c r="P201" s="3"/>
    </row>
    <row r="202" spans="2:16" x14ac:dyDescent="0.3">
      <c r="B202">
        <v>0.185</v>
      </c>
      <c r="C202">
        <f t="shared" si="22"/>
        <v>-8.8951541048163774E-2</v>
      </c>
      <c r="D202" s="3">
        <f t="shared" si="23"/>
        <v>-7.9038770043925871E-4</v>
      </c>
      <c r="E202">
        <f t="shared" si="24"/>
        <v>0.17395154104816316</v>
      </c>
      <c r="F202" s="3">
        <f t="shared" si="25"/>
        <v>1.0007903877004394</v>
      </c>
      <c r="G202" s="7">
        <f t="shared" si="26"/>
        <v>0.26290308209632696</v>
      </c>
      <c r="H202" s="12">
        <f t="shared" si="27"/>
        <v>0</v>
      </c>
      <c r="I202" s="3">
        <f t="shared" si="28"/>
        <v>0</v>
      </c>
      <c r="J202" s="3">
        <f t="shared" si="29"/>
        <v>0</v>
      </c>
      <c r="K202" s="8">
        <f t="shared" si="20"/>
        <v>2.0000000000000004</v>
      </c>
      <c r="L202" s="3">
        <f t="shared" si="21"/>
        <v>1.001582024826313</v>
      </c>
      <c r="O202" s="3"/>
      <c r="P202" s="3"/>
    </row>
    <row r="203" spans="2:16" x14ac:dyDescent="0.3">
      <c r="B203">
        <v>0.186</v>
      </c>
      <c r="C203">
        <f t="shared" si="22"/>
        <v>-8.8952331435864215E-2</v>
      </c>
      <c r="D203" s="3">
        <f t="shared" si="23"/>
        <v>-7.9038770043925871E-4</v>
      </c>
      <c r="E203">
        <f t="shared" si="24"/>
        <v>0.17495233143586358</v>
      </c>
      <c r="F203" s="3">
        <f t="shared" si="25"/>
        <v>1.0007903877004394</v>
      </c>
      <c r="G203" s="7">
        <f t="shared" si="26"/>
        <v>0.26390466287172781</v>
      </c>
      <c r="H203" s="12">
        <f t="shared" si="27"/>
        <v>0</v>
      </c>
      <c r="I203" s="3">
        <f t="shared" si="28"/>
        <v>0</v>
      </c>
      <c r="J203" s="3">
        <f t="shared" si="29"/>
        <v>0</v>
      </c>
      <c r="K203" s="8">
        <f t="shared" si="20"/>
        <v>2.0000000000000004</v>
      </c>
      <c r="L203" s="3">
        <f t="shared" si="21"/>
        <v>1.001582024826313</v>
      </c>
      <c r="O203" s="3"/>
      <c r="P203" s="3"/>
    </row>
    <row r="204" spans="2:16" x14ac:dyDescent="0.3">
      <c r="B204">
        <v>0.187</v>
      </c>
      <c r="C204">
        <f t="shared" si="22"/>
        <v>-8.8953121823564657E-2</v>
      </c>
      <c r="D204" s="3">
        <f t="shared" si="23"/>
        <v>-7.9038770043925871E-4</v>
      </c>
      <c r="E204">
        <f t="shared" si="24"/>
        <v>0.17595312182356401</v>
      </c>
      <c r="F204" s="3">
        <f t="shared" si="25"/>
        <v>1.0007903877004394</v>
      </c>
      <c r="G204" s="7">
        <f t="shared" si="26"/>
        <v>0.26490624364712867</v>
      </c>
      <c r="H204" s="12">
        <f t="shared" si="27"/>
        <v>0</v>
      </c>
      <c r="I204" s="3">
        <f t="shared" si="28"/>
        <v>0</v>
      </c>
      <c r="J204" s="3">
        <f t="shared" si="29"/>
        <v>0</v>
      </c>
      <c r="K204" s="8">
        <f t="shared" si="20"/>
        <v>2.0000000000000004</v>
      </c>
      <c r="L204" s="3">
        <f t="shared" si="21"/>
        <v>1.001582024826313</v>
      </c>
      <c r="O204" s="3"/>
      <c r="P204" s="3"/>
    </row>
    <row r="205" spans="2:16" x14ac:dyDescent="0.3">
      <c r="B205">
        <v>0.188</v>
      </c>
      <c r="C205">
        <f t="shared" si="22"/>
        <v>-8.8953912211265099E-2</v>
      </c>
      <c r="D205" s="3">
        <f t="shared" si="23"/>
        <v>-7.9038770043925871E-4</v>
      </c>
      <c r="E205">
        <f t="shared" si="24"/>
        <v>0.17695391221126444</v>
      </c>
      <c r="F205" s="3">
        <f t="shared" si="25"/>
        <v>1.0007903877004394</v>
      </c>
      <c r="G205" s="7">
        <f t="shared" si="26"/>
        <v>0.26590782442252953</v>
      </c>
      <c r="H205" s="12">
        <f t="shared" si="27"/>
        <v>0</v>
      </c>
      <c r="I205" s="3">
        <f t="shared" si="28"/>
        <v>0</v>
      </c>
      <c r="J205" s="3">
        <f t="shared" si="29"/>
        <v>0</v>
      </c>
      <c r="K205" s="8">
        <f t="shared" si="20"/>
        <v>2.0000000000000004</v>
      </c>
      <c r="L205" s="3">
        <f t="shared" si="21"/>
        <v>1.001582024826313</v>
      </c>
      <c r="O205" s="3"/>
      <c r="P205" s="3"/>
    </row>
    <row r="206" spans="2:16" x14ac:dyDescent="0.3">
      <c r="B206">
        <v>0.189</v>
      </c>
      <c r="C206">
        <f t="shared" si="22"/>
        <v>-8.895470259896554E-2</v>
      </c>
      <c r="D206" s="3">
        <f t="shared" si="23"/>
        <v>-7.9038770043925871E-4</v>
      </c>
      <c r="E206">
        <f t="shared" si="24"/>
        <v>0.17795470259896487</v>
      </c>
      <c r="F206" s="3">
        <f t="shared" si="25"/>
        <v>1.0007903877004394</v>
      </c>
      <c r="G206" s="7">
        <f t="shared" si="26"/>
        <v>0.26690940519793038</v>
      </c>
      <c r="H206" s="12">
        <f t="shared" si="27"/>
        <v>0</v>
      </c>
      <c r="I206" s="3">
        <f t="shared" si="28"/>
        <v>0</v>
      </c>
      <c r="J206" s="3">
        <f t="shared" si="29"/>
        <v>0</v>
      </c>
      <c r="K206" s="8">
        <f t="shared" si="20"/>
        <v>2.0000000000000004</v>
      </c>
      <c r="L206" s="3">
        <f t="shared" si="21"/>
        <v>1.001582024826313</v>
      </c>
    </row>
    <row r="207" spans="2:16" x14ac:dyDescent="0.3">
      <c r="B207">
        <v>0.19</v>
      </c>
      <c r="C207">
        <f t="shared" si="22"/>
        <v>-8.8955492986665982E-2</v>
      </c>
      <c r="D207" s="3">
        <f t="shared" si="23"/>
        <v>-7.9038770043925871E-4</v>
      </c>
      <c r="E207">
        <f t="shared" si="24"/>
        <v>0.1789554929866653</v>
      </c>
      <c r="F207" s="3">
        <f t="shared" si="25"/>
        <v>1.0007903877004394</v>
      </c>
      <c r="G207" s="7">
        <f t="shared" si="26"/>
        <v>0.26791098597333129</v>
      </c>
      <c r="H207" s="12">
        <f t="shared" si="27"/>
        <v>0</v>
      </c>
      <c r="I207" s="3">
        <f t="shared" si="28"/>
        <v>0</v>
      </c>
      <c r="J207" s="3">
        <f t="shared" si="29"/>
        <v>0</v>
      </c>
      <c r="K207" s="8">
        <f t="shared" si="20"/>
        <v>2.0000000000000004</v>
      </c>
      <c r="L207" s="3">
        <f t="shared" si="21"/>
        <v>1.001582024826313</v>
      </c>
    </row>
    <row r="208" spans="2:16" x14ac:dyDescent="0.3">
      <c r="B208">
        <v>0.191</v>
      </c>
      <c r="C208">
        <f t="shared" si="22"/>
        <v>-8.8956283374366424E-2</v>
      </c>
      <c r="D208" s="3">
        <f t="shared" si="23"/>
        <v>-7.9038770043925871E-4</v>
      </c>
      <c r="E208">
        <f t="shared" si="24"/>
        <v>0.17995628337436573</v>
      </c>
      <c r="F208" s="3">
        <f t="shared" si="25"/>
        <v>1.0007903877004394</v>
      </c>
      <c r="G208" s="7">
        <f t="shared" si="26"/>
        <v>0.26891256674873215</v>
      </c>
      <c r="H208" s="12">
        <f t="shared" si="27"/>
        <v>0</v>
      </c>
      <c r="I208" s="3">
        <f t="shared" si="28"/>
        <v>0</v>
      </c>
      <c r="J208" s="3">
        <f t="shared" si="29"/>
        <v>0</v>
      </c>
      <c r="K208" s="8">
        <f t="shared" si="20"/>
        <v>2.0000000000000004</v>
      </c>
      <c r="L208" s="3">
        <f t="shared" si="21"/>
        <v>1.001582024826313</v>
      </c>
    </row>
    <row r="209" spans="2:12" x14ac:dyDescent="0.3">
      <c r="B209">
        <v>0.192</v>
      </c>
      <c r="C209">
        <f t="shared" si="22"/>
        <v>-8.8957073762066866E-2</v>
      </c>
      <c r="D209" s="3">
        <f t="shared" si="23"/>
        <v>-7.9038770043925871E-4</v>
      </c>
      <c r="E209">
        <f t="shared" si="24"/>
        <v>0.18095707376206616</v>
      </c>
      <c r="F209" s="3">
        <f t="shared" si="25"/>
        <v>1.0007903877004394</v>
      </c>
      <c r="G209" s="7">
        <f t="shared" si="26"/>
        <v>0.26991414752413301</v>
      </c>
      <c r="H209" s="12">
        <f t="shared" si="27"/>
        <v>0</v>
      </c>
      <c r="I209" s="3">
        <f t="shared" si="28"/>
        <v>0</v>
      </c>
      <c r="J209" s="3">
        <f t="shared" si="29"/>
        <v>0</v>
      </c>
      <c r="K209" s="8">
        <f t="shared" si="20"/>
        <v>2.0000000000000004</v>
      </c>
      <c r="L209" s="3">
        <f t="shared" si="21"/>
        <v>1.001582024826313</v>
      </c>
    </row>
    <row r="210" spans="2:12" x14ac:dyDescent="0.3">
      <c r="B210">
        <v>0.193</v>
      </c>
      <c r="C210">
        <f t="shared" si="22"/>
        <v>-8.8957864149767307E-2</v>
      </c>
      <c r="D210" s="3">
        <f t="shared" si="23"/>
        <v>-7.9038770043925871E-4</v>
      </c>
      <c r="E210">
        <f t="shared" si="24"/>
        <v>0.18195786414976658</v>
      </c>
      <c r="F210" s="3">
        <f t="shared" si="25"/>
        <v>1.0007903877004394</v>
      </c>
      <c r="G210" s="7">
        <f t="shared" si="26"/>
        <v>0.27091572829953392</v>
      </c>
      <c r="H210" s="12">
        <f t="shared" si="27"/>
        <v>0</v>
      </c>
      <c r="I210" s="3">
        <f t="shared" si="28"/>
        <v>0</v>
      </c>
      <c r="J210" s="3">
        <f t="shared" si="29"/>
        <v>0</v>
      </c>
      <c r="K210" s="8">
        <f t="shared" ref="K210:K273" si="30">$C$3*D210+$C$4*F210</f>
        <v>2.0000000000000004</v>
      </c>
      <c r="L210" s="3">
        <f t="shared" ref="L210:L273" si="31">0.5*$C$3*D210^2+0.5*$C$4*F210^2+0.5*$C$5*($F$5-G210)^2*H210</f>
        <v>1.001582024826313</v>
      </c>
    </row>
    <row r="211" spans="2:12" x14ac:dyDescent="0.3">
      <c r="B211">
        <v>0.19400000000000001</v>
      </c>
      <c r="C211">
        <f t="shared" ref="C211:C274" si="32">C210+D211*($B211-$B210)</f>
        <v>-8.8958654537467749E-2</v>
      </c>
      <c r="D211" s="3">
        <f t="shared" ref="D211:D274" si="33">D210+I210/$C$3*(B211-B210)</f>
        <v>-7.9038770043925871E-4</v>
      </c>
      <c r="E211">
        <f t="shared" ref="E211:E274" si="34">E210+F211*($B211-$B210)</f>
        <v>0.18295865453746701</v>
      </c>
      <c r="F211" s="3">
        <f t="shared" ref="F211:F274" si="35">F210+J210/$C$4*(B211-B210)</f>
        <v>1.0007903877004394</v>
      </c>
      <c r="G211" s="7">
        <f t="shared" ref="G211:G274" si="36">E211-C211</f>
        <v>0.27191730907493478</v>
      </c>
      <c r="H211" s="12">
        <f t="shared" ref="H211:H274" si="37">IF(G211&lt;$F$5,1,0)</f>
        <v>0</v>
      </c>
      <c r="I211" s="3">
        <f t="shared" ref="I211:I274" si="38">-$C$5*($F$5-G211)*H211</f>
        <v>0</v>
      </c>
      <c r="J211" s="3">
        <f t="shared" ref="J211:J274" si="39">-I211</f>
        <v>0</v>
      </c>
      <c r="K211" s="8">
        <f t="shared" si="30"/>
        <v>2.0000000000000004</v>
      </c>
      <c r="L211" s="3">
        <f t="shared" si="31"/>
        <v>1.001582024826313</v>
      </c>
    </row>
    <row r="212" spans="2:12" x14ac:dyDescent="0.3">
      <c r="B212">
        <v>0.19500000000000001</v>
      </c>
      <c r="C212">
        <f t="shared" si="32"/>
        <v>-8.8959444925168191E-2</v>
      </c>
      <c r="D212" s="3">
        <f t="shared" si="33"/>
        <v>-7.9038770043925871E-4</v>
      </c>
      <c r="E212">
        <f t="shared" si="34"/>
        <v>0.18395944492516744</v>
      </c>
      <c r="F212" s="3">
        <f t="shared" si="35"/>
        <v>1.0007903877004394</v>
      </c>
      <c r="G212" s="7">
        <f t="shared" si="36"/>
        <v>0.27291888985033563</v>
      </c>
      <c r="H212" s="12">
        <f t="shared" si="37"/>
        <v>0</v>
      </c>
      <c r="I212" s="3">
        <f t="shared" si="38"/>
        <v>0</v>
      </c>
      <c r="J212" s="3">
        <f t="shared" si="39"/>
        <v>0</v>
      </c>
      <c r="K212" s="8">
        <f t="shared" si="30"/>
        <v>2.0000000000000004</v>
      </c>
      <c r="L212" s="3">
        <f t="shared" si="31"/>
        <v>1.001582024826313</v>
      </c>
    </row>
    <row r="213" spans="2:12" x14ac:dyDescent="0.3">
      <c r="B213">
        <v>0.19600000000000001</v>
      </c>
      <c r="C213">
        <f t="shared" si="32"/>
        <v>-8.8960235312868632E-2</v>
      </c>
      <c r="D213" s="3">
        <f t="shared" si="33"/>
        <v>-7.9038770043925871E-4</v>
      </c>
      <c r="E213">
        <f t="shared" si="34"/>
        <v>0.18496023531286787</v>
      </c>
      <c r="F213" s="3">
        <f t="shared" si="35"/>
        <v>1.0007903877004394</v>
      </c>
      <c r="G213" s="7">
        <f t="shared" si="36"/>
        <v>0.27392047062573649</v>
      </c>
      <c r="H213" s="12">
        <f t="shared" si="37"/>
        <v>0</v>
      </c>
      <c r="I213" s="3">
        <f t="shared" si="38"/>
        <v>0</v>
      </c>
      <c r="J213" s="3">
        <f t="shared" si="39"/>
        <v>0</v>
      </c>
      <c r="K213" s="8">
        <f t="shared" si="30"/>
        <v>2.0000000000000004</v>
      </c>
      <c r="L213" s="3">
        <f t="shared" si="31"/>
        <v>1.001582024826313</v>
      </c>
    </row>
    <row r="214" spans="2:12" x14ac:dyDescent="0.3">
      <c r="B214">
        <v>0.19700000000000001</v>
      </c>
      <c r="C214">
        <f t="shared" si="32"/>
        <v>-8.8961025700569074E-2</v>
      </c>
      <c r="D214" s="3">
        <f t="shared" si="33"/>
        <v>-7.9038770043925871E-4</v>
      </c>
      <c r="E214">
        <f t="shared" si="34"/>
        <v>0.1859610257005683</v>
      </c>
      <c r="F214" s="3">
        <f t="shared" si="35"/>
        <v>1.0007903877004394</v>
      </c>
      <c r="G214" s="7">
        <f t="shared" si="36"/>
        <v>0.27492205140113735</v>
      </c>
      <c r="H214" s="12">
        <f t="shared" si="37"/>
        <v>0</v>
      </c>
      <c r="I214" s="3">
        <f t="shared" si="38"/>
        <v>0</v>
      </c>
      <c r="J214" s="3">
        <f t="shared" si="39"/>
        <v>0</v>
      </c>
      <c r="K214" s="8">
        <f t="shared" si="30"/>
        <v>2.0000000000000004</v>
      </c>
      <c r="L214" s="3">
        <f t="shared" si="31"/>
        <v>1.001582024826313</v>
      </c>
    </row>
    <row r="215" spans="2:12" x14ac:dyDescent="0.3">
      <c r="B215">
        <v>0.19800000000000001</v>
      </c>
      <c r="C215">
        <f t="shared" si="32"/>
        <v>-8.8961816088269516E-2</v>
      </c>
      <c r="D215" s="3">
        <f t="shared" si="33"/>
        <v>-7.9038770043925871E-4</v>
      </c>
      <c r="E215">
        <f t="shared" si="34"/>
        <v>0.18696181608826873</v>
      </c>
      <c r="F215" s="3">
        <f t="shared" si="35"/>
        <v>1.0007903877004394</v>
      </c>
      <c r="G215" s="7">
        <f t="shared" si="36"/>
        <v>0.27592363217653826</v>
      </c>
      <c r="H215" s="12">
        <f t="shared" si="37"/>
        <v>0</v>
      </c>
      <c r="I215" s="3">
        <f t="shared" si="38"/>
        <v>0</v>
      </c>
      <c r="J215" s="3">
        <f t="shared" si="39"/>
        <v>0</v>
      </c>
      <c r="K215" s="8">
        <f t="shared" si="30"/>
        <v>2.0000000000000004</v>
      </c>
      <c r="L215" s="3">
        <f t="shared" si="31"/>
        <v>1.001582024826313</v>
      </c>
    </row>
    <row r="216" spans="2:12" x14ac:dyDescent="0.3">
      <c r="B216">
        <v>0.19900000000000001</v>
      </c>
      <c r="C216">
        <f t="shared" si="32"/>
        <v>-8.8962606475969958E-2</v>
      </c>
      <c r="D216" s="3">
        <f t="shared" si="33"/>
        <v>-7.9038770043925871E-4</v>
      </c>
      <c r="E216">
        <f t="shared" si="34"/>
        <v>0.18796260647596916</v>
      </c>
      <c r="F216" s="3">
        <f t="shared" si="35"/>
        <v>1.0007903877004394</v>
      </c>
      <c r="G216" s="7">
        <f t="shared" si="36"/>
        <v>0.27692521295193911</v>
      </c>
      <c r="H216" s="12">
        <f t="shared" si="37"/>
        <v>0</v>
      </c>
      <c r="I216" s="3">
        <f t="shared" si="38"/>
        <v>0</v>
      </c>
      <c r="J216" s="3">
        <f t="shared" si="39"/>
        <v>0</v>
      </c>
      <c r="K216" s="8">
        <f t="shared" si="30"/>
        <v>2.0000000000000004</v>
      </c>
      <c r="L216" s="3">
        <f t="shared" si="31"/>
        <v>1.001582024826313</v>
      </c>
    </row>
    <row r="217" spans="2:12" x14ac:dyDescent="0.3">
      <c r="B217">
        <v>0.2</v>
      </c>
      <c r="C217">
        <f t="shared" si="32"/>
        <v>-8.8963396863670399E-2</v>
      </c>
      <c r="D217" s="3">
        <f t="shared" si="33"/>
        <v>-7.9038770043925871E-4</v>
      </c>
      <c r="E217">
        <f t="shared" si="34"/>
        <v>0.18896339686366959</v>
      </c>
      <c r="F217" s="3">
        <f t="shared" si="35"/>
        <v>1.0007903877004394</v>
      </c>
      <c r="G217" s="7">
        <f t="shared" si="36"/>
        <v>0.27792679372733997</v>
      </c>
      <c r="H217" s="12">
        <f t="shared" si="37"/>
        <v>0</v>
      </c>
      <c r="I217" s="3">
        <f t="shared" si="38"/>
        <v>0</v>
      </c>
      <c r="J217" s="3">
        <f t="shared" si="39"/>
        <v>0</v>
      </c>
      <c r="K217" s="8">
        <f t="shared" si="30"/>
        <v>2.0000000000000004</v>
      </c>
      <c r="L217" s="3">
        <f t="shared" si="31"/>
        <v>1.001582024826313</v>
      </c>
    </row>
    <row r="218" spans="2:12" x14ac:dyDescent="0.3">
      <c r="B218">
        <v>0.20100000000000001</v>
      </c>
      <c r="C218">
        <f t="shared" si="32"/>
        <v>-8.8964187251370841E-2</v>
      </c>
      <c r="D218" s="3">
        <f t="shared" si="33"/>
        <v>-7.9038770043925871E-4</v>
      </c>
      <c r="E218">
        <f t="shared" si="34"/>
        <v>0.18996418725137001</v>
      </c>
      <c r="F218" s="3">
        <f t="shared" si="35"/>
        <v>1.0007903877004394</v>
      </c>
      <c r="G218" s="7">
        <f t="shared" si="36"/>
        <v>0.27892837450274088</v>
      </c>
      <c r="H218" s="12">
        <f t="shared" si="37"/>
        <v>0</v>
      </c>
      <c r="I218" s="3">
        <f t="shared" si="38"/>
        <v>0</v>
      </c>
      <c r="J218" s="3">
        <f t="shared" si="39"/>
        <v>0</v>
      </c>
      <c r="K218" s="8">
        <f t="shared" si="30"/>
        <v>2.0000000000000004</v>
      </c>
      <c r="L218" s="3">
        <f t="shared" si="31"/>
        <v>1.001582024826313</v>
      </c>
    </row>
    <row r="219" spans="2:12" x14ac:dyDescent="0.3">
      <c r="B219">
        <v>0.20200000000000001</v>
      </c>
      <c r="C219">
        <f t="shared" si="32"/>
        <v>-8.8964977639071283E-2</v>
      </c>
      <c r="D219" s="3">
        <f t="shared" si="33"/>
        <v>-7.9038770043925871E-4</v>
      </c>
      <c r="E219">
        <f t="shared" si="34"/>
        <v>0.19096497763907044</v>
      </c>
      <c r="F219" s="3">
        <f t="shared" si="35"/>
        <v>1.0007903877004394</v>
      </c>
      <c r="G219" s="7">
        <f t="shared" si="36"/>
        <v>0.27992995527814174</v>
      </c>
      <c r="H219" s="12">
        <f t="shared" si="37"/>
        <v>0</v>
      </c>
      <c r="I219" s="3">
        <f t="shared" si="38"/>
        <v>0</v>
      </c>
      <c r="J219" s="3">
        <f t="shared" si="39"/>
        <v>0</v>
      </c>
      <c r="K219" s="8">
        <f t="shared" si="30"/>
        <v>2.0000000000000004</v>
      </c>
      <c r="L219" s="3">
        <f t="shared" si="31"/>
        <v>1.001582024826313</v>
      </c>
    </row>
    <row r="220" spans="2:12" x14ac:dyDescent="0.3">
      <c r="B220">
        <v>0.20300000000000001</v>
      </c>
      <c r="C220">
        <f t="shared" si="32"/>
        <v>-8.8965768026771724E-2</v>
      </c>
      <c r="D220" s="3">
        <f t="shared" si="33"/>
        <v>-7.9038770043925871E-4</v>
      </c>
      <c r="E220">
        <f t="shared" si="34"/>
        <v>0.19196576802677087</v>
      </c>
      <c r="F220" s="3">
        <f t="shared" si="35"/>
        <v>1.0007903877004394</v>
      </c>
      <c r="G220" s="7">
        <f t="shared" si="36"/>
        <v>0.2809315360535426</v>
      </c>
      <c r="H220" s="12">
        <f t="shared" si="37"/>
        <v>0</v>
      </c>
      <c r="I220" s="3">
        <f t="shared" si="38"/>
        <v>0</v>
      </c>
      <c r="J220" s="3">
        <f t="shared" si="39"/>
        <v>0</v>
      </c>
      <c r="K220" s="8">
        <f t="shared" si="30"/>
        <v>2.0000000000000004</v>
      </c>
      <c r="L220" s="3">
        <f t="shared" si="31"/>
        <v>1.001582024826313</v>
      </c>
    </row>
    <row r="221" spans="2:12" x14ac:dyDescent="0.3">
      <c r="B221">
        <v>0.20400000000000001</v>
      </c>
      <c r="C221">
        <f t="shared" si="32"/>
        <v>-8.8966558414472166E-2</v>
      </c>
      <c r="D221" s="3">
        <f t="shared" si="33"/>
        <v>-7.9038770043925871E-4</v>
      </c>
      <c r="E221">
        <f t="shared" si="34"/>
        <v>0.1929665584144713</v>
      </c>
      <c r="F221" s="3">
        <f t="shared" si="35"/>
        <v>1.0007903877004394</v>
      </c>
      <c r="G221" s="7">
        <f t="shared" si="36"/>
        <v>0.28193311682894345</v>
      </c>
      <c r="H221" s="12">
        <f t="shared" si="37"/>
        <v>0</v>
      </c>
      <c r="I221" s="3">
        <f t="shared" si="38"/>
        <v>0</v>
      </c>
      <c r="J221" s="3">
        <f t="shared" si="39"/>
        <v>0</v>
      </c>
      <c r="K221" s="8">
        <f t="shared" si="30"/>
        <v>2.0000000000000004</v>
      </c>
      <c r="L221" s="3">
        <f t="shared" si="31"/>
        <v>1.001582024826313</v>
      </c>
    </row>
    <row r="222" spans="2:12" x14ac:dyDescent="0.3">
      <c r="B222">
        <v>0.20500000000000002</v>
      </c>
      <c r="C222">
        <f t="shared" si="32"/>
        <v>-8.8967348802172608E-2</v>
      </c>
      <c r="D222" s="3">
        <f t="shared" si="33"/>
        <v>-7.9038770043925871E-4</v>
      </c>
      <c r="E222">
        <f t="shared" si="34"/>
        <v>0.19396734880217173</v>
      </c>
      <c r="F222" s="3">
        <f t="shared" si="35"/>
        <v>1.0007903877004394</v>
      </c>
      <c r="G222" s="7">
        <f t="shared" si="36"/>
        <v>0.28293469760434431</v>
      </c>
      <c r="H222" s="12">
        <f t="shared" si="37"/>
        <v>0</v>
      </c>
      <c r="I222" s="3">
        <f t="shared" si="38"/>
        <v>0</v>
      </c>
      <c r="J222" s="3">
        <f t="shared" si="39"/>
        <v>0</v>
      </c>
      <c r="K222" s="8">
        <f t="shared" si="30"/>
        <v>2.0000000000000004</v>
      </c>
      <c r="L222" s="3">
        <f t="shared" si="31"/>
        <v>1.001582024826313</v>
      </c>
    </row>
    <row r="223" spans="2:12" x14ac:dyDescent="0.3">
      <c r="B223">
        <v>0.20600000000000002</v>
      </c>
      <c r="C223">
        <f t="shared" si="32"/>
        <v>-8.8968139189873049E-2</v>
      </c>
      <c r="D223" s="3">
        <f t="shared" si="33"/>
        <v>-7.9038770043925871E-4</v>
      </c>
      <c r="E223">
        <f t="shared" si="34"/>
        <v>0.19496813918987216</v>
      </c>
      <c r="F223" s="3">
        <f t="shared" si="35"/>
        <v>1.0007903877004394</v>
      </c>
      <c r="G223" s="7">
        <f t="shared" si="36"/>
        <v>0.28393627837974522</v>
      </c>
      <c r="H223" s="12">
        <f t="shared" si="37"/>
        <v>0</v>
      </c>
      <c r="I223" s="3">
        <f t="shared" si="38"/>
        <v>0</v>
      </c>
      <c r="J223" s="3">
        <f t="shared" si="39"/>
        <v>0</v>
      </c>
      <c r="K223" s="8">
        <f t="shared" si="30"/>
        <v>2.0000000000000004</v>
      </c>
      <c r="L223" s="3">
        <f t="shared" si="31"/>
        <v>1.001582024826313</v>
      </c>
    </row>
    <row r="224" spans="2:12" x14ac:dyDescent="0.3">
      <c r="B224">
        <v>0.20700000000000002</v>
      </c>
      <c r="C224">
        <f t="shared" si="32"/>
        <v>-8.8968929577573491E-2</v>
      </c>
      <c r="D224" s="3">
        <f t="shared" si="33"/>
        <v>-7.9038770043925871E-4</v>
      </c>
      <c r="E224">
        <f t="shared" si="34"/>
        <v>0.19596892957757259</v>
      </c>
      <c r="F224" s="3">
        <f t="shared" si="35"/>
        <v>1.0007903877004394</v>
      </c>
      <c r="G224" s="7">
        <f t="shared" si="36"/>
        <v>0.28493785915514608</v>
      </c>
      <c r="H224" s="12">
        <f t="shared" si="37"/>
        <v>0</v>
      </c>
      <c r="I224" s="3">
        <f t="shared" si="38"/>
        <v>0</v>
      </c>
      <c r="J224" s="3">
        <f t="shared" si="39"/>
        <v>0</v>
      </c>
      <c r="K224" s="8">
        <f t="shared" si="30"/>
        <v>2.0000000000000004</v>
      </c>
      <c r="L224" s="3">
        <f t="shared" si="31"/>
        <v>1.001582024826313</v>
      </c>
    </row>
    <row r="225" spans="2:12" x14ac:dyDescent="0.3">
      <c r="B225">
        <v>0.20800000000000002</v>
      </c>
      <c r="C225">
        <f t="shared" si="32"/>
        <v>-8.8969719965273933E-2</v>
      </c>
      <c r="D225" s="3">
        <f t="shared" si="33"/>
        <v>-7.9038770043925871E-4</v>
      </c>
      <c r="E225">
        <f t="shared" si="34"/>
        <v>0.19696971996527302</v>
      </c>
      <c r="F225" s="3">
        <f t="shared" si="35"/>
        <v>1.0007903877004394</v>
      </c>
      <c r="G225" s="7">
        <f t="shared" si="36"/>
        <v>0.28593943993054693</v>
      </c>
      <c r="H225" s="12">
        <f t="shared" si="37"/>
        <v>0</v>
      </c>
      <c r="I225" s="3">
        <f t="shared" si="38"/>
        <v>0</v>
      </c>
      <c r="J225" s="3">
        <f t="shared" si="39"/>
        <v>0</v>
      </c>
      <c r="K225" s="8">
        <f t="shared" si="30"/>
        <v>2.0000000000000004</v>
      </c>
      <c r="L225" s="3">
        <f t="shared" si="31"/>
        <v>1.001582024826313</v>
      </c>
    </row>
    <row r="226" spans="2:12" x14ac:dyDescent="0.3">
      <c r="B226">
        <v>0.20899999999999999</v>
      </c>
      <c r="C226">
        <f t="shared" si="32"/>
        <v>-8.8970510352974375E-2</v>
      </c>
      <c r="D226" s="3">
        <f t="shared" si="33"/>
        <v>-7.9038770043925871E-4</v>
      </c>
      <c r="E226">
        <f t="shared" si="34"/>
        <v>0.19797051035297342</v>
      </c>
      <c r="F226" s="3">
        <f t="shared" si="35"/>
        <v>1.0007903877004394</v>
      </c>
      <c r="G226" s="7">
        <f t="shared" si="36"/>
        <v>0.28694102070594779</v>
      </c>
      <c r="H226" s="12">
        <f t="shared" si="37"/>
        <v>0</v>
      </c>
      <c r="I226" s="3">
        <f t="shared" si="38"/>
        <v>0</v>
      </c>
      <c r="J226" s="3">
        <f t="shared" si="39"/>
        <v>0</v>
      </c>
      <c r="K226" s="8">
        <f t="shared" si="30"/>
        <v>2.0000000000000004</v>
      </c>
      <c r="L226" s="3">
        <f t="shared" si="31"/>
        <v>1.001582024826313</v>
      </c>
    </row>
    <row r="227" spans="2:12" x14ac:dyDescent="0.3">
      <c r="B227">
        <v>0.21</v>
      </c>
      <c r="C227">
        <f t="shared" si="32"/>
        <v>-8.8971300740674816E-2</v>
      </c>
      <c r="D227" s="3">
        <f t="shared" si="33"/>
        <v>-7.9038770043925871E-4</v>
      </c>
      <c r="E227">
        <f t="shared" si="34"/>
        <v>0.19897130074067385</v>
      </c>
      <c r="F227" s="3">
        <f t="shared" si="35"/>
        <v>1.0007903877004394</v>
      </c>
      <c r="G227" s="7">
        <f t="shared" si="36"/>
        <v>0.28794260148134865</v>
      </c>
      <c r="H227" s="12">
        <f t="shared" si="37"/>
        <v>0</v>
      </c>
      <c r="I227" s="3">
        <f t="shared" si="38"/>
        <v>0</v>
      </c>
      <c r="J227" s="3">
        <f t="shared" si="39"/>
        <v>0</v>
      </c>
      <c r="K227" s="8">
        <f t="shared" si="30"/>
        <v>2.0000000000000004</v>
      </c>
      <c r="L227" s="3">
        <f t="shared" si="31"/>
        <v>1.001582024826313</v>
      </c>
    </row>
    <row r="228" spans="2:12" x14ac:dyDescent="0.3">
      <c r="B228">
        <v>0.21099999999999999</v>
      </c>
      <c r="C228">
        <f t="shared" si="32"/>
        <v>-8.8972091128375258E-2</v>
      </c>
      <c r="D228" s="3">
        <f t="shared" si="33"/>
        <v>-7.9038770043925871E-4</v>
      </c>
      <c r="E228">
        <f t="shared" si="34"/>
        <v>0.19997209112837427</v>
      </c>
      <c r="F228" s="3">
        <f t="shared" si="35"/>
        <v>1.0007903877004394</v>
      </c>
      <c r="G228" s="7">
        <f t="shared" si="36"/>
        <v>0.28894418225674956</v>
      </c>
      <c r="H228" s="12">
        <f t="shared" si="37"/>
        <v>0</v>
      </c>
      <c r="I228" s="3">
        <f t="shared" si="38"/>
        <v>0</v>
      </c>
      <c r="J228" s="3">
        <f t="shared" si="39"/>
        <v>0</v>
      </c>
      <c r="K228" s="8">
        <f t="shared" si="30"/>
        <v>2.0000000000000004</v>
      </c>
      <c r="L228" s="3">
        <f t="shared" si="31"/>
        <v>1.001582024826313</v>
      </c>
    </row>
    <row r="229" spans="2:12" x14ac:dyDescent="0.3">
      <c r="B229">
        <v>0.21199999999999999</v>
      </c>
      <c r="C229">
        <f t="shared" si="32"/>
        <v>-8.89728815160757E-2</v>
      </c>
      <c r="D229" s="3">
        <f t="shared" si="33"/>
        <v>-7.9038770043925871E-4</v>
      </c>
      <c r="E229">
        <f t="shared" si="34"/>
        <v>0.2009728815160747</v>
      </c>
      <c r="F229" s="3">
        <f t="shared" si="35"/>
        <v>1.0007903877004394</v>
      </c>
      <c r="G229" s="7">
        <f t="shared" si="36"/>
        <v>0.28994576303215042</v>
      </c>
      <c r="H229" s="12">
        <f t="shared" si="37"/>
        <v>0</v>
      </c>
      <c r="I229" s="3">
        <f t="shared" si="38"/>
        <v>0</v>
      </c>
      <c r="J229" s="3">
        <f t="shared" si="39"/>
        <v>0</v>
      </c>
      <c r="K229" s="8">
        <f t="shared" si="30"/>
        <v>2.0000000000000004</v>
      </c>
      <c r="L229" s="3">
        <f t="shared" si="31"/>
        <v>1.001582024826313</v>
      </c>
    </row>
    <row r="230" spans="2:12" x14ac:dyDescent="0.3">
      <c r="B230">
        <v>0.21299999999999999</v>
      </c>
      <c r="C230">
        <f t="shared" si="32"/>
        <v>-8.8973671903776141E-2</v>
      </c>
      <c r="D230" s="3">
        <f t="shared" si="33"/>
        <v>-7.9038770043925871E-4</v>
      </c>
      <c r="E230">
        <f t="shared" si="34"/>
        <v>0.20197367190377513</v>
      </c>
      <c r="F230" s="3">
        <f t="shared" si="35"/>
        <v>1.0007903877004394</v>
      </c>
      <c r="G230" s="7">
        <f t="shared" si="36"/>
        <v>0.29094734380755127</v>
      </c>
      <c r="H230" s="12">
        <f t="shared" si="37"/>
        <v>0</v>
      </c>
      <c r="I230" s="3">
        <f t="shared" si="38"/>
        <v>0</v>
      </c>
      <c r="J230" s="3">
        <f t="shared" si="39"/>
        <v>0</v>
      </c>
      <c r="K230" s="8">
        <f t="shared" si="30"/>
        <v>2.0000000000000004</v>
      </c>
      <c r="L230" s="3">
        <f t="shared" si="31"/>
        <v>1.001582024826313</v>
      </c>
    </row>
    <row r="231" spans="2:12" x14ac:dyDescent="0.3">
      <c r="B231">
        <v>0.214</v>
      </c>
      <c r="C231">
        <f t="shared" si="32"/>
        <v>-8.8974462291476583E-2</v>
      </c>
      <c r="D231" s="3">
        <f t="shared" si="33"/>
        <v>-7.9038770043925871E-4</v>
      </c>
      <c r="E231">
        <f t="shared" si="34"/>
        <v>0.20297446229147556</v>
      </c>
      <c r="F231" s="3">
        <f t="shared" si="35"/>
        <v>1.0007903877004394</v>
      </c>
      <c r="G231" s="7">
        <f t="shared" si="36"/>
        <v>0.29194892458295213</v>
      </c>
      <c r="H231" s="12">
        <f t="shared" si="37"/>
        <v>0</v>
      </c>
      <c r="I231" s="3">
        <f t="shared" si="38"/>
        <v>0</v>
      </c>
      <c r="J231" s="3">
        <f t="shared" si="39"/>
        <v>0</v>
      </c>
      <c r="K231" s="8">
        <f t="shared" si="30"/>
        <v>2.0000000000000004</v>
      </c>
      <c r="L231" s="3">
        <f t="shared" si="31"/>
        <v>1.001582024826313</v>
      </c>
    </row>
    <row r="232" spans="2:12" x14ac:dyDescent="0.3">
      <c r="B232">
        <v>0.215</v>
      </c>
      <c r="C232">
        <f t="shared" si="32"/>
        <v>-8.8975252679177025E-2</v>
      </c>
      <c r="D232" s="3">
        <f t="shared" si="33"/>
        <v>-7.9038770043925871E-4</v>
      </c>
      <c r="E232">
        <f t="shared" si="34"/>
        <v>0.20397525267917599</v>
      </c>
      <c r="F232" s="3">
        <f t="shared" si="35"/>
        <v>1.0007903877004394</v>
      </c>
      <c r="G232" s="7">
        <f t="shared" si="36"/>
        <v>0.29295050535835299</v>
      </c>
      <c r="H232" s="12">
        <f t="shared" si="37"/>
        <v>0</v>
      </c>
      <c r="I232" s="3">
        <f t="shared" si="38"/>
        <v>0</v>
      </c>
      <c r="J232" s="3">
        <f t="shared" si="39"/>
        <v>0</v>
      </c>
      <c r="K232" s="8">
        <f t="shared" si="30"/>
        <v>2.0000000000000004</v>
      </c>
      <c r="L232" s="3">
        <f t="shared" si="31"/>
        <v>1.001582024826313</v>
      </c>
    </row>
    <row r="233" spans="2:12" x14ac:dyDescent="0.3">
      <c r="B233">
        <v>0.216</v>
      </c>
      <c r="C233">
        <f t="shared" si="32"/>
        <v>-8.8976043066877467E-2</v>
      </c>
      <c r="D233" s="3">
        <f t="shared" si="33"/>
        <v>-7.9038770043925871E-4</v>
      </c>
      <c r="E233">
        <f t="shared" si="34"/>
        <v>0.20497604306687642</v>
      </c>
      <c r="F233" s="3">
        <f t="shared" si="35"/>
        <v>1.0007903877004394</v>
      </c>
      <c r="G233" s="7">
        <f t="shared" si="36"/>
        <v>0.2939520861337539</v>
      </c>
      <c r="H233" s="12">
        <f t="shared" si="37"/>
        <v>0</v>
      </c>
      <c r="I233" s="3">
        <f t="shared" si="38"/>
        <v>0</v>
      </c>
      <c r="J233" s="3">
        <f t="shared" si="39"/>
        <v>0</v>
      </c>
      <c r="K233" s="8">
        <f t="shared" si="30"/>
        <v>2.0000000000000004</v>
      </c>
      <c r="L233" s="3">
        <f t="shared" si="31"/>
        <v>1.001582024826313</v>
      </c>
    </row>
    <row r="234" spans="2:12" x14ac:dyDescent="0.3">
      <c r="B234">
        <v>0.217</v>
      </c>
      <c r="C234">
        <f t="shared" si="32"/>
        <v>-8.8976833454577908E-2</v>
      </c>
      <c r="D234" s="3">
        <f t="shared" si="33"/>
        <v>-7.9038770043925871E-4</v>
      </c>
      <c r="E234">
        <f t="shared" si="34"/>
        <v>0.20597683345457685</v>
      </c>
      <c r="F234" s="3">
        <f t="shared" si="35"/>
        <v>1.0007903877004394</v>
      </c>
      <c r="G234" s="7">
        <f t="shared" si="36"/>
        <v>0.29495366690915475</v>
      </c>
      <c r="H234" s="12">
        <f t="shared" si="37"/>
        <v>0</v>
      </c>
      <c r="I234" s="3">
        <f t="shared" si="38"/>
        <v>0</v>
      </c>
      <c r="J234" s="3">
        <f t="shared" si="39"/>
        <v>0</v>
      </c>
      <c r="K234" s="8">
        <f t="shared" si="30"/>
        <v>2.0000000000000004</v>
      </c>
      <c r="L234" s="3">
        <f t="shared" si="31"/>
        <v>1.001582024826313</v>
      </c>
    </row>
    <row r="235" spans="2:12" x14ac:dyDescent="0.3">
      <c r="B235">
        <v>0.218</v>
      </c>
      <c r="C235">
        <f t="shared" si="32"/>
        <v>-8.897762384227835E-2</v>
      </c>
      <c r="D235" s="3">
        <f t="shared" si="33"/>
        <v>-7.9038770043925871E-4</v>
      </c>
      <c r="E235">
        <f t="shared" si="34"/>
        <v>0.20697762384227728</v>
      </c>
      <c r="F235" s="3">
        <f t="shared" si="35"/>
        <v>1.0007903877004394</v>
      </c>
      <c r="G235" s="7">
        <f t="shared" si="36"/>
        <v>0.29595524768455561</v>
      </c>
      <c r="H235" s="12">
        <f t="shared" si="37"/>
        <v>0</v>
      </c>
      <c r="I235" s="3">
        <f t="shared" si="38"/>
        <v>0</v>
      </c>
      <c r="J235" s="3">
        <f t="shared" si="39"/>
        <v>0</v>
      </c>
      <c r="K235" s="8">
        <f t="shared" si="30"/>
        <v>2.0000000000000004</v>
      </c>
      <c r="L235" s="3">
        <f t="shared" si="31"/>
        <v>1.001582024826313</v>
      </c>
    </row>
    <row r="236" spans="2:12" x14ac:dyDescent="0.3">
      <c r="B236">
        <v>0.219</v>
      </c>
      <c r="C236">
        <f t="shared" si="32"/>
        <v>-8.8978414229978792E-2</v>
      </c>
      <c r="D236" s="3">
        <f t="shared" si="33"/>
        <v>-7.9038770043925871E-4</v>
      </c>
      <c r="E236">
        <f t="shared" si="34"/>
        <v>0.2079784142299777</v>
      </c>
      <c r="F236" s="3">
        <f t="shared" si="35"/>
        <v>1.0007903877004394</v>
      </c>
      <c r="G236" s="7">
        <f t="shared" si="36"/>
        <v>0.29695682845995652</v>
      </c>
      <c r="H236" s="12">
        <f t="shared" si="37"/>
        <v>0</v>
      </c>
      <c r="I236" s="3">
        <f t="shared" si="38"/>
        <v>0</v>
      </c>
      <c r="J236" s="3">
        <f t="shared" si="39"/>
        <v>0</v>
      </c>
      <c r="K236" s="8">
        <f t="shared" si="30"/>
        <v>2.0000000000000004</v>
      </c>
      <c r="L236" s="3">
        <f t="shared" si="31"/>
        <v>1.001582024826313</v>
      </c>
    </row>
    <row r="237" spans="2:12" x14ac:dyDescent="0.3">
      <c r="B237">
        <v>0.22</v>
      </c>
      <c r="C237">
        <f t="shared" si="32"/>
        <v>-8.8979204617679233E-2</v>
      </c>
      <c r="D237" s="3">
        <f t="shared" si="33"/>
        <v>-7.9038770043925871E-4</v>
      </c>
      <c r="E237">
        <f t="shared" si="34"/>
        <v>0.20897920461767813</v>
      </c>
      <c r="F237" s="3">
        <f t="shared" si="35"/>
        <v>1.0007903877004394</v>
      </c>
      <c r="G237" s="7">
        <f t="shared" si="36"/>
        <v>0.29795840923535738</v>
      </c>
      <c r="H237" s="12">
        <f t="shared" si="37"/>
        <v>0</v>
      </c>
      <c r="I237" s="3">
        <f t="shared" si="38"/>
        <v>0</v>
      </c>
      <c r="J237" s="3">
        <f t="shared" si="39"/>
        <v>0</v>
      </c>
      <c r="K237" s="8">
        <f t="shared" si="30"/>
        <v>2.0000000000000004</v>
      </c>
      <c r="L237" s="3">
        <f t="shared" si="31"/>
        <v>1.001582024826313</v>
      </c>
    </row>
    <row r="238" spans="2:12" x14ac:dyDescent="0.3">
      <c r="B238">
        <v>0.221</v>
      </c>
      <c r="C238">
        <f t="shared" si="32"/>
        <v>-8.8979995005379675E-2</v>
      </c>
      <c r="D238" s="3">
        <f t="shared" si="33"/>
        <v>-7.9038770043925871E-4</v>
      </c>
      <c r="E238">
        <f t="shared" si="34"/>
        <v>0.20997999500537856</v>
      </c>
      <c r="F238" s="3">
        <f t="shared" si="35"/>
        <v>1.0007903877004394</v>
      </c>
      <c r="G238" s="7">
        <f t="shared" si="36"/>
        <v>0.29895999001075824</v>
      </c>
      <c r="H238" s="12">
        <f t="shared" si="37"/>
        <v>0</v>
      </c>
      <c r="I238" s="3">
        <f t="shared" si="38"/>
        <v>0</v>
      </c>
      <c r="J238" s="3">
        <f t="shared" si="39"/>
        <v>0</v>
      </c>
      <c r="K238" s="8">
        <f t="shared" si="30"/>
        <v>2.0000000000000004</v>
      </c>
      <c r="L238" s="3">
        <f t="shared" si="31"/>
        <v>1.001582024826313</v>
      </c>
    </row>
    <row r="239" spans="2:12" x14ac:dyDescent="0.3">
      <c r="B239">
        <v>0.222</v>
      </c>
      <c r="C239">
        <f t="shared" si="32"/>
        <v>-8.8980785393080117E-2</v>
      </c>
      <c r="D239" s="3">
        <f t="shared" si="33"/>
        <v>-7.9038770043925871E-4</v>
      </c>
      <c r="E239">
        <f t="shared" si="34"/>
        <v>0.21098078539307899</v>
      </c>
      <c r="F239" s="3">
        <f t="shared" si="35"/>
        <v>1.0007903877004394</v>
      </c>
      <c r="G239" s="7">
        <f t="shared" si="36"/>
        <v>0.29996157078615909</v>
      </c>
      <c r="H239" s="12">
        <f t="shared" si="37"/>
        <v>0</v>
      </c>
      <c r="I239" s="3">
        <f t="shared" si="38"/>
        <v>0</v>
      </c>
      <c r="J239" s="3">
        <f t="shared" si="39"/>
        <v>0</v>
      </c>
      <c r="K239" s="8">
        <f t="shared" si="30"/>
        <v>2.0000000000000004</v>
      </c>
      <c r="L239" s="3">
        <f t="shared" si="31"/>
        <v>1.001582024826313</v>
      </c>
    </row>
    <row r="240" spans="2:12" x14ac:dyDescent="0.3">
      <c r="B240">
        <v>0.223</v>
      </c>
      <c r="C240">
        <f t="shared" si="32"/>
        <v>-8.8981575780780559E-2</v>
      </c>
      <c r="D240" s="3">
        <f t="shared" si="33"/>
        <v>-7.9038770043925871E-4</v>
      </c>
      <c r="E240">
        <f t="shared" si="34"/>
        <v>0.21198157578077942</v>
      </c>
      <c r="F240" s="3">
        <f t="shared" si="35"/>
        <v>1.0007903877004394</v>
      </c>
      <c r="G240" s="7">
        <f t="shared" si="36"/>
        <v>0.30096315156155995</v>
      </c>
      <c r="H240" s="12">
        <f t="shared" si="37"/>
        <v>0</v>
      </c>
      <c r="I240" s="3">
        <f t="shared" si="38"/>
        <v>0</v>
      </c>
      <c r="J240" s="3">
        <f t="shared" si="39"/>
        <v>0</v>
      </c>
      <c r="K240" s="8">
        <f t="shared" si="30"/>
        <v>2.0000000000000004</v>
      </c>
      <c r="L240" s="3">
        <f t="shared" si="31"/>
        <v>1.001582024826313</v>
      </c>
    </row>
    <row r="241" spans="2:12" x14ac:dyDescent="0.3">
      <c r="B241">
        <v>0.224</v>
      </c>
      <c r="C241">
        <f t="shared" si="32"/>
        <v>-8.8982366168481E-2</v>
      </c>
      <c r="D241" s="3">
        <f t="shared" si="33"/>
        <v>-7.9038770043925871E-4</v>
      </c>
      <c r="E241">
        <f t="shared" si="34"/>
        <v>0.21298236616847985</v>
      </c>
      <c r="F241" s="3">
        <f t="shared" si="35"/>
        <v>1.0007903877004394</v>
      </c>
      <c r="G241" s="7">
        <f t="shared" si="36"/>
        <v>0.30196473233696086</v>
      </c>
      <c r="H241" s="12">
        <f t="shared" si="37"/>
        <v>0</v>
      </c>
      <c r="I241" s="3">
        <f t="shared" si="38"/>
        <v>0</v>
      </c>
      <c r="J241" s="3">
        <f t="shared" si="39"/>
        <v>0</v>
      </c>
      <c r="K241" s="8">
        <f t="shared" si="30"/>
        <v>2.0000000000000004</v>
      </c>
      <c r="L241" s="3">
        <f t="shared" si="31"/>
        <v>1.001582024826313</v>
      </c>
    </row>
    <row r="242" spans="2:12" x14ac:dyDescent="0.3">
      <c r="B242">
        <v>0.22500000000000001</v>
      </c>
      <c r="C242">
        <f t="shared" si="32"/>
        <v>-8.8983156556181442E-2</v>
      </c>
      <c r="D242" s="3">
        <f t="shared" si="33"/>
        <v>-7.9038770043925871E-4</v>
      </c>
      <c r="E242">
        <f t="shared" si="34"/>
        <v>0.21398315655618028</v>
      </c>
      <c r="F242" s="3">
        <f t="shared" si="35"/>
        <v>1.0007903877004394</v>
      </c>
      <c r="G242" s="7">
        <f t="shared" si="36"/>
        <v>0.30296631311236172</v>
      </c>
      <c r="H242" s="12">
        <f t="shared" si="37"/>
        <v>0</v>
      </c>
      <c r="I242" s="3">
        <f t="shared" si="38"/>
        <v>0</v>
      </c>
      <c r="J242" s="3">
        <f t="shared" si="39"/>
        <v>0</v>
      </c>
      <c r="K242" s="8">
        <f t="shared" si="30"/>
        <v>2.0000000000000004</v>
      </c>
      <c r="L242" s="3">
        <f t="shared" si="31"/>
        <v>1.001582024826313</v>
      </c>
    </row>
    <row r="243" spans="2:12" x14ac:dyDescent="0.3">
      <c r="B243">
        <v>0.22600000000000001</v>
      </c>
      <c r="C243">
        <f t="shared" si="32"/>
        <v>-8.8983946943881884E-2</v>
      </c>
      <c r="D243" s="3">
        <f t="shared" si="33"/>
        <v>-7.9038770043925871E-4</v>
      </c>
      <c r="E243">
        <f t="shared" si="34"/>
        <v>0.2149839469438807</v>
      </c>
      <c r="F243" s="3">
        <f t="shared" si="35"/>
        <v>1.0007903877004394</v>
      </c>
      <c r="G243" s="7">
        <f t="shared" si="36"/>
        <v>0.30396789388776257</v>
      </c>
      <c r="H243" s="12">
        <f t="shared" si="37"/>
        <v>0</v>
      </c>
      <c r="I243" s="3">
        <f t="shared" si="38"/>
        <v>0</v>
      </c>
      <c r="J243" s="3">
        <f t="shared" si="39"/>
        <v>0</v>
      </c>
      <c r="K243" s="8">
        <f t="shared" si="30"/>
        <v>2.0000000000000004</v>
      </c>
      <c r="L243" s="3">
        <f t="shared" si="31"/>
        <v>1.001582024826313</v>
      </c>
    </row>
    <row r="244" spans="2:12" x14ac:dyDescent="0.3">
      <c r="B244">
        <v>0.22700000000000001</v>
      </c>
      <c r="C244">
        <f t="shared" si="32"/>
        <v>-8.8984737331582325E-2</v>
      </c>
      <c r="D244" s="3">
        <f t="shared" si="33"/>
        <v>-7.9038770043925871E-4</v>
      </c>
      <c r="E244">
        <f t="shared" si="34"/>
        <v>0.21598473733158113</v>
      </c>
      <c r="F244" s="3">
        <f t="shared" si="35"/>
        <v>1.0007903877004394</v>
      </c>
      <c r="G244" s="7">
        <f t="shared" si="36"/>
        <v>0.30496947466316349</v>
      </c>
      <c r="H244" s="12">
        <f t="shared" si="37"/>
        <v>0</v>
      </c>
      <c r="I244" s="3">
        <f t="shared" si="38"/>
        <v>0</v>
      </c>
      <c r="J244" s="3">
        <f t="shared" si="39"/>
        <v>0</v>
      </c>
      <c r="K244" s="8">
        <f t="shared" si="30"/>
        <v>2.0000000000000004</v>
      </c>
      <c r="L244" s="3">
        <f t="shared" si="31"/>
        <v>1.001582024826313</v>
      </c>
    </row>
    <row r="245" spans="2:12" x14ac:dyDescent="0.3">
      <c r="B245">
        <v>0.22800000000000001</v>
      </c>
      <c r="C245">
        <f t="shared" si="32"/>
        <v>-8.8985527719282767E-2</v>
      </c>
      <c r="D245" s="3">
        <f t="shared" si="33"/>
        <v>-7.9038770043925871E-4</v>
      </c>
      <c r="E245">
        <f t="shared" si="34"/>
        <v>0.21698552771928156</v>
      </c>
      <c r="F245" s="3">
        <f t="shared" si="35"/>
        <v>1.0007903877004394</v>
      </c>
      <c r="G245" s="7">
        <f t="shared" si="36"/>
        <v>0.30597105543856434</v>
      </c>
      <c r="H245" s="12">
        <f t="shared" si="37"/>
        <v>0</v>
      </c>
      <c r="I245" s="3">
        <f t="shared" si="38"/>
        <v>0</v>
      </c>
      <c r="J245" s="3">
        <f t="shared" si="39"/>
        <v>0</v>
      </c>
      <c r="K245" s="8">
        <f t="shared" si="30"/>
        <v>2.0000000000000004</v>
      </c>
      <c r="L245" s="3">
        <f t="shared" si="31"/>
        <v>1.001582024826313</v>
      </c>
    </row>
    <row r="246" spans="2:12" x14ac:dyDescent="0.3">
      <c r="B246">
        <v>0.22900000000000001</v>
      </c>
      <c r="C246">
        <f t="shared" si="32"/>
        <v>-8.8986318106983209E-2</v>
      </c>
      <c r="D246" s="3">
        <f t="shared" si="33"/>
        <v>-7.9038770043925871E-4</v>
      </c>
      <c r="E246">
        <f t="shared" si="34"/>
        <v>0.21798631810698199</v>
      </c>
      <c r="F246" s="3">
        <f t="shared" si="35"/>
        <v>1.0007903877004394</v>
      </c>
      <c r="G246" s="7">
        <f t="shared" si="36"/>
        <v>0.3069726362139652</v>
      </c>
      <c r="H246" s="12">
        <f t="shared" si="37"/>
        <v>0</v>
      </c>
      <c r="I246" s="3">
        <f t="shared" si="38"/>
        <v>0</v>
      </c>
      <c r="J246" s="3">
        <f t="shared" si="39"/>
        <v>0</v>
      </c>
      <c r="K246" s="8">
        <f t="shared" si="30"/>
        <v>2.0000000000000004</v>
      </c>
      <c r="L246" s="3">
        <f t="shared" si="31"/>
        <v>1.001582024826313</v>
      </c>
    </row>
    <row r="247" spans="2:12" x14ac:dyDescent="0.3">
      <c r="B247">
        <v>0.23</v>
      </c>
      <c r="C247">
        <f t="shared" si="32"/>
        <v>-8.898710849468365E-2</v>
      </c>
      <c r="D247" s="3">
        <f t="shared" si="33"/>
        <v>-7.9038770043925871E-4</v>
      </c>
      <c r="E247">
        <f t="shared" si="34"/>
        <v>0.21898710849468242</v>
      </c>
      <c r="F247" s="3">
        <f t="shared" si="35"/>
        <v>1.0007903877004394</v>
      </c>
      <c r="G247" s="7">
        <f t="shared" si="36"/>
        <v>0.30797421698936606</v>
      </c>
      <c r="H247" s="12">
        <f t="shared" si="37"/>
        <v>0</v>
      </c>
      <c r="I247" s="3">
        <f t="shared" si="38"/>
        <v>0</v>
      </c>
      <c r="J247" s="3">
        <f t="shared" si="39"/>
        <v>0</v>
      </c>
      <c r="K247" s="8">
        <f t="shared" si="30"/>
        <v>2.0000000000000004</v>
      </c>
      <c r="L247" s="3">
        <f t="shared" si="31"/>
        <v>1.001582024826313</v>
      </c>
    </row>
    <row r="248" spans="2:12" x14ac:dyDescent="0.3">
      <c r="B248">
        <v>0.23100000000000001</v>
      </c>
      <c r="C248">
        <f t="shared" si="32"/>
        <v>-8.8987898882384092E-2</v>
      </c>
      <c r="D248" s="3">
        <f t="shared" si="33"/>
        <v>-7.9038770043925871E-4</v>
      </c>
      <c r="E248">
        <f t="shared" si="34"/>
        <v>0.21998789888238285</v>
      </c>
      <c r="F248" s="3">
        <f t="shared" si="35"/>
        <v>1.0007903877004394</v>
      </c>
      <c r="G248" s="7">
        <f t="shared" si="36"/>
        <v>0.30897579776476691</v>
      </c>
      <c r="H248" s="12">
        <f t="shared" si="37"/>
        <v>0</v>
      </c>
      <c r="I248" s="3">
        <f t="shared" si="38"/>
        <v>0</v>
      </c>
      <c r="J248" s="3">
        <f t="shared" si="39"/>
        <v>0</v>
      </c>
      <c r="K248" s="8">
        <f t="shared" si="30"/>
        <v>2.0000000000000004</v>
      </c>
      <c r="L248" s="3">
        <f t="shared" si="31"/>
        <v>1.001582024826313</v>
      </c>
    </row>
    <row r="249" spans="2:12" x14ac:dyDescent="0.3">
      <c r="B249">
        <v>0.23200000000000001</v>
      </c>
      <c r="C249">
        <f t="shared" si="32"/>
        <v>-8.8988689270084534E-2</v>
      </c>
      <c r="D249" s="3">
        <f t="shared" si="33"/>
        <v>-7.9038770043925871E-4</v>
      </c>
      <c r="E249">
        <f t="shared" si="34"/>
        <v>0.22098868927008328</v>
      </c>
      <c r="F249" s="3">
        <f t="shared" si="35"/>
        <v>1.0007903877004394</v>
      </c>
      <c r="G249" s="7">
        <f t="shared" si="36"/>
        <v>0.30997737854016782</v>
      </c>
      <c r="H249" s="12">
        <f t="shared" si="37"/>
        <v>0</v>
      </c>
      <c r="I249" s="3">
        <f t="shared" si="38"/>
        <v>0</v>
      </c>
      <c r="J249" s="3">
        <f t="shared" si="39"/>
        <v>0</v>
      </c>
      <c r="K249" s="8">
        <f t="shared" si="30"/>
        <v>2.0000000000000004</v>
      </c>
      <c r="L249" s="3">
        <f t="shared" si="31"/>
        <v>1.001582024826313</v>
      </c>
    </row>
    <row r="250" spans="2:12" x14ac:dyDescent="0.3">
      <c r="B250">
        <v>0.23300000000000001</v>
      </c>
      <c r="C250">
        <f t="shared" si="32"/>
        <v>-8.8989479657784976E-2</v>
      </c>
      <c r="D250" s="3">
        <f t="shared" si="33"/>
        <v>-7.9038770043925871E-4</v>
      </c>
      <c r="E250">
        <f t="shared" si="34"/>
        <v>0.22198947965778371</v>
      </c>
      <c r="F250" s="3">
        <f t="shared" si="35"/>
        <v>1.0007903877004394</v>
      </c>
      <c r="G250" s="7">
        <f t="shared" si="36"/>
        <v>0.31097895931556868</v>
      </c>
      <c r="H250" s="12">
        <f t="shared" si="37"/>
        <v>0</v>
      </c>
      <c r="I250" s="3">
        <f t="shared" si="38"/>
        <v>0</v>
      </c>
      <c r="J250" s="3">
        <f t="shared" si="39"/>
        <v>0</v>
      </c>
      <c r="K250" s="8">
        <f t="shared" si="30"/>
        <v>2.0000000000000004</v>
      </c>
      <c r="L250" s="3">
        <f t="shared" si="31"/>
        <v>1.001582024826313</v>
      </c>
    </row>
    <row r="251" spans="2:12" x14ac:dyDescent="0.3">
      <c r="B251">
        <v>0.23400000000000001</v>
      </c>
      <c r="C251">
        <f t="shared" si="32"/>
        <v>-8.8990270045485417E-2</v>
      </c>
      <c r="D251" s="3">
        <f t="shared" si="33"/>
        <v>-7.9038770043925871E-4</v>
      </c>
      <c r="E251">
        <f t="shared" si="34"/>
        <v>0.22299027004548413</v>
      </c>
      <c r="F251" s="3">
        <f t="shared" si="35"/>
        <v>1.0007903877004394</v>
      </c>
      <c r="G251" s="7">
        <f t="shared" si="36"/>
        <v>0.31198054009096954</v>
      </c>
      <c r="H251" s="12">
        <f t="shared" si="37"/>
        <v>0</v>
      </c>
      <c r="I251" s="3">
        <f t="shared" si="38"/>
        <v>0</v>
      </c>
      <c r="J251" s="3">
        <f t="shared" si="39"/>
        <v>0</v>
      </c>
      <c r="K251" s="8">
        <f t="shared" si="30"/>
        <v>2.0000000000000004</v>
      </c>
      <c r="L251" s="3">
        <f t="shared" si="31"/>
        <v>1.001582024826313</v>
      </c>
    </row>
    <row r="252" spans="2:12" x14ac:dyDescent="0.3">
      <c r="B252">
        <v>0.23500000000000001</v>
      </c>
      <c r="C252">
        <f t="shared" si="32"/>
        <v>-8.8991060433185859E-2</v>
      </c>
      <c r="D252" s="3">
        <f t="shared" si="33"/>
        <v>-7.9038770043925871E-4</v>
      </c>
      <c r="E252">
        <f t="shared" si="34"/>
        <v>0.22399106043318456</v>
      </c>
      <c r="F252" s="3">
        <f t="shared" si="35"/>
        <v>1.0007903877004394</v>
      </c>
      <c r="G252" s="7">
        <f t="shared" si="36"/>
        <v>0.31298212086637045</v>
      </c>
      <c r="H252" s="12">
        <f t="shared" si="37"/>
        <v>0</v>
      </c>
      <c r="I252" s="3">
        <f t="shared" si="38"/>
        <v>0</v>
      </c>
      <c r="J252" s="3">
        <f t="shared" si="39"/>
        <v>0</v>
      </c>
      <c r="K252" s="8">
        <f t="shared" si="30"/>
        <v>2.0000000000000004</v>
      </c>
      <c r="L252" s="3">
        <f t="shared" si="31"/>
        <v>1.001582024826313</v>
      </c>
    </row>
    <row r="253" spans="2:12" x14ac:dyDescent="0.3">
      <c r="B253">
        <v>0.23600000000000002</v>
      </c>
      <c r="C253">
        <f t="shared" si="32"/>
        <v>-8.8991850820886301E-2</v>
      </c>
      <c r="D253" s="3">
        <f t="shared" si="33"/>
        <v>-7.9038770043925871E-4</v>
      </c>
      <c r="E253">
        <f t="shared" si="34"/>
        <v>0.22499185082088499</v>
      </c>
      <c r="F253" s="3">
        <f t="shared" si="35"/>
        <v>1.0007903877004394</v>
      </c>
      <c r="G253" s="7">
        <f t="shared" si="36"/>
        <v>0.31398370164177131</v>
      </c>
      <c r="H253" s="12">
        <f t="shared" si="37"/>
        <v>0</v>
      </c>
      <c r="I253" s="3">
        <f t="shared" si="38"/>
        <v>0</v>
      </c>
      <c r="J253" s="3">
        <f t="shared" si="39"/>
        <v>0</v>
      </c>
      <c r="K253" s="8">
        <f t="shared" si="30"/>
        <v>2.0000000000000004</v>
      </c>
      <c r="L253" s="3">
        <f t="shared" si="31"/>
        <v>1.001582024826313</v>
      </c>
    </row>
    <row r="254" spans="2:12" x14ac:dyDescent="0.3">
      <c r="B254">
        <v>0.23700000000000002</v>
      </c>
      <c r="C254">
        <f t="shared" si="32"/>
        <v>-8.8992641208586742E-2</v>
      </c>
      <c r="D254" s="3">
        <f t="shared" si="33"/>
        <v>-7.9038770043925871E-4</v>
      </c>
      <c r="E254">
        <f t="shared" si="34"/>
        <v>0.22599264120858542</v>
      </c>
      <c r="F254" s="3">
        <f t="shared" si="35"/>
        <v>1.0007903877004394</v>
      </c>
      <c r="G254" s="7">
        <f t="shared" si="36"/>
        <v>0.31498528241717216</v>
      </c>
      <c r="H254" s="12">
        <f t="shared" si="37"/>
        <v>0</v>
      </c>
      <c r="I254" s="3">
        <f t="shared" si="38"/>
        <v>0</v>
      </c>
      <c r="J254" s="3">
        <f t="shared" si="39"/>
        <v>0</v>
      </c>
      <c r="K254" s="8">
        <f t="shared" si="30"/>
        <v>2.0000000000000004</v>
      </c>
      <c r="L254" s="3">
        <f t="shared" si="31"/>
        <v>1.001582024826313</v>
      </c>
    </row>
    <row r="255" spans="2:12" x14ac:dyDescent="0.3">
      <c r="B255">
        <v>0.23800000000000002</v>
      </c>
      <c r="C255">
        <f t="shared" si="32"/>
        <v>-8.8993431596287184E-2</v>
      </c>
      <c r="D255" s="3">
        <f t="shared" si="33"/>
        <v>-7.9038770043925871E-4</v>
      </c>
      <c r="E255">
        <f t="shared" si="34"/>
        <v>0.22699343159628585</v>
      </c>
      <c r="F255" s="3">
        <f t="shared" si="35"/>
        <v>1.0007903877004394</v>
      </c>
      <c r="G255" s="7">
        <f t="shared" si="36"/>
        <v>0.31598686319257302</v>
      </c>
      <c r="H255" s="12">
        <f t="shared" si="37"/>
        <v>0</v>
      </c>
      <c r="I255" s="3">
        <f t="shared" si="38"/>
        <v>0</v>
      </c>
      <c r="J255" s="3">
        <f t="shared" si="39"/>
        <v>0</v>
      </c>
      <c r="K255" s="8">
        <f t="shared" si="30"/>
        <v>2.0000000000000004</v>
      </c>
      <c r="L255" s="3">
        <f t="shared" si="31"/>
        <v>1.001582024826313</v>
      </c>
    </row>
    <row r="256" spans="2:12" x14ac:dyDescent="0.3">
      <c r="B256">
        <v>0.23900000000000002</v>
      </c>
      <c r="C256">
        <f t="shared" si="32"/>
        <v>-8.8994221983987626E-2</v>
      </c>
      <c r="D256" s="3">
        <f t="shared" si="33"/>
        <v>-7.9038770043925871E-4</v>
      </c>
      <c r="E256">
        <f t="shared" si="34"/>
        <v>0.22799422198398628</v>
      </c>
      <c r="F256" s="3">
        <f t="shared" si="35"/>
        <v>1.0007903877004394</v>
      </c>
      <c r="G256" s="7">
        <f t="shared" si="36"/>
        <v>0.31698844396797388</v>
      </c>
      <c r="H256" s="12">
        <f t="shared" si="37"/>
        <v>0</v>
      </c>
      <c r="I256" s="3">
        <f t="shared" si="38"/>
        <v>0</v>
      </c>
      <c r="J256" s="3">
        <f t="shared" si="39"/>
        <v>0</v>
      </c>
      <c r="K256" s="8">
        <f t="shared" si="30"/>
        <v>2.0000000000000004</v>
      </c>
      <c r="L256" s="3">
        <f t="shared" si="31"/>
        <v>1.001582024826313</v>
      </c>
    </row>
    <row r="257" spans="2:12" x14ac:dyDescent="0.3">
      <c r="B257">
        <v>0.24</v>
      </c>
      <c r="C257">
        <f t="shared" si="32"/>
        <v>-8.8995012371688068E-2</v>
      </c>
      <c r="D257" s="3">
        <f t="shared" si="33"/>
        <v>-7.9038770043925871E-4</v>
      </c>
      <c r="E257">
        <f t="shared" si="34"/>
        <v>0.22899501237168668</v>
      </c>
      <c r="F257" s="3">
        <f t="shared" si="35"/>
        <v>1.0007903877004394</v>
      </c>
      <c r="G257" s="7">
        <f t="shared" si="36"/>
        <v>0.31799002474337473</v>
      </c>
      <c r="H257" s="12">
        <f t="shared" si="37"/>
        <v>0</v>
      </c>
      <c r="I257" s="3">
        <f t="shared" si="38"/>
        <v>0</v>
      </c>
      <c r="J257" s="3">
        <f t="shared" si="39"/>
        <v>0</v>
      </c>
      <c r="K257" s="8">
        <f t="shared" si="30"/>
        <v>2.0000000000000004</v>
      </c>
      <c r="L257" s="3">
        <f t="shared" si="31"/>
        <v>1.001582024826313</v>
      </c>
    </row>
    <row r="258" spans="2:12" x14ac:dyDescent="0.3">
      <c r="B258">
        <v>0.24099999999999999</v>
      </c>
      <c r="C258">
        <f t="shared" si="32"/>
        <v>-8.8995802759388509E-2</v>
      </c>
      <c r="D258" s="3">
        <f t="shared" si="33"/>
        <v>-7.9038770043925871E-4</v>
      </c>
      <c r="E258">
        <f t="shared" si="34"/>
        <v>0.22999580275938711</v>
      </c>
      <c r="F258" s="3">
        <f t="shared" si="35"/>
        <v>1.0007903877004394</v>
      </c>
      <c r="G258" s="7">
        <f t="shared" si="36"/>
        <v>0.31899160551877559</v>
      </c>
      <c r="H258" s="12">
        <f t="shared" si="37"/>
        <v>0</v>
      </c>
      <c r="I258" s="3">
        <f t="shared" si="38"/>
        <v>0</v>
      </c>
      <c r="J258" s="3">
        <f t="shared" si="39"/>
        <v>0</v>
      </c>
      <c r="K258" s="8">
        <f t="shared" si="30"/>
        <v>2.0000000000000004</v>
      </c>
      <c r="L258" s="3">
        <f t="shared" si="31"/>
        <v>1.001582024826313</v>
      </c>
    </row>
    <row r="259" spans="2:12" x14ac:dyDescent="0.3">
      <c r="B259">
        <v>0.24199999999999999</v>
      </c>
      <c r="C259">
        <f t="shared" si="32"/>
        <v>-8.8996593147088951E-2</v>
      </c>
      <c r="D259" s="3">
        <f t="shared" si="33"/>
        <v>-7.9038770043925871E-4</v>
      </c>
      <c r="E259">
        <f t="shared" si="34"/>
        <v>0.23099659314708754</v>
      </c>
      <c r="F259" s="3">
        <f t="shared" si="35"/>
        <v>1.0007903877004394</v>
      </c>
      <c r="G259" s="7">
        <f t="shared" si="36"/>
        <v>0.3199931862941765</v>
      </c>
      <c r="H259" s="12">
        <f t="shared" si="37"/>
        <v>0</v>
      </c>
      <c r="I259" s="3">
        <f t="shared" si="38"/>
        <v>0</v>
      </c>
      <c r="J259" s="3">
        <f t="shared" si="39"/>
        <v>0</v>
      </c>
      <c r="K259" s="8">
        <f t="shared" si="30"/>
        <v>2.0000000000000004</v>
      </c>
      <c r="L259" s="3">
        <f t="shared" si="31"/>
        <v>1.001582024826313</v>
      </c>
    </row>
    <row r="260" spans="2:12" x14ac:dyDescent="0.3">
      <c r="B260">
        <v>0.24299999999999999</v>
      </c>
      <c r="C260">
        <f t="shared" si="32"/>
        <v>-8.8997383534789393E-2</v>
      </c>
      <c r="D260" s="3">
        <f t="shared" si="33"/>
        <v>-7.9038770043925871E-4</v>
      </c>
      <c r="E260">
        <f t="shared" si="34"/>
        <v>0.23199738353478797</v>
      </c>
      <c r="F260" s="3">
        <f t="shared" si="35"/>
        <v>1.0007903877004394</v>
      </c>
      <c r="G260" s="7">
        <f t="shared" si="36"/>
        <v>0.32099476706957736</v>
      </c>
      <c r="H260" s="12">
        <f t="shared" si="37"/>
        <v>0</v>
      </c>
      <c r="I260" s="3">
        <f t="shared" si="38"/>
        <v>0</v>
      </c>
      <c r="J260" s="3">
        <f t="shared" si="39"/>
        <v>0</v>
      </c>
      <c r="K260" s="8">
        <f t="shared" si="30"/>
        <v>2.0000000000000004</v>
      </c>
      <c r="L260" s="3">
        <f t="shared" si="31"/>
        <v>1.001582024826313</v>
      </c>
    </row>
    <row r="261" spans="2:12" x14ac:dyDescent="0.3">
      <c r="B261">
        <v>0.24399999999999999</v>
      </c>
      <c r="C261">
        <f t="shared" si="32"/>
        <v>-8.8998173922489834E-2</v>
      </c>
      <c r="D261" s="3">
        <f t="shared" si="33"/>
        <v>-7.9038770043925871E-4</v>
      </c>
      <c r="E261">
        <f t="shared" si="34"/>
        <v>0.23299817392248839</v>
      </c>
      <c r="F261" s="3">
        <f t="shared" si="35"/>
        <v>1.0007903877004394</v>
      </c>
      <c r="G261" s="7">
        <f t="shared" si="36"/>
        <v>0.32199634784497821</v>
      </c>
      <c r="H261" s="12">
        <f t="shared" si="37"/>
        <v>0</v>
      </c>
      <c r="I261" s="3">
        <f t="shared" si="38"/>
        <v>0</v>
      </c>
      <c r="J261" s="3">
        <f t="shared" si="39"/>
        <v>0</v>
      </c>
      <c r="K261" s="8">
        <f t="shared" si="30"/>
        <v>2.0000000000000004</v>
      </c>
      <c r="L261" s="3">
        <f t="shared" si="31"/>
        <v>1.001582024826313</v>
      </c>
    </row>
    <row r="262" spans="2:12" x14ac:dyDescent="0.3">
      <c r="B262">
        <v>0.245</v>
      </c>
      <c r="C262">
        <f t="shared" si="32"/>
        <v>-8.8998964310190276E-2</v>
      </c>
      <c r="D262" s="3">
        <f t="shared" si="33"/>
        <v>-7.9038770043925871E-4</v>
      </c>
      <c r="E262">
        <f t="shared" si="34"/>
        <v>0.23399896431018882</v>
      </c>
      <c r="F262" s="3">
        <f t="shared" si="35"/>
        <v>1.0007903877004394</v>
      </c>
      <c r="G262" s="7">
        <f t="shared" si="36"/>
        <v>0.32299792862037913</v>
      </c>
      <c r="H262" s="12">
        <f t="shared" si="37"/>
        <v>0</v>
      </c>
      <c r="I262" s="3">
        <f t="shared" si="38"/>
        <v>0</v>
      </c>
      <c r="J262" s="3">
        <f t="shared" si="39"/>
        <v>0</v>
      </c>
      <c r="K262" s="8">
        <f t="shared" si="30"/>
        <v>2.0000000000000004</v>
      </c>
      <c r="L262" s="3">
        <f t="shared" si="31"/>
        <v>1.001582024826313</v>
      </c>
    </row>
    <row r="263" spans="2:12" x14ac:dyDescent="0.3">
      <c r="B263">
        <v>0.246</v>
      </c>
      <c r="C263">
        <f t="shared" si="32"/>
        <v>-8.8999754697890718E-2</v>
      </c>
      <c r="D263" s="3">
        <f t="shared" si="33"/>
        <v>-7.9038770043925871E-4</v>
      </c>
      <c r="E263">
        <f t="shared" si="34"/>
        <v>0.23499975469788925</v>
      </c>
      <c r="F263" s="3">
        <f t="shared" si="35"/>
        <v>1.0007903877004394</v>
      </c>
      <c r="G263" s="7">
        <f t="shared" si="36"/>
        <v>0.32399950939577998</v>
      </c>
      <c r="H263" s="12">
        <f t="shared" si="37"/>
        <v>0</v>
      </c>
      <c r="I263" s="3">
        <f t="shared" si="38"/>
        <v>0</v>
      </c>
      <c r="J263" s="3">
        <f t="shared" si="39"/>
        <v>0</v>
      </c>
      <c r="K263" s="8">
        <f t="shared" si="30"/>
        <v>2.0000000000000004</v>
      </c>
      <c r="L263" s="3">
        <f t="shared" si="31"/>
        <v>1.001582024826313</v>
      </c>
    </row>
    <row r="264" spans="2:12" x14ac:dyDescent="0.3">
      <c r="B264">
        <v>0.247</v>
      </c>
      <c r="C264">
        <f t="shared" si="32"/>
        <v>-8.900054508559116E-2</v>
      </c>
      <c r="D264" s="3">
        <f t="shared" si="33"/>
        <v>-7.9038770043925871E-4</v>
      </c>
      <c r="E264">
        <f t="shared" si="34"/>
        <v>0.23600054508558968</v>
      </c>
      <c r="F264" s="3">
        <f t="shared" si="35"/>
        <v>1.0007903877004394</v>
      </c>
      <c r="G264" s="7">
        <f t="shared" si="36"/>
        <v>0.32500109017118084</v>
      </c>
      <c r="H264" s="12">
        <f t="shared" si="37"/>
        <v>0</v>
      </c>
      <c r="I264" s="3">
        <f t="shared" si="38"/>
        <v>0</v>
      </c>
      <c r="J264" s="3">
        <f t="shared" si="39"/>
        <v>0</v>
      </c>
      <c r="K264" s="8">
        <f t="shared" si="30"/>
        <v>2.0000000000000004</v>
      </c>
      <c r="L264" s="3">
        <f t="shared" si="31"/>
        <v>1.001582024826313</v>
      </c>
    </row>
    <row r="265" spans="2:12" x14ac:dyDescent="0.3">
      <c r="B265">
        <v>0.248</v>
      </c>
      <c r="C265">
        <f t="shared" si="32"/>
        <v>-8.9001335473291601E-2</v>
      </c>
      <c r="D265" s="3">
        <f t="shared" si="33"/>
        <v>-7.9038770043925871E-4</v>
      </c>
      <c r="E265">
        <f t="shared" si="34"/>
        <v>0.23700133547329011</v>
      </c>
      <c r="F265" s="3">
        <f t="shared" si="35"/>
        <v>1.0007903877004394</v>
      </c>
      <c r="G265" s="7">
        <f t="shared" si="36"/>
        <v>0.3260026709465817</v>
      </c>
      <c r="H265" s="12">
        <f t="shared" si="37"/>
        <v>0</v>
      </c>
      <c r="I265" s="3">
        <f t="shared" si="38"/>
        <v>0</v>
      </c>
      <c r="J265" s="3">
        <f t="shared" si="39"/>
        <v>0</v>
      </c>
      <c r="K265" s="8">
        <f t="shared" si="30"/>
        <v>2.0000000000000004</v>
      </c>
      <c r="L265" s="3">
        <f t="shared" si="31"/>
        <v>1.001582024826313</v>
      </c>
    </row>
    <row r="266" spans="2:12" x14ac:dyDescent="0.3">
      <c r="B266">
        <v>0.249</v>
      </c>
      <c r="C266">
        <f t="shared" si="32"/>
        <v>-8.9002125860992043E-2</v>
      </c>
      <c r="D266" s="3">
        <f t="shared" si="33"/>
        <v>-7.9038770043925871E-4</v>
      </c>
      <c r="E266">
        <f t="shared" si="34"/>
        <v>0.23800212586099054</v>
      </c>
      <c r="F266" s="3">
        <f t="shared" si="35"/>
        <v>1.0007903877004394</v>
      </c>
      <c r="G266" s="7">
        <f t="shared" si="36"/>
        <v>0.32700425172198255</v>
      </c>
      <c r="H266" s="12">
        <f t="shared" si="37"/>
        <v>0</v>
      </c>
      <c r="I266" s="3">
        <f t="shared" si="38"/>
        <v>0</v>
      </c>
      <c r="J266" s="3">
        <f t="shared" si="39"/>
        <v>0</v>
      </c>
      <c r="K266" s="8">
        <f t="shared" si="30"/>
        <v>2.0000000000000004</v>
      </c>
      <c r="L266" s="3">
        <f t="shared" si="31"/>
        <v>1.001582024826313</v>
      </c>
    </row>
    <row r="267" spans="2:12" x14ac:dyDescent="0.3">
      <c r="B267">
        <v>0.25</v>
      </c>
      <c r="C267">
        <f t="shared" si="32"/>
        <v>-8.9002916248692485E-2</v>
      </c>
      <c r="D267" s="3">
        <f t="shared" si="33"/>
        <v>-7.9038770043925871E-4</v>
      </c>
      <c r="E267">
        <f t="shared" si="34"/>
        <v>0.23900291624869097</v>
      </c>
      <c r="F267" s="3">
        <f t="shared" si="35"/>
        <v>1.0007903877004394</v>
      </c>
      <c r="G267" s="7">
        <f t="shared" si="36"/>
        <v>0.32800583249738346</v>
      </c>
      <c r="H267" s="12">
        <f t="shared" si="37"/>
        <v>0</v>
      </c>
      <c r="I267" s="3">
        <f t="shared" si="38"/>
        <v>0</v>
      </c>
      <c r="J267" s="3">
        <f t="shared" si="39"/>
        <v>0</v>
      </c>
      <c r="K267" s="8">
        <f t="shared" si="30"/>
        <v>2.0000000000000004</v>
      </c>
      <c r="L267" s="3">
        <f t="shared" si="31"/>
        <v>1.001582024826313</v>
      </c>
    </row>
    <row r="268" spans="2:12" x14ac:dyDescent="0.3">
      <c r="B268">
        <v>0.251</v>
      </c>
      <c r="C268">
        <f t="shared" si="32"/>
        <v>-8.9003706636392926E-2</v>
      </c>
      <c r="D268" s="3">
        <f t="shared" si="33"/>
        <v>-7.9038770043925871E-4</v>
      </c>
      <c r="E268">
        <f t="shared" si="34"/>
        <v>0.2400037066363914</v>
      </c>
      <c r="F268" s="3">
        <f t="shared" si="35"/>
        <v>1.0007903877004394</v>
      </c>
      <c r="G268" s="7">
        <f t="shared" si="36"/>
        <v>0.32900741327278432</v>
      </c>
      <c r="H268" s="12">
        <f t="shared" si="37"/>
        <v>0</v>
      </c>
      <c r="I268" s="3">
        <f t="shared" si="38"/>
        <v>0</v>
      </c>
      <c r="J268" s="3">
        <f t="shared" si="39"/>
        <v>0</v>
      </c>
      <c r="K268" s="8">
        <f t="shared" si="30"/>
        <v>2.0000000000000004</v>
      </c>
      <c r="L268" s="3">
        <f t="shared" si="31"/>
        <v>1.001582024826313</v>
      </c>
    </row>
    <row r="269" spans="2:12" x14ac:dyDescent="0.3">
      <c r="B269">
        <v>0.252</v>
      </c>
      <c r="C269">
        <f t="shared" si="32"/>
        <v>-8.9004497024093368E-2</v>
      </c>
      <c r="D269" s="3">
        <f t="shared" si="33"/>
        <v>-7.9038770043925871E-4</v>
      </c>
      <c r="E269">
        <f t="shared" si="34"/>
        <v>0.24100449702409182</v>
      </c>
      <c r="F269" s="3">
        <f t="shared" si="35"/>
        <v>1.0007903877004394</v>
      </c>
      <c r="G269" s="7">
        <f t="shared" si="36"/>
        <v>0.33000899404818518</v>
      </c>
      <c r="H269" s="12">
        <f t="shared" si="37"/>
        <v>0</v>
      </c>
      <c r="I269" s="3">
        <f t="shared" si="38"/>
        <v>0</v>
      </c>
      <c r="J269" s="3">
        <f t="shared" si="39"/>
        <v>0</v>
      </c>
      <c r="K269" s="8">
        <f t="shared" si="30"/>
        <v>2.0000000000000004</v>
      </c>
      <c r="L269" s="3">
        <f t="shared" si="31"/>
        <v>1.001582024826313</v>
      </c>
    </row>
    <row r="270" spans="2:12" x14ac:dyDescent="0.3">
      <c r="B270">
        <v>0.253</v>
      </c>
      <c r="C270">
        <f t="shared" si="32"/>
        <v>-8.900528741179381E-2</v>
      </c>
      <c r="D270" s="3">
        <f t="shared" si="33"/>
        <v>-7.9038770043925871E-4</v>
      </c>
      <c r="E270">
        <f t="shared" si="34"/>
        <v>0.24200528741179225</v>
      </c>
      <c r="F270" s="3">
        <f t="shared" si="35"/>
        <v>1.0007903877004394</v>
      </c>
      <c r="G270" s="7">
        <f t="shared" si="36"/>
        <v>0.33101057482358609</v>
      </c>
      <c r="H270" s="12">
        <f t="shared" si="37"/>
        <v>0</v>
      </c>
      <c r="I270" s="3">
        <f t="shared" si="38"/>
        <v>0</v>
      </c>
      <c r="J270" s="3">
        <f t="shared" si="39"/>
        <v>0</v>
      </c>
      <c r="K270" s="8">
        <f t="shared" si="30"/>
        <v>2.0000000000000004</v>
      </c>
      <c r="L270" s="3">
        <f t="shared" si="31"/>
        <v>1.001582024826313</v>
      </c>
    </row>
    <row r="271" spans="2:12" x14ac:dyDescent="0.3">
      <c r="B271">
        <v>0.254</v>
      </c>
      <c r="C271">
        <f t="shared" si="32"/>
        <v>-8.9006077799494251E-2</v>
      </c>
      <c r="D271" s="3">
        <f t="shared" si="33"/>
        <v>-7.9038770043925871E-4</v>
      </c>
      <c r="E271">
        <f t="shared" si="34"/>
        <v>0.24300607779949268</v>
      </c>
      <c r="F271" s="3">
        <f t="shared" si="35"/>
        <v>1.0007903877004394</v>
      </c>
      <c r="G271" s="7">
        <f t="shared" si="36"/>
        <v>0.33201215559898695</v>
      </c>
      <c r="H271" s="12">
        <f t="shared" si="37"/>
        <v>0</v>
      </c>
      <c r="I271" s="3">
        <f t="shared" si="38"/>
        <v>0</v>
      </c>
      <c r="J271" s="3">
        <f t="shared" si="39"/>
        <v>0</v>
      </c>
      <c r="K271" s="8">
        <f t="shared" si="30"/>
        <v>2.0000000000000004</v>
      </c>
      <c r="L271" s="3">
        <f t="shared" si="31"/>
        <v>1.001582024826313</v>
      </c>
    </row>
    <row r="272" spans="2:12" x14ac:dyDescent="0.3">
      <c r="B272">
        <v>0.255</v>
      </c>
      <c r="C272">
        <f t="shared" si="32"/>
        <v>-8.9006868187194693E-2</v>
      </c>
      <c r="D272" s="3">
        <f t="shared" si="33"/>
        <v>-7.9038770043925871E-4</v>
      </c>
      <c r="E272">
        <f t="shared" si="34"/>
        <v>0.24400686818719311</v>
      </c>
      <c r="F272" s="3">
        <f t="shared" si="35"/>
        <v>1.0007903877004394</v>
      </c>
      <c r="G272" s="7">
        <f t="shared" si="36"/>
        <v>0.3330137363743878</v>
      </c>
      <c r="H272" s="12">
        <f t="shared" si="37"/>
        <v>0</v>
      </c>
      <c r="I272" s="3">
        <f t="shared" si="38"/>
        <v>0</v>
      </c>
      <c r="J272" s="3">
        <f t="shared" si="39"/>
        <v>0</v>
      </c>
      <c r="K272" s="8">
        <f t="shared" si="30"/>
        <v>2.0000000000000004</v>
      </c>
      <c r="L272" s="3">
        <f t="shared" si="31"/>
        <v>1.001582024826313</v>
      </c>
    </row>
    <row r="273" spans="2:12" x14ac:dyDescent="0.3">
      <c r="B273">
        <v>0.25600000000000001</v>
      </c>
      <c r="C273">
        <f t="shared" si="32"/>
        <v>-8.9007658574895135E-2</v>
      </c>
      <c r="D273" s="3">
        <f t="shared" si="33"/>
        <v>-7.9038770043925871E-4</v>
      </c>
      <c r="E273">
        <f t="shared" si="34"/>
        <v>0.24500765857489354</v>
      </c>
      <c r="F273" s="3">
        <f t="shared" si="35"/>
        <v>1.0007903877004394</v>
      </c>
      <c r="G273" s="7">
        <f t="shared" si="36"/>
        <v>0.33401531714978866</v>
      </c>
      <c r="H273" s="12">
        <f t="shared" si="37"/>
        <v>0</v>
      </c>
      <c r="I273" s="3">
        <f t="shared" si="38"/>
        <v>0</v>
      </c>
      <c r="J273" s="3">
        <f t="shared" si="39"/>
        <v>0</v>
      </c>
      <c r="K273" s="8">
        <f t="shared" si="30"/>
        <v>2.0000000000000004</v>
      </c>
      <c r="L273" s="3">
        <f t="shared" si="31"/>
        <v>1.001582024826313</v>
      </c>
    </row>
    <row r="274" spans="2:12" x14ac:dyDescent="0.3">
      <c r="B274">
        <v>0.25700000000000001</v>
      </c>
      <c r="C274">
        <f t="shared" si="32"/>
        <v>-8.9008448962595577E-2</v>
      </c>
      <c r="D274" s="3">
        <f t="shared" si="33"/>
        <v>-7.9038770043925871E-4</v>
      </c>
      <c r="E274">
        <f t="shared" si="34"/>
        <v>0.24600844896259397</v>
      </c>
      <c r="F274" s="3">
        <f t="shared" si="35"/>
        <v>1.0007903877004394</v>
      </c>
      <c r="G274" s="7">
        <f t="shared" si="36"/>
        <v>0.33501689792518952</v>
      </c>
      <c r="H274" s="12">
        <f t="shared" si="37"/>
        <v>0</v>
      </c>
      <c r="I274" s="3">
        <f t="shared" si="38"/>
        <v>0</v>
      </c>
      <c r="J274" s="3">
        <f t="shared" si="39"/>
        <v>0</v>
      </c>
      <c r="K274" s="8">
        <f t="shared" ref="K274:K337" si="40">$C$3*D274+$C$4*F274</f>
        <v>2.0000000000000004</v>
      </c>
      <c r="L274" s="3">
        <f t="shared" ref="L274:L337" si="41">0.5*$C$3*D274^2+0.5*$C$4*F274^2+0.5*$C$5*($F$5-G274)^2*H274</f>
        <v>1.001582024826313</v>
      </c>
    </row>
    <row r="275" spans="2:12" x14ac:dyDescent="0.3">
      <c r="B275">
        <v>0.25800000000000001</v>
      </c>
      <c r="C275">
        <f t="shared" ref="C275:C338" si="42">C274+D275*($B275-$B274)</f>
        <v>-8.9009239350296018E-2</v>
      </c>
      <c r="D275" s="3">
        <f t="shared" ref="D275:D338" si="43">D274+I274/$C$3*(B275-B274)</f>
        <v>-7.9038770043925871E-4</v>
      </c>
      <c r="E275">
        <f t="shared" ref="E275:E338" si="44">E274+F275*($B275-$B274)</f>
        <v>0.2470092393502944</v>
      </c>
      <c r="F275" s="3">
        <f t="shared" ref="F275:F338" si="45">F274+J274/$C$4*(B275-B274)</f>
        <v>1.0007903877004394</v>
      </c>
      <c r="G275" s="7">
        <f t="shared" ref="G275:G338" si="46">E275-C275</f>
        <v>0.33601847870059043</v>
      </c>
      <c r="H275" s="12">
        <f t="shared" ref="H275:H338" si="47">IF(G275&lt;$F$5,1,0)</f>
        <v>0</v>
      </c>
      <c r="I275" s="3">
        <f t="shared" ref="I275:I338" si="48">-$C$5*($F$5-G275)*H275</f>
        <v>0</v>
      </c>
      <c r="J275" s="3">
        <f t="shared" ref="J275:J338" si="49">-I275</f>
        <v>0</v>
      </c>
      <c r="K275" s="8">
        <f t="shared" si="40"/>
        <v>2.0000000000000004</v>
      </c>
      <c r="L275" s="3">
        <f t="shared" si="41"/>
        <v>1.001582024826313</v>
      </c>
    </row>
    <row r="276" spans="2:12" x14ac:dyDescent="0.3">
      <c r="B276">
        <v>0.25900000000000001</v>
      </c>
      <c r="C276">
        <f t="shared" si="42"/>
        <v>-8.901002973799646E-2</v>
      </c>
      <c r="D276" s="3">
        <f t="shared" si="43"/>
        <v>-7.9038770043925871E-4</v>
      </c>
      <c r="E276">
        <f t="shared" si="44"/>
        <v>0.24801002973799482</v>
      </c>
      <c r="F276" s="3">
        <f t="shared" si="45"/>
        <v>1.0007903877004394</v>
      </c>
      <c r="G276" s="7">
        <f t="shared" si="46"/>
        <v>0.33702005947599128</v>
      </c>
      <c r="H276" s="12">
        <f t="shared" si="47"/>
        <v>0</v>
      </c>
      <c r="I276" s="3">
        <f t="shared" si="48"/>
        <v>0</v>
      </c>
      <c r="J276" s="3">
        <f t="shared" si="49"/>
        <v>0</v>
      </c>
      <c r="K276" s="8">
        <f t="shared" si="40"/>
        <v>2.0000000000000004</v>
      </c>
      <c r="L276" s="3">
        <f t="shared" si="41"/>
        <v>1.001582024826313</v>
      </c>
    </row>
    <row r="277" spans="2:12" x14ac:dyDescent="0.3">
      <c r="B277">
        <v>0.26</v>
      </c>
      <c r="C277">
        <f t="shared" si="42"/>
        <v>-8.9010820125696902E-2</v>
      </c>
      <c r="D277" s="3">
        <f t="shared" si="43"/>
        <v>-7.9038770043925871E-4</v>
      </c>
      <c r="E277">
        <f t="shared" si="44"/>
        <v>0.24901082012569525</v>
      </c>
      <c r="F277" s="3">
        <f t="shared" si="45"/>
        <v>1.0007903877004394</v>
      </c>
      <c r="G277" s="7">
        <f t="shared" si="46"/>
        <v>0.33802164025139214</v>
      </c>
      <c r="H277" s="12">
        <f t="shared" si="47"/>
        <v>0</v>
      </c>
      <c r="I277" s="3">
        <f t="shared" si="48"/>
        <v>0</v>
      </c>
      <c r="J277" s="3">
        <f t="shared" si="49"/>
        <v>0</v>
      </c>
      <c r="K277" s="8">
        <f t="shared" si="40"/>
        <v>2.0000000000000004</v>
      </c>
      <c r="L277" s="3">
        <f t="shared" si="41"/>
        <v>1.001582024826313</v>
      </c>
    </row>
    <row r="278" spans="2:12" x14ac:dyDescent="0.3">
      <c r="B278">
        <v>0.26100000000000001</v>
      </c>
      <c r="C278">
        <f t="shared" si="42"/>
        <v>-8.9011610513397343E-2</v>
      </c>
      <c r="D278" s="3">
        <f t="shared" si="43"/>
        <v>-7.9038770043925871E-4</v>
      </c>
      <c r="E278">
        <f t="shared" si="44"/>
        <v>0.25001161051339571</v>
      </c>
      <c r="F278" s="3">
        <f t="shared" si="45"/>
        <v>1.0007903877004394</v>
      </c>
      <c r="G278" s="7">
        <f t="shared" si="46"/>
        <v>0.33902322102679305</v>
      </c>
      <c r="H278" s="12">
        <f t="shared" si="47"/>
        <v>0</v>
      </c>
      <c r="I278" s="3">
        <f t="shared" si="48"/>
        <v>0</v>
      </c>
      <c r="J278" s="3">
        <f t="shared" si="49"/>
        <v>0</v>
      </c>
      <c r="K278" s="8">
        <f t="shared" si="40"/>
        <v>2.0000000000000004</v>
      </c>
      <c r="L278" s="3">
        <f t="shared" si="41"/>
        <v>1.001582024826313</v>
      </c>
    </row>
    <row r="279" spans="2:12" x14ac:dyDescent="0.3">
      <c r="B279">
        <v>0.26200000000000001</v>
      </c>
      <c r="C279">
        <f t="shared" si="42"/>
        <v>-8.9012400901097785E-2</v>
      </c>
      <c r="D279" s="3">
        <f t="shared" si="43"/>
        <v>-7.9038770043925871E-4</v>
      </c>
      <c r="E279">
        <f t="shared" si="44"/>
        <v>0.25101240090109617</v>
      </c>
      <c r="F279" s="3">
        <f t="shared" si="45"/>
        <v>1.0007903877004394</v>
      </c>
      <c r="G279" s="7">
        <f t="shared" si="46"/>
        <v>0.34002480180219397</v>
      </c>
      <c r="H279" s="12">
        <f t="shared" si="47"/>
        <v>0</v>
      </c>
      <c r="I279" s="3">
        <f t="shared" si="48"/>
        <v>0</v>
      </c>
      <c r="J279" s="3">
        <f t="shared" si="49"/>
        <v>0</v>
      </c>
      <c r="K279" s="8">
        <f t="shared" si="40"/>
        <v>2.0000000000000004</v>
      </c>
      <c r="L279" s="3">
        <f t="shared" si="41"/>
        <v>1.001582024826313</v>
      </c>
    </row>
    <row r="280" spans="2:12" x14ac:dyDescent="0.3">
      <c r="B280">
        <v>0.26300000000000001</v>
      </c>
      <c r="C280">
        <f t="shared" si="42"/>
        <v>-8.9013191288798227E-2</v>
      </c>
      <c r="D280" s="3">
        <f t="shared" si="43"/>
        <v>-7.9038770043925871E-4</v>
      </c>
      <c r="E280">
        <f t="shared" si="44"/>
        <v>0.25201319128879662</v>
      </c>
      <c r="F280" s="3">
        <f t="shared" si="45"/>
        <v>1.0007903877004394</v>
      </c>
      <c r="G280" s="7">
        <f t="shared" si="46"/>
        <v>0.34102638257759488</v>
      </c>
      <c r="H280" s="12">
        <f t="shared" si="47"/>
        <v>0</v>
      </c>
      <c r="I280" s="3">
        <f t="shared" si="48"/>
        <v>0</v>
      </c>
      <c r="J280" s="3">
        <f t="shared" si="49"/>
        <v>0</v>
      </c>
      <c r="K280" s="8">
        <f t="shared" si="40"/>
        <v>2.0000000000000004</v>
      </c>
      <c r="L280" s="3">
        <f t="shared" si="41"/>
        <v>1.001582024826313</v>
      </c>
    </row>
    <row r="281" spans="2:12" x14ac:dyDescent="0.3">
      <c r="B281">
        <v>0.26400000000000001</v>
      </c>
      <c r="C281">
        <f t="shared" si="42"/>
        <v>-8.9013981676498669E-2</v>
      </c>
      <c r="D281" s="3">
        <f t="shared" si="43"/>
        <v>-7.9038770043925871E-4</v>
      </c>
      <c r="E281">
        <f t="shared" si="44"/>
        <v>0.25301398167649708</v>
      </c>
      <c r="F281" s="3">
        <f t="shared" si="45"/>
        <v>1.0007903877004394</v>
      </c>
      <c r="G281" s="7">
        <f t="shared" si="46"/>
        <v>0.34202796335299573</v>
      </c>
      <c r="H281" s="12">
        <f t="shared" si="47"/>
        <v>0</v>
      </c>
      <c r="I281" s="3">
        <f t="shared" si="48"/>
        <v>0</v>
      </c>
      <c r="J281" s="3">
        <f t="shared" si="49"/>
        <v>0</v>
      </c>
      <c r="K281" s="8">
        <f t="shared" si="40"/>
        <v>2.0000000000000004</v>
      </c>
      <c r="L281" s="3">
        <f t="shared" si="41"/>
        <v>1.001582024826313</v>
      </c>
    </row>
    <row r="282" spans="2:12" x14ac:dyDescent="0.3">
      <c r="B282">
        <v>0.26500000000000001</v>
      </c>
      <c r="C282">
        <f t="shared" si="42"/>
        <v>-8.901477206419911E-2</v>
      </c>
      <c r="D282" s="3">
        <f t="shared" si="43"/>
        <v>-7.9038770043925871E-4</v>
      </c>
      <c r="E282">
        <f t="shared" si="44"/>
        <v>0.25401477206419754</v>
      </c>
      <c r="F282" s="3">
        <f t="shared" si="45"/>
        <v>1.0007903877004394</v>
      </c>
      <c r="G282" s="7">
        <f t="shared" si="46"/>
        <v>0.34302954412839665</v>
      </c>
      <c r="H282" s="12">
        <f t="shared" si="47"/>
        <v>0</v>
      </c>
      <c r="I282" s="3">
        <f t="shared" si="48"/>
        <v>0</v>
      </c>
      <c r="J282" s="3">
        <f t="shared" si="49"/>
        <v>0</v>
      </c>
      <c r="K282" s="8">
        <f t="shared" si="40"/>
        <v>2.0000000000000004</v>
      </c>
      <c r="L282" s="3">
        <f t="shared" si="41"/>
        <v>1.001582024826313</v>
      </c>
    </row>
    <row r="283" spans="2:12" x14ac:dyDescent="0.3">
      <c r="B283">
        <v>0.26600000000000001</v>
      </c>
      <c r="C283">
        <f t="shared" si="42"/>
        <v>-8.9015562451899552E-2</v>
      </c>
      <c r="D283" s="3">
        <f t="shared" si="43"/>
        <v>-7.9038770043925871E-4</v>
      </c>
      <c r="E283">
        <f t="shared" si="44"/>
        <v>0.25501556245189799</v>
      </c>
      <c r="F283" s="3">
        <f t="shared" si="45"/>
        <v>1.0007903877004394</v>
      </c>
      <c r="G283" s="7">
        <f t="shared" si="46"/>
        <v>0.34403112490379756</v>
      </c>
      <c r="H283" s="12">
        <f t="shared" si="47"/>
        <v>0</v>
      </c>
      <c r="I283" s="3">
        <f t="shared" si="48"/>
        <v>0</v>
      </c>
      <c r="J283" s="3">
        <f t="shared" si="49"/>
        <v>0</v>
      </c>
      <c r="K283" s="8">
        <f t="shared" si="40"/>
        <v>2.0000000000000004</v>
      </c>
      <c r="L283" s="3">
        <f t="shared" si="41"/>
        <v>1.001582024826313</v>
      </c>
    </row>
    <row r="284" spans="2:12" x14ac:dyDescent="0.3">
      <c r="B284">
        <v>0.26700000000000002</v>
      </c>
      <c r="C284">
        <f t="shared" si="42"/>
        <v>-8.9016352839599994E-2</v>
      </c>
      <c r="D284" s="3">
        <f t="shared" si="43"/>
        <v>-7.9038770043925871E-4</v>
      </c>
      <c r="E284">
        <f t="shared" si="44"/>
        <v>0.25601635283959845</v>
      </c>
      <c r="F284" s="3">
        <f t="shared" si="45"/>
        <v>1.0007903877004394</v>
      </c>
      <c r="G284" s="7">
        <f t="shared" si="46"/>
        <v>0.34503270567919841</v>
      </c>
      <c r="H284" s="12">
        <f t="shared" si="47"/>
        <v>0</v>
      </c>
      <c r="I284" s="3">
        <f t="shared" si="48"/>
        <v>0</v>
      </c>
      <c r="J284" s="3">
        <f t="shared" si="49"/>
        <v>0</v>
      </c>
      <c r="K284" s="8">
        <f t="shared" si="40"/>
        <v>2.0000000000000004</v>
      </c>
      <c r="L284" s="3">
        <f t="shared" si="41"/>
        <v>1.001582024826313</v>
      </c>
    </row>
    <row r="285" spans="2:12" x14ac:dyDescent="0.3">
      <c r="B285">
        <v>0.26800000000000002</v>
      </c>
      <c r="C285">
        <f t="shared" si="42"/>
        <v>-8.9017143227300435E-2</v>
      </c>
      <c r="D285" s="3">
        <f t="shared" si="43"/>
        <v>-7.9038770043925871E-4</v>
      </c>
      <c r="E285">
        <f t="shared" si="44"/>
        <v>0.25701714322729891</v>
      </c>
      <c r="F285" s="3">
        <f t="shared" si="45"/>
        <v>1.0007903877004394</v>
      </c>
      <c r="G285" s="7">
        <f t="shared" si="46"/>
        <v>0.34603428645459933</v>
      </c>
      <c r="H285" s="12">
        <f t="shared" si="47"/>
        <v>0</v>
      </c>
      <c r="I285" s="3">
        <f t="shared" si="48"/>
        <v>0</v>
      </c>
      <c r="J285" s="3">
        <f t="shared" si="49"/>
        <v>0</v>
      </c>
      <c r="K285" s="8">
        <f t="shared" si="40"/>
        <v>2.0000000000000004</v>
      </c>
      <c r="L285" s="3">
        <f t="shared" si="41"/>
        <v>1.001582024826313</v>
      </c>
    </row>
    <row r="286" spans="2:12" x14ac:dyDescent="0.3">
      <c r="B286">
        <v>0.26900000000000002</v>
      </c>
      <c r="C286">
        <f t="shared" si="42"/>
        <v>-8.9017933615000877E-2</v>
      </c>
      <c r="D286" s="3">
        <f t="shared" si="43"/>
        <v>-7.9038770043925871E-4</v>
      </c>
      <c r="E286">
        <f t="shared" si="44"/>
        <v>0.25801793361499936</v>
      </c>
      <c r="F286" s="3">
        <f t="shared" si="45"/>
        <v>1.0007903877004394</v>
      </c>
      <c r="G286" s="7">
        <f t="shared" si="46"/>
        <v>0.34703586723000024</v>
      </c>
      <c r="H286" s="12">
        <f t="shared" si="47"/>
        <v>0</v>
      </c>
      <c r="I286" s="3">
        <f t="shared" si="48"/>
        <v>0</v>
      </c>
      <c r="J286" s="3">
        <f t="shared" si="49"/>
        <v>0</v>
      </c>
      <c r="K286" s="8">
        <f t="shared" si="40"/>
        <v>2.0000000000000004</v>
      </c>
      <c r="L286" s="3">
        <f t="shared" si="41"/>
        <v>1.001582024826313</v>
      </c>
    </row>
    <row r="287" spans="2:12" x14ac:dyDescent="0.3">
      <c r="B287">
        <v>0.27</v>
      </c>
      <c r="C287">
        <f t="shared" si="42"/>
        <v>-8.9018724002701319E-2</v>
      </c>
      <c r="D287" s="3">
        <f t="shared" si="43"/>
        <v>-7.9038770043925871E-4</v>
      </c>
      <c r="E287">
        <f t="shared" si="44"/>
        <v>0.25901872400269982</v>
      </c>
      <c r="F287" s="3">
        <f t="shared" si="45"/>
        <v>1.0007903877004394</v>
      </c>
      <c r="G287" s="7">
        <f t="shared" si="46"/>
        <v>0.34803744800540115</v>
      </c>
      <c r="H287" s="12">
        <f t="shared" si="47"/>
        <v>0</v>
      </c>
      <c r="I287" s="3">
        <f t="shared" si="48"/>
        <v>0</v>
      </c>
      <c r="J287" s="3">
        <f t="shared" si="49"/>
        <v>0</v>
      </c>
      <c r="K287" s="8">
        <f t="shared" si="40"/>
        <v>2.0000000000000004</v>
      </c>
      <c r="L287" s="3">
        <f t="shared" si="41"/>
        <v>1.001582024826313</v>
      </c>
    </row>
    <row r="288" spans="2:12" x14ac:dyDescent="0.3">
      <c r="B288">
        <v>0.27100000000000002</v>
      </c>
      <c r="C288">
        <f t="shared" si="42"/>
        <v>-8.9019514390401761E-2</v>
      </c>
      <c r="D288" s="3">
        <f t="shared" si="43"/>
        <v>-7.9038770043925871E-4</v>
      </c>
      <c r="E288">
        <f t="shared" si="44"/>
        <v>0.26001951439040027</v>
      </c>
      <c r="F288" s="3">
        <f t="shared" si="45"/>
        <v>1.0007903877004394</v>
      </c>
      <c r="G288" s="7">
        <f t="shared" si="46"/>
        <v>0.34903902878080206</v>
      </c>
      <c r="H288" s="12">
        <f t="shared" si="47"/>
        <v>0</v>
      </c>
      <c r="I288" s="3">
        <f t="shared" si="48"/>
        <v>0</v>
      </c>
      <c r="J288" s="3">
        <f t="shared" si="49"/>
        <v>0</v>
      </c>
      <c r="K288" s="8">
        <f t="shared" si="40"/>
        <v>2.0000000000000004</v>
      </c>
      <c r="L288" s="3">
        <f t="shared" si="41"/>
        <v>1.001582024826313</v>
      </c>
    </row>
    <row r="289" spans="2:12" x14ac:dyDescent="0.3">
      <c r="B289">
        <v>0.27200000000000002</v>
      </c>
      <c r="C289">
        <f t="shared" si="42"/>
        <v>-8.9020304778102202E-2</v>
      </c>
      <c r="D289" s="3">
        <f t="shared" si="43"/>
        <v>-7.9038770043925871E-4</v>
      </c>
      <c r="E289">
        <f t="shared" si="44"/>
        <v>0.26102030477810073</v>
      </c>
      <c r="F289" s="3">
        <f t="shared" si="45"/>
        <v>1.0007903877004394</v>
      </c>
      <c r="G289" s="7">
        <f t="shared" si="46"/>
        <v>0.35004060955620292</v>
      </c>
      <c r="H289" s="12">
        <f t="shared" si="47"/>
        <v>0</v>
      </c>
      <c r="I289" s="3">
        <f t="shared" si="48"/>
        <v>0</v>
      </c>
      <c r="J289" s="3">
        <f t="shared" si="49"/>
        <v>0</v>
      </c>
      <c r="K289" s="8">
        <f t="shared" si="40"/>
        <v>2.0000000000000004</v>
      </c>
      <c r="L289" s="3">
        <f t="shared" si="41"/>
        <v>1.001582024826313</v>
      </c>
    </row>
    <row r="290" spans="2:12" x14ac:dyDescent="0.3">
      <c r="B290">
        <v>0.27300000000000002</v>
      </c>
      <c r="C290">
        <f t="shared" si="42"/>
        <v>-8.9021095165802644E-2</v>
      </c>
      <c r="D290" s="3">
        <f t="shared" si="43"/>
        <v>-7.9038770043925871E-4</v>
      </c>
      <c r="E290">
        <f t="shared" si="44"/>
        <v>0.26202109516580119</v>
      </c>
      <c r="F290" s="3">
        <f t="shared" si="45"/>
        <v>1.0007903877004394</v>
      </c>
      <c r="G290" s="7">
        <f t="shared" si="46"/>
        <v>0.35104219033160383</v>
      </c>
      <c r="H290" s="12">
        <f t="shared" si="47"/>
        <v>0</v>
      </c>
      <c r="I290" s="3">
        <f t="shared" si="48"/>
        <v>0</v>
      </c>
      <c r="J290" s="3">
        <f t="shared" si="49"/>
        <v>0</v>
      </c>
      <c r="K290" s="8">
        <f t="shared" si="40"/>
        <v>2.0000000000000004</v>
      </c>
      <c r="L290" s="3">
        <f t="shared" si="41"/>
        <v>1.001582024826313</v>
      </c>
    </row>
    <row r="291" spans="2:12" x14ac:dyDescent="0.3">
      <c r="B291">
        <v>0.27400000000000002</v>
      </c>
      <c r="C291">
        <f t="shared" si="42"/>
        <v>-8.9021885553503086E-2</v>
      </c>
      <c r="D291" s="3">
        <f t="shared" si="43"/>
        <v>-7.9038770043925871E-4</v>
      </c>
      <c r="E291">
        <f t="shared" si="44"/>
        <v>0.26302188555350164</v>
      </c>
      <c r="F291" s="3">
        <f t="shared" si="45"/>
        <v>1.0007903877004394</v>
      </c>
      <c r="G291" s="7">
        <f t="shared" si="46"/>
        <v>0.35204377110700474</v>
      </c>
      <c r="H291" s="12">
        <f t="shared" si="47"/>
        <v>0</v>
      </c>
      <c r="I291" s="3">
        <f t="shared" si="48"/>
        <v>0</v>
      </c>
      <c r="J291" s="3">
        <f t="shared" si="49"/>
        <v>0</v>
      </c>
      <c r="K291" s="8">
        <f t="shared" si="40"/>
        <v>2.0000000000000004</v>
      </c>
      <c r="L291" s="3">
        <f t="shared" si="41"/>
        <v>1.001582024826313</v>
      </c>
    </row>
    <row r="292" spans="2:12" x14ac:dyDescent="0.3">
      <c r="B292">
        <v>0.27500000000000002</v>
      </c>
      <c r="C292">
        <f t="shared" si="42"/>
        <v>-8.9022675941203527E-2</v>
      </c>
      <c r="D292" s="3">
        <f t="shared" si="43"/>
        <v>-7.9038770043925871E-4</v>
      </c>
      <c r="E292">
        <f t="shared" si="44"/>
        <v>0.2640226759412021</v>
      </c>
      <c r="F292" s="3">
        <f t="shared" si="45"/>
        <v>1.0007903877004394</v>
      </c>
      <c r="G292" s="7">
        <f t="shared" si="46"/>
        <v>0.3530453518824056</v>
      </c>
      <c r="H292" s="12">
        <f t="shared" si="47"/>
        <v>0</v>
      </c>
      <c r="I292" s="3">
        <f t="shared" si="48"/>
        <v>0</v>
      </c>
      <c r="J292" s="3">
        <f t="shared" si="49"/>
        <v>0</v>
      </c>
      <c r="K292" s="8">
        <f t="shared" si="40"/>
        <v>2.0000000000000004</v>
      </c>
      <c r="L292" s="3">
        <f t="shared" si="41"/>
        <v>1.001582024826313</v>
      </c>
    </row>
    <row r="293" spans="2:12" x14ac:dyDescent="0.3">
      <c r="B293">
        <v>0.27600000000000002</v>
      </c>
      <c r="C293">
        <f t="shared" si="42"/>
        <v>-8.9023466328903969E-2</v>
      </c>
      <c r="D293" s="3">
        <f t="shared" si="43"/>
        <v>-7.9038770043925871E-4</v>
      </c>
      <c r="E293">
        <f t="shared" si="44"/>
        <v>0.26502346632890256</v>
      </c>
      <c r="F293" s="3">
        <f t="shared" si="45"/>
        <v>1.0007903877004394</v>
      </c>
      <c r="G293" s="7">
        <f t="shared" si="46"/>
        <v>0.35404693265780651</v>
      </c>
      <c r="H293" s="12">
        <f t="shared" si="47"/>
        <v>0</v>
      </c>
      <c r="I293" s="3">
        <f t="shared" si="48"/>
        <v>0</v>
      </c>
      <c r="J293" s="3">
        <f t="shared" si="49"/>
        <v>0</v>
      </c>
      <c r="K293" s="8">
        <f t="shared" si="40"/>
        <v>2.0000000000000004</v>
      </c>
      <c r="L293" s="3">
        <f t="shared" si="41"/>
        <v>1.001582024826313</v>
      </c>
    </row>
    <row r="294" spans="2:12" x14ac:dyDescent="0.3">
      <c r="B294">
        <v>0.27700000000000002</v>
      </c>
      <c r="C294">
        <f t="shared" si="42"/>
        <v>-8.9024256716604411E-2</v>
      </c>
      <c r="D294" s="3">
        <f t="shared" si="43"/>
        <v>-7.9038770043925871E-4</v>
      </c>
      <c r="E294">
        <f t="shared" si="44"/>
        <v>0.26602425671660301</v>
      </c>
      <c r="F294" s="3">
        <f t="shared" si="45"/>
        <v>1.0007903877004394</v>
      </c>
      <c r="G294" s="7">
        <f t="shared" si="46"/>
        <v>0.35504851343320742</v>
      </c>
      <c r="H294" s="12">
        <f t="shared" si="47"/>
        <v>0</v>
      </c>
      <c r="I294" s="3">
        <f t="shared" si="48"/>
        <v>0</v>
      </c>
      <c r="J294" s="3">
        <f t="shared" si="49"/>
        <v>0</v>
      </c>
      <c r="K294" s="8">
        <f t="shared" si="40"/>
        <v>2.0000000000000004</v>
      </c>
      <c r="L294" s="3">
        <f t="shared" si="41"/>
        <v>1.001582024826313</v>
      </c>
    </row>
    <row r="295" spans="2:12" x14ac:dyDescent="0.3">
      <c r="B295">
        <v>0.27800000000000002</v>
      </c>
      <c r="C295">
        <f t="shared" si="42"/>
        <v>-8.9025047104304852E-2</v>
      </c>
      <c r="D295" s="3">
        <f t="shared" si="43"/>
        <v>-7.9038770043925871E-4</v>
      </c>
      <c r="E295">
        <f t="shared" si="44"/>
        <v>0.26702504710430347</v>
      </c>
      <c r="F295" s="3">
        <f t="shared" si="45"/>
        <v>1.0007903877004394</v>
      </c>
      <c r="G295" s="7">
        <f t="shared" si="46"/>
        <v>0.35605009420860834</v>
      </c>
      <c r="H295" s="12">
        <f t="shared" si="47"/>
        <v>0</v>
      </c>
      <c r="I295" s="3">
        <f t="shared" si="48"/>
        <v>0</v>
      </c>
      <c r="J295" s="3">
        <f t="shared" si="49"/>
        <v>0</v>
      </c>
      <c r="K295" s="8">
        <f t="shared" si="40"/>
        <v>2.0000000000000004</v>
      </c>
      <c r="L295" s="3">
        <f t="shared" si="41"/>
        <v>1.001582024826313</v>
      </c>
    </row>
    <row r="296" spans="2:12" x14ac:dyDescent="0.3">
      <c r="B296">
        <v>0.27900000000000003</v>
      </c>
      <c r="C296">
        <f t="shared" si="42"/>
        <v>-8.9025837492005294E-2</v>
      </c>
      <c r="D296" s="3">
        <f t="shared" si="43"/>
        <v>-7.9038770043925871E-4</v>
      </c>
      <c r="E296">
        <f t="shared" si="44"/>
        <v>0.26802583749200393</v>
      </c>
      <c r="F296" s="3">
        <f t="shared" si="45"/>
        <v>1.0007903877004394</v>
      </c>
      <c r="G296" s="7">
        <f t="shared" si="46"/>
        <v>0.35705167498400925</v>
      </c>
      <c r="H296" s="12">
        <f t="shared" si="47"/>
        <v>0</v>
      </c>
      <c r="I296" s="3">
        <f t="shared" si="48"/>
        <v>0</v>
      </c>
      <c r="J296" s="3">
        <f t="shared" si="49"/>
        <v>0</v>
      </c>
      <c r="K296" s="8">
        <f t="shared" si="40"/>
        <v>2.0000000000000004</v>
      </c>
      <c r="L296" s="3">
        <f t="shared" si="41"/>
        <v>1.001582024826313</v>
      </c>
    </row>
    <row r="297" spans="2:12" x14ac:dyDescent="0.3">
      <c r="B297">
        <v>0.28000000000000003</v>
      </c>
      <c r="C297">
        <f t="shared" si="42"/>
        <v>-8.9026627879705736E-2</v>
      </c>
      <c r="D297" s="3">
        <f t="shared" si="43"/>
        <v>-7.9038770043925871E-4</v>
      </c>
      <c r="E297">
        <f t="shared" si="44"/>
        <v>0.26902662787970438</v>
      </c>
      <c r="F297" s="3">
        <f t="shared" si="45"/>
        <v>1.0007903877004394</v>
      </c>
      <c r="G297" s="7">
        <f t="shared" si="46"/>
        <v>0.35805325575941011</v>
      </c>
      <c r="H297" s="12">
        <f t="shared" si="47"/>
        <v>0</v>
      </c>
      <c r="I297" s="3">
        <f t="shared" si="48"/>
        <v>0</v>
      </c>
      <c r="J297" s="3">
        <f t="shared" si="49"/>
        <v>0</v>
      </c>
      <c r="K297" s="8">
        <f t="shared" si="40"/>
        <v>2.0000000000000004</v>
      </c>
      <c r="L297" s="3">
        <f t="shared" si="41"/>
        <v>1.001582024826313</v>
      </c>
    </row>
    <row r="298" spans="2:12" x14ac:dyDescent="0.3">
      <c r="B298">
        <v>0.28100000000000003</v>
      </c>
      <c r="C298">
        <f t="shared" si="42"/>
        <v>-8.9027418267406178E-2</v>
      </c>
      <c r="D298" s="3">
        <f t="shared" si="43"/>
        <v>-7.9038770043925871E-4</v>
      </c>
      <c r="E298">
        <f t="shared" si="44"/>
        <v>0.27002741826740484</v>
      </c>
      <c r="F298" s="3">
        <f t="shared" si="45"/>
        <v>1.0007903877004394</v>
      </c>
      <c r="G298" s="7">
        <f t="shared" si="46"/>
        <v>0.35905483653481102</v>
      </c>
      <c r="H298" s="12">
        <f t="shared" si="47"/>
        <v>0</v>
      </c>
      <c r="I298" s="3">
        <f t="shared" si="48"/>
        <v>0</v>
      </c>
      <c r="J298" s="3">
        <f t="shared" si="49"/>
        <v>0</v>
      </c>
      <c r="K298" s="8">
        <f t="shared" si="40"/>
        <v>2.0000000000000004</v>
      </c>
      <c r="L298" s="3">
        <f t="shared" si="41"/>
        <v>1.001582024826313</v>
      </c>
    </row>
    <row r="299" spans="2:12" x14ac:dyDescent="0.3">
      <c r="B299">
        <v>0.28200000000000003</v>
      </c>
      <c r="C299">
        <f t="shared" si="42"/>
        <v>-8.9028208655106619E-2</v>
      </c>
      <c r="D299" s="3">
        <f t="shared" si="43"/>
        <v>-7.9038770043925871E-4</v>
      </c>
      <c r="E299">
        <f t="shared" si="44"/>
        <v>0.2710282086551053</v>
      </c>
      <c r="F299" s="3">
        <f t="shared" si="45"/>
        <v>1.0007903877004394</v>
      </c>
      <c r="G299" s="7">
        <f t="shared" si="46"/>
        <v>0.36005641731021193</v>
      </c>
      <c r="H299" s="12">
        <f t="shared" si="47"/>
        <v>0</v>
      </c>
      <c r="I299" s="3">
        <f t="shared" si="48"/>
        <v>0</v>
      </c>
      <c r="J299" s="3">
        <f t="shared" si="49"/>
        <v>0</v>
      </c>
      <c r="K299" s="8">
        <f t="shared" si="40"/>
        <v>2.0000000000000004</v>
      </c>
      <c r="L299" s="3">
        <f t="shared" si="41"/>
        <v>1.001582024826313</v>
      </c>
    </row>
    <row r="300" spans="2:12" x14ac:dyDescent="0.3">
      <c r="B300">
        <v>0.28300000000000003</v>
      </c>
      <c r="C300">
        <f t="shared" si="42"/>
        <v>-8.9028999042807061E-2</v>
      </c>
      <c r="D300" s="3">
        <f t="shared" si="43"/>
        <v>-7.9038770043925871E-4</v>
      </c>
      <c r="E300">
        <f t="shared" si="44"/>
        <v>0.27202899904280575</v>
      </c>
      <c r="F300" s="3">
        <f t="shared" si="45"/>
        <v>1.0007903877004394</v>
      </c>
      <c r="G300" s="7">
        <f t="shared" si="46"/>
        <v>0.36105799808561279</v>
      </c>
      <c r="H300" s="12">
        <f t="shared" si="47"/>
        <v>0</v>
      </c>
      <c r="I300" s="3">
        <f t="shared" si="48"/>
        <v>0</v>
      </c>
      <c r="J300" s="3">
        <f t="shared" si="49"/>
        <v>0</v>
      </c>
      <c r="K300" s="8">
        <f t="shared" si="40"/>
        <v>2.0000000000000004</v>
      </c>
      <c r="L300" s="3">
        <f t="shared" si="41"/>
        <v>1.001582024826313</v>
      </c>
    </row>
    <row r="301" spans="2:12" x14ac:dyDescent="0.3">
      <c r="B301">
        <v>0.28400000000000003</v>
      </c>
      <c r="C301">
        <f t="shared" si="42"/>
        <v>-8.9029789430507503E-2</v>
      </c>
      <c r="D301" s="3">
        <f t="shared" si="43"/>
        <v>-7.9038770043925871E-4</v>
      </c>
      <c r="E301">
        <f t="shared" si="44"/>
        <v>0.27302978943050621</v>
      </c>
      <c r="F301" s="3">
        <f t="shared" si="45"/>
        <v>1.0007903877004394</v>
      </c>
      <c r="G301" s="7">
        <f t="shared" si="46"/>
        <v>0.3620595788610137</v>
      </c>
      <c r="H301" s="12">
        <f t="shared" si="47"/>
        <v>0</v>
      </c>
      <c r="I301" s="3">
        <f t="shared" si="48"/>
        <v>0</v>
      </c>
      <c r="J301" s="3">
        <f t="shared" si="49"/>
        <v>0</v>
      </c>
      <c r="K301" s="8">
        <f t="shared" si="40"/>
        <v>2.0000000000000004</v>
      </c>
      <c r="L301" s="3">
        <f t="shared" si="41"/>
        <v>1.001582024826313</v>
      </c>
    </row>
    <row r="302" spans="2:12" x14ac:dyDescent="0.3">
      <c r="B302">
        <v>0.28500000000000003</v>
      </c>
      <c r="C302">
        <f t="shared" si="42"/>
        <v>-8.9030579818207944E-2</v>
      </c>
      <c r="D302" s="3">
        <f t="shared" si="43"/>
        <v>-7.9038770043925871E-4</v>
      </c>
      <c r="E302">
        <f t="shared" si="44"/>
        <v>0.27403057981820667</v>
      </c>
      <c r="F302" s="3">
        <f t="shared" si="45"/>
        <v>1.0007903877004394</v>
      </c>
      <c r="G302" s="7">
        <f t="shared" si="46"/>
        <v>0.36306115963641461</v>
      </c>
      <c r="H302" s="12">
        <f t="shared" si="47"/>
        <v>0</v>
      </c>
      <c r="I302" s="3">
        <f t="shared" si="48"/>
        <v>0</v>
      </c>
      <c r="J302" s="3">
        <f t="shared" si="49"/>
        <v>0</v>
      </c>
      <c r="K302" s="8">
        <f t="shared" si="40"/>
        <v>2.0000000000000004</v>
      </c>
      <c r="L302" s="3">
        <f t="shared" si="41"/>
        <v>1.001582024826313</v>
      </c>
    </row>
    <row r="303" spans="2:12" x14ac:dyDescent="0.3">
      <c r="B303">
        <v>0.28600000000000003</v>
      </c>
      <c r="C303">
        <f t="shared" si="42"/>
        <v>-8.9031370205908386E-2</v>
      </c>
      <c r="D303" s="3">
        <f t="shared" si="43"/>
        <v>-7.9038770043925871E-4</v>
      </c>
      <c r="E303">
        <f t="shared" si="44"/>
        <v>0.27503137020590712</v>
      </c>
      <c r="F303" s="3">
        <f t="shared" si="45"/>
        <v>1.0007903877004394</v>
      </c>
      <c r="G303" s="7">
        <f t="shared" si="46"/>
        <v>0.36406274041181552</v>
      </c>
      <c r="H303" s="12">
        <f t="shared" si="47"/>
        <v>0</v>
      </c>
      <c r="I303" s="3">
        <f t="shared" si="48"/>
        <v>0</v>
      </c>
      <c r="J303" s="3">
        <f t="shared" si="49"/>
        <v>0</v>
      </c>
      <c r="K303" s="8">
        <f t="shared" si="40"/>
        <v>2.0000000000000004</v>
      </c>
      <c r="L303" s="3">
        <f t="shared" si="41"/>
        <v>1.001582024826313</v>
      </c>
    </row>
    <row r="304" spans="2:12" x14ac:dyDescent="0.3">
      <c r="B304">
        <v>0.28700000000000003</v>
      </c>
      <c r="C304">
        <f t="shared" si="42"/>
        <v>-8.9032160593608828E-2</v>
      </c>
      <c r="D304" s="3">
        <f t="shared" si="43"/>
        <v>-7.9038770043925871E-4</v>
      </c>
      <c r="E304">
        <f t="shared" si="44"/>
        <v>0.27603216059360758</v>
      </c>
      <c r="F304" s="3">
        <f t="shared" si="45"/>
        <v>1.0007903877004394</v>
      </c>
      <c r="G304" s="7">
        <f t="shared" si="46"/>
        <v>0.36506432118721643</v>
      </c>
      <c r="H304" s="12">
        <f t="shared" si="47"/>
        <v>0</v>
      </c>
      <c r="I304" s="3">
        <f t="shared" si="48"/>
        <v>0</v>
      </c>
      <c r="J304" s="3">
        <f t="shared" si="49"/>
        <v>0</v>
      </c>
      <c r="K304" s="8">
        <f t="shared" si="40"/>
        <v>2.0000000000000004</v>
      </c>
      <c r="L304" s="3">
        <f t="shared" si="41"/>
        <v>1.001582024826313</v>
      </c>
    </row>
    <row r="305" spans="2:12" x14ac:dyDescent="0.3">
      <c r="B305">
        <v>0.28800000000000003</v>
      </c>
      <c r="C305">
        <f t="shared" si="42"/>
        <v>-8.903295098130927E-2</v>
      </c>
      <c r="D305" s="3">
        <f t="shared" si="43"/>
        <v>-7.9038770043925871E-4</v>
      </c>
      <c r="E305">
        <f t="shared" si="44"/>
        <v>0.27703295098130803</v>
      </c>
      <c r="F305" s="3">
        <f t="shared" si="45"/>
        <v>1.0007903877004394</v>
      </c>
      <c r="G305" s="7">
        <f t="shared" si="46"/>
        <v>0.36606590196261729</v>
      </c>
      <c r="H305" s="12">
        <f t="shared" si="47"/>
        <v>0</v>
      </c>
      <c r="I305" s="3">
        <f t="shared" si="48"/>
        <v>0</v>
      </c>
      <c r="J305" s="3">
        <f t="shared" si="49"/>
        <v>0</v>
      </c>
      <c r="K305" s="8">
        <f t="shared" si="40"/>
        <v>2.0000000000000004</v>
      </c>
      <c r="L305" s="3">
        <f t="shared" si="41"/>
        <v>1.001582024826313</v>
      </c>
    </row>
    <row r="306" spans="2:12" x14ac:dyDescent="0.3">
      <c r="B306">
        <v>0.28899999999999998</v>
      </c>
      <c r="C306">
        <f t="shared" si="42"/>
        <v>-8.9033741369009711E-2</v>
      </c>
      <c r="D306" s="3">
        <f t="shared" si="43"/>
        <v>-7.9038770043925871E-4</v>
      </c>
      <c r="E306">
        <f t="shared" si="44"/>
        <v>0.27803374136900844</v>
      </c>
      <c r="F306" s="3">
        <f t="shared" si="45"/>
        <v>1.0007903877004394</v>
      </c>
      <c r="G306" s="7">
        <f t="shared" si="46"/>
        <v>0.36706748273801815</v>
      </c>
      <c r="H306" s="12">
        <f t="shared" si="47"/>
        <v>0</v>
      </c>
      <c r="I306" s="3">
        <f t="shared" si="48"/>
        <v>0</v>
      </c>
      <c r="J306" s="3">
        <f t="shared" si="49"/>
        <v>0</v>
      </c>
      <c r="K306" s="8">
        <f t="shared" si="40"/>
        <v>2.0000000000000004</v>
      </c>
      <c r="L306" s="3">
        <f t="shared" si="41"/>
        <v>1.001582024826313</v>
      </c>
    </row>
    <row r="307" spans="2:12" x14ac:dyDescent="0.3">
      <c r="B307">
        <v>0.28999999999999998</v>
      </c>
      <c r="C307">
        <f t="shared" si="42"/>
        <v>-8.9034531756710153E-2</v>
      </c>
      <c r="D307" s="3">
        <f t="shared" si="43"/>
        <v>-7.9038770043925871E-4</v>
      </c>
      <c r="E307">
        <f t="shared" si="44"/>
        <v>0.27903453175670889</v>
      </c>
      <c r="F307" s="3">
        <f t="shared" si="45"/>
        <v>1.0007903877004394</v>
      </c>
      <c r="G307" s="7">
        <f t="shared" si="46"/>
        <v>0.36806906351341906</v>
      </c>
      <c r="H307" s="12">
        <f t="shared" si="47"/>
        <v>0</v>
      </c>
      <c r="I307" s="3">
        <f t="shared" si="48"/>
        <v>0</v>
      </c>
      <c r="J307" s="3">
        <f t="shared" si="49"/>
        <v>0</v>
      </c>
      <c r="K307" s="8">
        <f t="shared" si="40"/>
        <v>2.0000000000000004</v>
      </c>
      <c r="L307" s="3">
        <f t="shared" si="41"/>
        <v>1.001582024826313</v>
      </c>
    </row>
    <row r="308" spans="2:12" x14ac:dyDescent="0.3">
      <c r="B308">
        <v>0.29099999999999998</v>
      </c>
      <c r="C308">
        <f t="shared" si="42"/>
        <v>-8.9035322144410595E-2</v>
      </c>
      <c r="D308" s="3">
        <f t="shared" si="43"/>
        <v>-7.9038770043925871E-4</v>
      </c>
      <c r="E308">
        <f t="shared" si="44"/>
        <v>0.28003532214440935</v>
      </c>
      <c r="F308" s="3">
        <f t="shared" si="45"/>
        <v>1.0007903877004394</v>
      </c>
      <c r="G308" s="7">
        <f t="shared" si="46"/>
        <v>0.36907064428881997</v>
      </c>
      <c r="H308" s="12">
        <f t="shared" si="47"/>
        <v>0</v>
      </c>
      <c r="I308" s="3">
        <f t="shared" si="48"/>
        <v>0</v>
      </c>
      <c r="J308" s="3">
        <f t="shared" si="49"/>
        <v>0</v>
      </c>
      <c r="K308" s="8">
        <f t="shared" si="40"/>
        <v>2.0000000000000004</v>
      </c>
      <c r="L308" s="3">
        <f t="shared" si="41"/>
        <v>1.001582024826313</v>
      </c>
    </row>
    <row r="309" spans="2:12" x14ac:dyDescent="0.3">
      <c r="B309">
        <v>0.29199999999999998</v>
      </c>
      <c r="C309">
        <f t="shared" si="42"/>
        <v>-8.9036112532111036E-2</v>
      </c>
      <c r="D309" s="3">
        <f t="shared" si="43"/>
        <v>-7.9038770043925871E-4</v>
      </c>
      <c r="E309">
        <f t="shared" si="44"/>
        <v>0.28103611253210981</v>
      </c>
      <c r="F309" s="3">
        <f t="shared" si="45"/>
        <v>1.0007903877004394</v>
      </c>
      <c r="G309" s="7">
        <f t="shared" si="46"/>
        <v>0.37007222506422083</v>
      </c>
      <c r="H309" s="12">
        <f t="shared" si="47"/>
        <v>0</v>
      </c>
      <c r="I309" s="3">
        <f t="shared" si="48"/>
        <v>0</v>
      </c>
      <c r="J309" s="3">
        <f t="shared" si="49"/>
        <v>0</v>
      </c>
      <c r="K309" s="8">
        <f t="shared" si="40"/>
        <v>2.0000000000000004</v>
      </c>
      <c r="L309" s="3">
        <f t="shared" si="41"/>
        <v>1.001582024826313</v>
      </c>
    </row>
    <row r="310" spans="2:12" x14ac:dyDescent="0.3">
      <c r="B310">
        <v>0.29299999999999998</v>
      </c>
      <c r="C310">
        <f t="shared" si="42"/>
        <v>-8.9036902919811478E-2</v>
      </c>
      <c r="D310" s="3">
        <f t="shared" si="43"/>
        <v>-7.9038770043925871E-4</v>
      </c>
      <c r="E310">
        <f t="shared" si="44"/>
        <v>0.28203690291981026</v>
      </c>
      <c r="F310" s="3">
        <f t="shared" si="45"/>
        <v>1.0007903877004394</v>
      </c>
      <c r="G310" s="7">
        <f t="shared" si="46"/>
        <v>0.37107380583962174</v>
      </c>
      <c r="H310" s="12">
        <f t="shared" si="47"/>
        <v>0</v>
      </c>
      <c r="I310" s="3">
        <f t="shared" si="48"/>
        <v>0</v>
      </c>
      <c r="J310" s="3">
        <f t="shared" si="49"/>
        <v>0</v>
      </c>
      <c r="K310" s="8">
        <f t="shared" si="40"/>
        <v>2.0000000000000004</v>
      </c>
      <c r="L310" s="3">
        <f t="shared" si="41"/>
        <v>1.001582024826313</v>
      </c>
    </row>
    <row r="311" spans="2:12" x14ac:dyDescent="0.3">
      <c r="B311">
        <v>0.29399999999999998</v>
      </c>
      <c r="C311">
        <f t="shared" si="42"/>
        <v>-8.903769330751192E-2</v>
      </c>
      <c r="D311" s="3">
        <f t="shared" si="43"/>
        <v>-7.9038770043925871E-4</v>
      </c>
      <c r="E311">
        <f t="shared" si="44"/>
        <v>0.28303769330751072</v>
      </c>
      <c r="F311" s="3">
        <f t="shared" si="45"/>
        <v>1.0007903877004394</v>
      </c>
      <c r="G311" s="7">
        <f t="shared" si="46"/>
        <v>0.37207538661502265</v>
      </c>
      <c r="H311" s="12">
        <f t="shared" si="47"/>
        <v>0</v>
      </c>
      <c r="I311" s="3">
        <f t="shared" si="48"/>
        <v>0</v>
      </c>
      <c r="J311" s="3">
        <f t="shared" si="49"/>
        <v>0</v>
      </c>
      <c r="K311" s="8">
        <f t="shared" si="40"/>
        <v>2.0000000000000004</v>
      </c>
      <c r="L311" s="3">
        <f t="shared" si="41"/>
        <v>1.001582024826313</v>
      </c>
    </row>
    <row r="312" spans="2:12" x14ac:dyDescent="0.3">
      <c r="B312">
        <v>0.29499999999999998</v>
      </c>
      <c r="C312">
        <f t="shared" si="42"/>
        <v>-8.9038483695212362E-2</v>
      </c>
      <c r="D312" s="3">
        <f t="shared" si="43"/>
        <v>-7.9038770043925871E-4</v>
      </c>
      <c r="E312">
        <f t="shared" si="44"/>
        <v>0.28403848369521117</v>
      </c>
      <c r="F312" s="3">
        <f t="shared" si="45"/>
        <v>1.0007903877004394</v>
      </c>
      <c r="G312" s="7">
        <f t="shared" si="46"/>
        <v>0.37307696739042351</v>
      </c>
      <c r="H312" s="12">
        <f t="shared" si="47"/>
        <v>0</v>
      </c>
      <c r="I312" s="3">
        <f t="shared" si="48"/>
        <v>0</v>
      </c>
      <c r="J312" s="3">
        <f t="shared" si="49"/>
        <v>0</v>
      </c>
      <c r="K312" s="8">
        <f t="shared" si="40"/>
        <v>2.0000000000000004</v>
      </c>
      <c r="L312" s="3">
        <f t="shared" si="41"/>
        <v>1.001582024826313</v>
      </c>
    </row>
    <row r="313" spans="2:12" x14ac:dyDescent="0.3">
      <c r="B313">
        <v>0.29599999999999999</v>
      </c>
      <c r="C313">
        <f t="shared" si="42"/>
        <v>-8.9039274082912803E-2</v>
      </c>
      <c r="D313" s="3">
        <f t="shared" si="43"/>
        <v>-7.9038770043925871E-4</v>
      </c>
      <c r="E313">
        <f t="shared" si="44"/>
        <v>0.28503927408291163</v>
      </c>
      <c r="F313" s="3">
        <f t="shared" si="45"/>
        <v>1.0007903877004394</v>
      </c>
      <c r="G313" s="7">
        <f t="shared" si="46"/>
        <v>0.37407854816582442</v>
      </c>
      <c r="H313" s="12">
        <f t="shared" si="47"/>
        <v>0</v>
      </c>
      <c r="I313" s="3">
        <f t="shared" si="48"/>
        <v>0</v>
      </c>
      <c r="J313" s="3">
        <f t="shared" si="49"/>
        <v>0</v>
      </c>
      <c r="K313" s="8">
        <f t="shared" si="40"/>
        <v>2.0000000000000004</v>
      </c>
      <c r="L313" s="3">
        <f t="shared" si="41"/>
        <v>1.001582024826313</v>
      </c>
    </row>
    <row r="314" spans="2:12" x14ac:dyDescent="0.3">
      <c r="B314">
        <v>0.29699999999999999</v>
      </c>
      <c r="C314">
        <f t="shared" si="42"/>
        <v>-8.9040064470613245E-2</v>
      </c>
      <c r="D314" s="3">
        <f t="shared" si="43"/>
        <v>-7.9038770043925871E-4</v>
      </c>
      <c r="E314">
        <f t="shared" si="44"/>
        <v>0.28604006447061209</v>
      </c>
      <c r="F314" s="3">
        <f t="shared" si="45"/>
        <v>1.0007903877004394</v>
      </c>
      <c r="G314" s="7">
        <f t="shared" si="46"/>
        <v>0.37508012894122533</v>
      </c>
      <c r="H314" s="12">
        <f t="shared" si="47"/>
        <v>0</v>
      </c>
      <c r="I314" s="3">
        <f t="shared" si="48"/>
        <v>0</v>
      </c>
      <c r="J314" s="3">
        <f t="shared" si="49"/>
        <v>0</v>
      </c>
      <c r="K314" s="8">
        <f t="shared" si="40"/>
        <v>2.0000000000000004</v>
      </c>
      <c r="L314" s="3">
        <f t="shared" si="41"/>
        <v>1.001582024826313</v>
      </c>
    </row>
    <row r="315" spans="2:12" x14ac:dyDescent="0.3">
      <c r="B315">
        <v>0.29799999999999999</v>
      </c>
      <c r="C315">
        <f t="shared" si="42"/>
        <v>-8.9040854858313687E-2</v>
      </c>
      <c r="D315" s="3">
        <f t="shared" si="43"/>
        <v>-7.9038770043925871E-4</v>
      </c>
      <c r="E315">
        <f t="shared" si="44"/>
        <v>0.28704085485831254</v>
      </c>
      <c r="F315" s="3">
        <f t="shared" si="45"/>
        <v>1.0007903877004394</v>
      </c>
      <c r="G315" s="7">
        <f t="shared" si="46"/>
        <v>0.37608170971662624</v>
      </c>
      <c r="H315" s="12">
        <f t="shared" si="47"/>
        <v>0</v>
      </c>
      <c r="I315" s="3">
        <f t="shared" si="48"/>
        <v>0</v>
      </c>
      <c r="J315" s="3">
        <f t="shared" si="49"/>
        <v>0</v>
      </c>
      <c r="K315" s="8">
        <f t="shared" si="40"/>
        <v>2.0000000000000004</v>
      </c>
      <c r="L315" s="3">
        <f t="shared" si="41"/>
        <v>1.001582024826313</v>
      </c>
    </row>
    <row r="316" spans="2:12" x14ac:dyDescent="0.3">
      <c r="B316">
        <v>0.29899999999999999</v>
      </c>
      <c r="C316">
        <f t="shared" si="42"/>
        <v>-8.9041645246014128E-2</v>
      </c>
      <c r="D316" s="3">
        <f t="shared" si="43"/>
        <v>-7.9038770043925871E-4</v>
      </c>
      <c r="E316">
        <f t="shared" si="44"/>
        <v>0.288041645246013</v>
      </c>
      <c r="F316" s="3">
        <f t="shared" si="45"/>
        <v>1.0007903877004394</v>
      </c>
      <c r="G316" s="7">
        <f t="shared" si="46"/>
        <v>0.37708329049202716</v>
      </c>
      <c r="H316" s="12">
        <f t="shared" si="47"/>
        <v>0</v>
      </c>
      <c r="I316" s="3">
        <f t="shared" si="48"/>
        <v>0</v>
      </c>
      <c r="J316" s="3">
        <f t="shared" si="49"/>
        <v>0</v>
      </c>
      <c r="K316" s="8">
        <f t="shared" si="40"/>
        <v>2.0000000000000004</v>
      </c>
      <c r="L316" s="3">
        <f t="shared" si="41"/>
        <v>1.001582024826313</v>
      </c>
    </row>
    <row r="317" spans="2:12" x14ac:dyDescent="0.3">
      <c r="B317">
        <v>0.3</v>
      </c>
      <c r="C317">
        <f t="shared" si="42"/>
        <v>-8.904243563371457E-2</v>
      </c>
      <c r="D317" s="3">
        <f t="shared" si="43"/>
        <v>-7.9038770043925871E-4</v>
      </c>
      <c r="E317">
        <f t="shared" si="44"/>
        <v>0.28904243563371346</v>
      </c>
      <c r="F317" s="3">
        <f t="shared" si="45"/>
        <v>1.0007903877004394</v>
      </c>
      <c r="G317" s="7">
        <f t="shared" si="46"/>
        <v>0.37808487126742801</v>
      </c>
      <c r="H317" s="12">
        <f t="shared" si="47"/>
        <v>0</v>
      </c>
      <c r="I317" s="3">
        <f t="shared" si="48"/>
        <v>0</v>
      </c>
      <c r="J317" s="3">
        <f t="shared" si="49"/>
        <v>0</v>
      </c>
      <c r="K317" s="8">
        <f t="shared" si="40"/>
        <v>2.0000000000000004</v>
      </c>
      <c r="L317" s="3">
        <f t="shared" si="41"/>
        <v>1.001582024826313</v>
      </c>
    </row>
    <row r="318" spans="2:12" x14ac:dyDescent="0.3">
      <c r="B318">
        <v>0.30099999999999999</v>
      </c>
      <c r="C318">
        <f t="shared" si="42"/>
        <v>-8.9043226021415012E-2</v>
      </c>
      <c r="D318" s="3">
        <f t="shared" si="43"/>
        <v>-7.9038770043925871E-4</v>
      </c>
      <c r="E318">
        <f t="shared" si="44"/>
        <v>0.29004322602141391</v>
      </c>
      <c r="F318" s="3">
        <f t="shared" si="45"/>
        <v>1.0007903877004394</v>
      </c>
      <c r="G318" s="7">
        <f t="shared" si="46"/>
        <v>0.37908645204282893</v>
      </c>
      <c r="H318" s="12">
        <f t="shared" si="47"/>
        <v>0</v>
      </c>
      <c r="I318" s="3">
        <f t="shared" si="48"/>
        <v>0</v>
      </c>
      <c r="J318" s="3">
        <f t="shared" si="49"/>
        <v>0</v>
      </c>
      <c r="K318" s="8">
        <f t="shared" si="40"/>
        <v>2.0000000000000004</v>
      </c>
      <c r="L318" s="3">
        <f t="shared" si="41"/>
        <v>1.001582024826313</v>
      </c>
    </row>
    <row r="319" spans="2:12" x14ac:dyDescent="0.3">
      <c r="B319">
        <v>0.30199999999999999</v>
      </c>
      <c r="C319">
        <f t="shared" si="42"/>
        <v>-8.9044016409115453E-2</v>
      </c>
      <c r="D319" s="3">
        <f t="shared" si="43"/>
        <v>-7.9038770043925871E-4</v>
      </c>
      <c r="E319">
        <f t="shared" si="44"/>
        <v>0.29104401640911437</v>
      </c>
      <c r="F319" s="3">
        <f t="shared" si="45"/>
        <v>1.0007903877004394</v>
      </c>
      <c r="G319" s="7">
        <f t="shared" si="46"/>
        <v>0.38008803281822984</v>
      </c>
      <c r="H319" s="12">
        <f t="shared" si="47"/>
        <v>0</v>
      </c>
      <c r="I319" s="3">
        <f t="shared" si="48"/>
        <v>0</v>
      </c>
      <c r="J319" s="3">
        <f t="shared" si="49"/>
        <v>0</v>
      </c>
      <c r="K319" s="8">
        <f t="shared" si="40"/>
        <v>2.0000000000000004</v>
      </c>
      <c r="L319" s="3">
        <f t="shared" si="41"/>
        <v>1.001582024826313</v>
      </c>
    </row>
    <row r="320" spans="2:12" x14ac:dyDescent="0.3">
      <c r="B320">
        <v>0.30299999999999999</v>
      </c>
      <c r="C320">
        <f t="shared" si="42"/>
        <v>-8.9044806796815895E-2</v>
      </c>
      <c r="D320" s="3">
        <f t="shared" si="43"/>
        <v>-7.9038770043925871E-4</v>
      </c>
      <c r="E320">
        <f t="shared" si="44"/>
        <v>0.29204480679681483</v>
      </c>
      <c r="F320" s="3">
        <f t="shared" si="45"/>
        <v>1.0007903877004394</v>
      </c>
      <c r="G320" s="7">
        <f t="shared" si="46"/>
        <v>0.38108961359363069</v>
      </c>
      <c r="H320" s="12">
        <f t="shared" si="47"/>
        <v>0</v>
      </c>
      <c r="I320" s="3">
        <f t="shared" si="48"/>
        <v>0</v>
      </c>
      <c r="J320" s="3">
        <f t="shared" si="49"/>
        <v>0</v>
      </c>
      <c r="K320" s="8">
        <f t="shared" si="40"/>
        <v>2.0000000000000004</v>
      </c>
      <c r="L320" s="3">
        <f t="shared" si="41"/>
        <v>1.001582024826313</v>
      </c>
    </row>
    <row r="321" spans="2:12" x14ac:dyDescent="0.3">
      <c r="B321">
        <v>0.30399999999999999</v>
      </c>
      <c r="C321">
        <f t="shared" si="42"/>
        <v>-8.9045597184516337E-2</v>
      </c>
      <c r="D321" s="3">
        <f t="shared" si="43"/>
        <v>-7.9038770043925871E-4</v>
      </c>
      <c r="E321">
        <f t="shared" si="44"/>
        <v>0.29304559718451528</v>
      </c>
      <c r="F321" s="3">
        <f t="shared" si="45"/>
        <v>1.0007903877004394</v>
      </c>
      <c r="G321" s="7">
        <f t="shared" si="46"/>
        <v>0.38209119436903161</v>
      </c>
      <c r="H321" s="12">
        <f t="shared" si="47"/>
        <v>0</v>
      </c>
      <c r="I321" s="3">
        <f t="shared" si="48"/>
        <v>0</v>
      </c>
      <c r="J321" s="3">
        <f t="shared" si="49"/>
        <v>0</v>
      </c>
      <c r="K321" s="8">
        <f t="shared" si="40"/>
        <v>2.0000000000000004</v>
      </c>
      <c r="L321" s="3">
        <f t="shared" si="41"/>
        <v>1.001582024826313</v>
      </c>
    </row>
    <row r="322" spans="2:12" x14ac:dyDescent="0.3">
      <c r="B322">
        <v>0.30499999999999999</v>
      </c>
      <c r="C322">
        <f t="shared" si="42"/>
        <v>-8.9046387572216779E-2</v>
      </c>
      <c r="D322" s="3">
        <f t="shared" si="43"/>
        <v>-7.9038770043925871E-4</v>
      </c>
      <c r="E322">
        <f t="shared" si="44"/>
        <v>0.29404638757221574</v>
      </c>
      <c r="F322" s="3">
        <f t="shared" si="45"/>
        <v>1.0007903877004394</v>
      </c>
      <c r="G322" s="7">
        <f t="shared" si="46"/>
        <v>0.38309277514443252</v>
      </c>
      <c r="H322" s="12">
        <f t="shared" si="47"/>
        <v>0</v>
      </c>
      <c r="I322" s="3">
        <f t="shared" si="48"/>
        <v>0</v>
      </c>
      <c r="J322" s="3">
        <f t="shared" si="49"/>
        <v>0</v>
      </c>
      <c r="K322" s="8">
        <f t="shared" si="40"/>
        <v>2.0000000000000004</v>
      </c>
      <c r="L322" s="3">
        <f t="shared" si="41"/>
        <v>1.001582024826313</v>
      </c>
    </row>
    <row r="323" spans="2:12" x14ac:dyDescent="0.3">
      <c r="B323">
        <v>0.30599999999999999</v>
      </c>
      <c r="C323">
        <f t="shared" si="42"/>
        <v>-8.904717795991722E-2</v>
      </c>
      <c r="D323" s="3">
        <f t="shared" si="43"/>
        <v>-7.9038770043925871E-4</v>
      </c>
      <c r="E323">
        <f t="shared" si="44"/>
        <v>0.2950471779599162</v>
      </c>
      <c r="F323" s="3">
        <f t="shared" si="45"/>
        <v>1.0007903877004394</v>
      </c>
      <c r="G323" s="7">
        <f t="shared" si="46"/>
        <v>0.38409435591983343</v>
      </c>
      <c r="H323" s="12">
        <f t="shared" si="47"/>
        <v>0</v>
      </c>
      <c r="I323" s="3">
        <f t="shared" si="48"/>
        <v>0</v>
      </c>
      <c r="J323" s="3">
        <f t="shared" si="49"/>
        <v>0</v>
      </c>
      <c r="K323" s="8">
        <f t="shared" si="40"/>
        <v>2.0000000000000004</v>
      </c>
      <c r="L323" s="3">
        <f t="shared" si="41"/>
        <v>1.001582024826313</v>
      </c>
    </row>
    <row r="324" spans="2:12" x14ac:dyDescent="0.3">
      <c r="B324">
        <v>0.307</v>
      </c>
      <c r="C324">
        <f t="shared" si="42"/>
        <v>-8.9047968347617662E-2</v>
      </c>
      <c r="D324" s="3">
        <f t="shared" si="43"/>
        <v>-7.9038770043925871E-4</v>
      </c>
      <c r="E324">
        <f t="shared" si="44"/>
        <v>0.29604796834761665</v>
      </c>
      <c r="F324" s="3">
        <f t="shared" si="45"/>
        <v>1.0007903877004394</v>
      </c>
      <c r="G324" s="7">
        <f t="shared" si="46"/>
        <v>0.38509593669523434</v>
      </c>
      <c r="H324" s="12">
        <f t="shared" si="47"/>
        <v>0</v>
      </c>
      <c r="I324" s="3">
        <f t="shared" si="48"/>
        <v>0</v>
      </c>
      <c r="J324" s="3">
        <f t="shared" si="49"/>
        <v>0</v>
      </c>
      <c r="K324" s="8">
        <f t="shared" si="40"/>
        <v>2.0000000000000004</v>
      </c>
      <c r="L324" s="3">
        <f t="shared" si="41"/>
        <v>1.001582024826313</v>
      </c>
    </row>
    <row r="325" spans="2:12" x14ac:dyDescent="0.3">
      <c r="B325">
        <v>0.308</v>
      </c>
      <c r="C325">
        <f t="shared" si="42"/>
        <v>-8.9048758735318104E-2</v>
      </c>
      <c r="D325" s="3">
        <f t="shared" si="43"/>
        <v>-7.9038770043925871E-4</v>
      </c>
      <c r="E325">
        <f t="shared" si="44"/>
        <v>0.29704875873531711</v>
      </c>
      <c r="F325" s="3">
        <f t="shared" si="45"/>
        <v>1.0007903877004394</v>
      </c>
      <c r="G325" s="7">
        <f t="shared" si="46"/>
        <v>0.3860975174706352</v>
      </c>
      <c r="H325" s="12">
        <f t="shared" si="47"/>
        <v>0</v>
      </c>
      <c r="I325" s="3">
        <f t="shared" si="48"/>
        <v>0</v>
      </c>
      <c r="J325" s="3">
        <f t="shared" si="49"/>
        <v>0</v>
      </c>
      <c r="K325" s="8">
        <f t="shared" si="40"/>
        <v>2.0000000000000004</v>
      </c>
      <c r="L325" s="3">
        <f t="shared" si="41"/>
        <v>1.001582024826313</v>
      </c>
    </row>
    <row r="326" spans="2:12" x14ac:dyDescent="0.3">
      <c r="B326">
        <v>0.309</v>
      </c>
      <c r="C326">
        <f t="shared" si="42"/>
        <v>-8.9049549123018545E-2</v>
      </c>
      <c r="D326" s="3">
        <f t="shared" si="43"/>
        <v>-7.9038770043925871E-4</v>
      </c>
      <c r="E326">
        <f t="shared" si="44"/>
        <v>0.29804954912301757</v>
      </c>
      <c r="F326" s="3">
        <f t="shared" si="45"/>
        <v>1.0007903877004394</v>
      </c>
      <c r="G326" s="7">
        <f t="shared" si="46"/>
        <v>0.38709909824603611</v>
      </c>
      <c r="H326" s="12">
        <f t="shared" si="47"/>
        <v>0</v>
      </c>
      <c r="I326" s="3">
        <f t="shared" si="48"/>
        <v>0</v>
      </c>
      <c r="J326" s="3">
        <f t="shared" si="49"/>
        <v>0</v>
      </c>
      <c r="K326" s="8">
        <f t="shared" si="40"/>
        <v>2.0000000000000004</v>
      </c>
      <c r="L326" s="3">
        <f t="shared" si="41"/>
        <v>1.001582024826313</v>
      </c>
    </row>
    <row r="327" spans="2:12" x14ac:dyDescent="0.3">
      <c r="B327">
        <v>0.31</v>
      </c>
      <c r="C327">
        <f t="shared" si="42"/>
        <v>-8.9050339510718987E-2</v>
      </c>
      <c r="D327" s="3">
        <f t="shared" si="43"/>
        <v>-7.9038770043925871E-4</v>
      </c>
      <c r="E327">
        <f t="shared" si="44"/>
        <v>0.29905033951071802</v>
      </c>
      <c r="F327" s="3">
        <f t="shared" si="45"/>
        <v>1.0007903877004394</v>
      </c>
      <c r="G327" s="7">
        <f t="shared" si="46"/>
        <v>0.38810067902143702</v>
      </c>
      <c r="H327" s="12">
        <f t="shared" si="47"/>
        <v>0</v>
      </c>
      <c r="I327" s="3">
        <f t="shared" si="48"/>
        <v>0</v>
      </c>
      <c r="J327" s="3">
        <f t="shared" si="49"/>
        <v>0</v>
      </c>
      <c r="K327" s="8">
        <f t="shared" si="40"/>
        <v>2.0000000000000004</v>
      </c>
      <c r="L327" s="3">
        <f t="shared" si="41"/>
        <v>1.001582024826313</v>
      </c>
    </row>
    <row r="328" spans="2:12" x14ac:dyDescent="0.3">
      <c r="B328">
        <v>0.311</v>
      </c>
      <c r="C328">
        <f t="shared" si="42"/>
        <v>-8.9051129898419429E-2</v>
      </c>
      <c r="D328" s="3">
        <f t="shared" si="43"/>
        <v>-7.9038770043925871E-4</v>
      </c>
      <c r="E328">
        <f t="shared" si="44"/>
        <v>0.30005112989841848</v>
      </c>
      <c r="F328" s="3">
        <f t="shared" si="45"/>
        <v>1.0007903877004394</v>
      </c>
      <c r="G328" s="7">
        <f t="shared" si="46"/>
        <v>0.38910225979683788</v>
      </c>
      <c r="H328" s="12">
        <f t="shared" si="47"/>
        <v>0</v>
      </c>
      <c r="I328" s="3">
        <f t="shared" si="48"/>
        <v>0</v>
      </c>
      <c r="J328" s="3">
        <f t="shared" si="49"/>
        <v>0</v>
      </c>
      <c r="K328" s="8">
        <f t="shared" si="40"/>
        <v>2.0000000000000004</v>
      </c>
      <c r="L328" s="3">
        <f t="shared" si="41"/>
        <v>1.001582024826313</v>
      </c>
    </row>
    <row r="329" spans="2:12" x14ac:dyDescent="0.3">
      <c r="B329">
        <v>0.312</v>
      </c>
      <c r="C329">
        <f t="shared" si="42"/>
        <v>-8.9051920286119871E-2</v>
      </c>
      <c r="D329" s="3">
        <f t="shared" si="43"/>
        <v>-7.9038770043925871E-4</v>
      </c>
      <c r="E329">
        <f t="shared" si="44"/>
        <v>0.30105192028611893</v>
      </c>
      <c r="F329" s="3">
        <f t="shared" si="45"/>
        <v>1.0007903877004394</v>
      </c>
      <c r="G329" s="7">
        <f t="shared" si="46"/>
        <v>0.39010384057223879</v>
      </c>
      <c r="H329" s="12">
        <f t="shared" si="47"/>
        <v>0</v>
      </c>
      <c r="I329" s="3">
        <f t="shared" si="48"/>
        <v>0</v>
      </c>
      <c r="J329" s="3">
        <f t="shared" si="49"/>
        <v>0</v>
      </c>
      <c r="K329" s="8">
        <f t="shared" si="40"/>
        <v>2.0000000000000004</v>
      </c>
      <c r="L329" s="3">
        <f t="shared" si="41"/>
        <v>1.001582024826313</v>
      </c>
    </row>
    <row r="330" spans="2:12" x14ac:dyDescent="0.3">
      <c r="B330">
        <v>0.313</v>
      </c>
      <c r="C330">
        <f t="shared" si="42"/>
        <v>-8.9052710673820312E-2</v>
      </c>
      <c r="D330" s="3">
        <f t="shared" si="43"/>
        <v>-7.9038770043925871E-4</v>
      </c>
      <c r="E330">
        <f t="shared" si="44"/>
        <v>0.30205271067381939</v>
      </c>
      <c r="F330" s="3">
        <f t="shared" si="45"/>
        <v>1.0007903877004394</v>
      </c>
      <c r="G330" s="7">
        <f t="shared" si="46"/>
        <v>0.3911054213476397</v>
      </c>
      <c r="H330" s="12">
        <f t="shared" si="47"/>
        <v>0</v>
      </c>
      <c r="I330" s="3">
        <f t="shared" si="48"/>
        <v>0</v>
      </c>
      <c r="J330" s="3">
        <f t="shared" si="49"/>
        <v>0</v>
      </c>
      <c r="K330" s="8">
        <f t="shared" si="40"/>
        <v>2.0000000000000004</v>
      </c>
      <c r="L330" s="3">
        <f t="shared" si="41"/>
        <v>1.001582024826313</v>
      </c>
    </row>
    <row r="331" spans="2:12" x14ac:dyDescent="0.3">
      <c r="B331">
        <v>0.314</v>
      </c>
      <c r="C331">
        <f t="shared" si="42"/>
        <v>-8.9053501061520754E-2</v>
      </c>
      <c r="D331" s="3">
        <f t="shared" si="43"/>
        <v>-7.9038770043925871E-4</v>
      </c>
      <c r="E331">
        <f t="shared" si="44"/>
        <v>0.30305350106151985</v>
      </c>
      <c r="F331" s="3">
        <f t="shared" si="45"/>
        <v>1.0007903877004394</v>
      </c>
      <c r="G331" s="7">
        <f t="shared" si="46"/>
        <v>0.39210700212304062</v>
      </c>
      <c r="H331" s="12">
        <f t="shared" si="47"/>
        <v>0</v>
      </c>
      <c r="I331" s="3">
        <f t="shared" si="48"/>
        <v>0</v>
      </c>
      <c r="J331" s="3">
        <f t="shared" si="49"/>
        <v>0</v>
      </c>
      <c r="K331" s="8">
        <f t="shared" si="40"/>
        <v>2.0000000000000004</v>
      </c>
      <c r="L331" s="3">
        <f t="shared" si="41"/>
        <v>1.001582024826313</v>
      </c>
    </row>
    <row r="332" spans="2:12" x14ac:dyDescent="0.3">
      <c r="B332">
        <v>0.315</v>
      </c>
      <c r="C332">
        <f t="shared" si="42"/>
        <v>-8.9054291449221196E-2</v>
      </c>
      <c r="D332" s="3">
        <f t="shared" si="43"/>
        <v>-7.9038770043925871E-4</v>
      </c>
      <c r="E332">
        <f t="shared" si="44"/>
        <v>0.3040542914492203</v>
      </c>
      <c r="F332" s="3">
        <f t="shared" si="45"/>
        <v>1.0007903877004394</v>
      </c>
      <c r="G332" s="7">
        <f t="shared" si="46"/>
        <v>0.39310858289844153</v>
      </c>
      <c r="H332" s="12">
        <f t="shared" si="47"/>
        <v>0</v>
      </c>
      <c r="I332" s="3">
        <f t="shared" si="48"/>
        <v>0</v>
      </c>
      <c r="J332" s="3">
        <f t="shared" si="49"/>
        <v>0</v>
      </c>
      <c r="K332" s="8">
        <f t="shared" si="40"/>
        <v>2.0000000000000004</v>
      </c>
      <c r="L332" s="3">
        <f t="shared" si="41"/>
        <v>1.001582024826313</v>
      </c>
    </row>
    <row r="333" spans="2:12" x14ac:dyDescent="0.3">
      <c r="B333">
        <v>0.316</v>
      </c>
      <c r="C333">
        <f t="shared" si="42"/>
        <v>-8.9055081836921637E-2</v>
      </c>
      <c r="D333" s="3">
        <f t="shared" si="43"/>
        <v>-7.9038770043925871E-4</v>
      </c>
      <c r="E333">
        <f t="shared" si="44"/>
        <v>0.30505508183692076</v>
      </c>
      <c r="F333" s="3">
        <f t="shared" si="45"/>
        <v>1.0007903877004394</v>
      </c>
      <c r="G333" s="7">
        <f t="shared" si="46"/>
        <v>0.39411016367384238</v>
      </c>
      <c r="H333" s="12">
        <f t="shared" si="47"/>
        <v>0</v>
      </c>
      <c r="I333" s="3">
        <f t="shared" si="48"/>
        <v>0</v>
      </c>
      <c r="J333" s="3">
        <f t="shared" si="49"/>
        <v>0</v>
      </c>
      <c r="K333" s="8">
        <f t="shared" si="40"/>
        <v>2.0000000000000004</v>
      </c>
      <c r="L333" s="3">
        <f t="shared" si="41"/>
        <v>1.001582024826313</v>
      </c>
    </row>
    <row r="334" spans="2:12" x14ac:dyDescent="0.3">
      <c r="B334">
        <v>0.317</v>
      </c>
      <c r="C334">
        <f t="shared" si="42"/>
        <v>-8.9055872224622079E-2</v>
      </c>
      <c r="D334" s="3">
        <f t="shared" si="43"/>
        <v>-7.9038770043925871E-4</v>
      </c>
      <c r="E334">
        <f t="shared" si="44"/>
        <v>0.30605587222462122</v>
      </c>
      <c r="F334" s="3">
        <f t="shared" si="45"/>
        <v>1.0007903877004394</v>
      </c>
      <c r="G334" s="7">
        <f t="shared" si="46"/>
        <v>0.3951117444492433</v>
      </c>
      <c r="H334" s="12">
        <f t="shared" si="47"/>
        <v>0</v>
      </c>
      <c r="I334" s="3">
        <f t="shared" si="48"/>
        <v>0</v>
      </c>
      <c r="J334" s="3">
        <f t="shared" si="49"/>
        <v>0</v>
      </c>
      <c r="K334" s="8">
        <f t="shared" si="40"/>
        <v>2.0000000000000004</v>
      </c>
      <c r="L334" s="3">
        <f t="shared" si="41"/>
        <v>1.001582024826313</v>
      </c>
    </row>
    <row r="335" spans="2:12" x14ac:dyDescent="0.3">
      <c r="B335">
        <v>0.318</v>
      </c>
      <c r="C335">
        <f t="shared" si="42"/>
        <v>-8.9056662612322521E-2</v>
      </c>
      <c r="D335" s="3">
        <f t="shared" si="43"/>
        <v>-7.9038770043925871E-4</v>
      </c>
      <c r="E335">
        <f t="shared" si="44"/>
        <v>0.30705666261232167</v>
      </c>
      <c r="F335" s="3">
        <f t="shared" si="45"/>
        <v>1.0007903877004394</v>
      </c>
      <c r="G335" s="7">
        <f t="shared" si="46"/>
        <v>0.39611332522464421</v>
      </c>
      <c r="H335" s="12">
        <f t="shared" si="47"/>
        <v>0</v>
      </c>
      <c r="I335" s="3">
        <f t="shared" si="48"/>
        <v>0</v>
      </c>
      <c r="J335" s="3">
        <f t="shared" si="49"/>
        <v>0</v>
      </c>
      <c r="K335" s="8">
        <f t="shared" si="40"/>
        <v>2.0000000000000004</v>
      </c>
      <c r="L335" s="3">
        <f t="shared" si="41"/>
        <v>1.001582024826313</v>
      </c>
    </row>
    <row r="336" spans="2:12" x14ac:dyDescent="0.3">
      <c r="B336">
        <v>0.31900000000000001</v>
      </c>
      <c r="C336">
        <f t="shared" si="42"/>
        <v>-8.9057453000022962E-2</v>
      </c>
      <c r="D336" s="3">
        <f t="shared" si="43"/>
        <v>-7.9038770043925871E-4</v>
      </c>
      <c r="E336">
        <f t="shared" si="44"/>
        <v>0.30805745300002213</v>
      </c>
      <c r="F336" s="3">
        <f t="shared" si="45"/>
        <v>1.0007903877004394</v>
      </c>
      <c r="G336" s="7">
        <f t="shared" si="46"/>
        <v>0.39711490600004506</v>
      </c>
      <c r="H336" s="12">
        <f t="shared" si="47"/>
        <v>0</v>
      </c>
      <c r="I336" s="3">
        <f t="shared" si="48"/>
        <v>0</v>
      </c>
      <c r="J336" s="3">
        <f t="shared" si="49"/>
        <v>0</v>
      </c>
      <c r="K336" s="8">
        <f t="shared" si="40"/>
        <v>2.0000000000000004</v>
      </c>
      <c r="L336" s="3">
        <f t="shared" si="41"/>
        <v>1.001582024826313</v>
      </c>
    </row>
    <row r="337" spans="2:12" x14ac:dyDescent="0.3">
      <c r="B337">
        <v>0.32</v>
      </c>
      <c r="C337">
        <f t="shared" si="42"/>
        <v>-8.9058243387723404E-2</v>
      </c>
      <c r="D337" s="3">
        <f t="shared" si="43"/>
        <v>-7.9038770043925871E-4</v>
      </c>
      <c r="E337">
        <f t="shared" si="44"/>
        <v>0.30905824338772259</v>
      </c>
      <c r="F337" s="3">
        <f t="shared" si="45"/>
        <v>1.0007903877004394</v>
      </c>
      <c r="G337" s="7">
        <f t="shared" si="46"/>
        <v>0.39811648677544598</v>
      </c>
      <c r="H337" s="12">
        <f t="shared" si="47"/>
        <v>0</v>
      </c>
      <c r="I337" s="3">
        <f t="shared" si="48"/>
        <v>0</v>
      </c>
      <c r="J337" s="3">
        <f t="shared" si="49"/>
        <v>0</v>
      </c>
      <c r="K337" s="8">
        <f t="shared" si="40"/>
        <v>2.0000000000000004</v>
      </c>
      <c r="L337" s="3">
        <f t="shared" si="41"/>
        <v>1.001582024826313</v>
      </c>
    </row>
    <row r="338" spans="2:12" x14ac:dyDescent="0.3">
      <c r="B338">
        <v>0.32100000000000001</v>
      </c>
      <c r="C338">
        <f t="shared" si="42"/>
        <v>-8.9059033775423846E-2</v>
      </c>
      <c r="D338" s="3">
        <f t="shared" si="43"/>
        <v>-7.9038770043925871E-4</v>
      </c>
      <c r="E338">
        <f t="shared" si="44"/>
        <v>0.31005903377542304</v>
      </c>
      <c r="F338" s="3">
        <f t="shared" si="45"/>
        <v>1.0007903877004394</v>
      </c>
      <c r="G338" s="7">
        <f t="shared" si="46"/>
        <v>0.39911806755084689</v>
      </c>
      <c r="H338" s="12">
        <f t="shared" si="47"/>
        <v>0</v>
      </c>
      <c r="I338" s="3">
        <f t="shared" si="48"/>
        <v>0</v>
      </c>
      <c r="J338" s="3">
        <f t="shared" si="49"/>
        <v>0</v>
      </c>
      <c r="K338" s="8">
        <f t="shared" ref="K338:K401" si="50">$C$3*D338+$C$4*F338</f>
        <v>2.0000000000000004</v>
      </c>
      <c r="L338" s="3">
        <f t="shared" ref="L338:L401" si="51">0.5*$C$3*D338^2+0.5*$C$4*F338^2+0.5*$C$5*($F$5-G338)^2*H338</f>
        <v>1.001582024826313</v>
      </c>
    </row>
    <row r="339" spans="2:12" x14ac:dyDescent="0.3">
      <c r="B339">
        <v>0.32200000000000001</v>
      </c>
      <c r="C339">
        <f t="shared" ref="C339:C402" si="52">C338+D339*($B339-$B338)</f>
        <v>-8.9059824163124288E-2</v>
      </c>
      <c r="D339" s="3">
        <f t="shared" ref="D339:D402" si="53">D338+I338/$C$3*(B339-B338)</f>
        <v>-7.9038770043925871E-4</v>
      </c>
      <c r="E339">
        <f t="shared" ref="E339:E402" si="54">E338+F339*($B339-$B338)</f>
        <v>0.3110598241631235</v>
      </c>
      <c r="F339" s="3">
        <f t="shared" ref="F339:F402" si="55">F338+J338/$C$4*(B339-B338)</f>
        <v>1.0007903877004394</v>
      </c>
      <c r="G339" s="7">
        <f t="shared" ref="G339:G402" si="56">E339-C339</f>
        <v>0.4001196483262478</v>
      </c>
      <c r="H339" s="12">
        <f t="shared" ref="H339:H402" si="57">IF(G339&lt;$F$5,1,0)</f>
        <v>0</v>
      </c>
      <c r="I339" s="3">
        <f t="shared" ref="I339:I402" si="58">-$C$5*($F$5-G339)*H339</f>
        <v>0</v>
      </c>
      <c r="J339" s="3">
        <f t="shared" ref="J339:J402" si="59">-I339</f>
        <v>0</v>
      </c>
      <c r="K339" s="8">
        <f t="shared" si="50"/>
        <v>2.0000000000000004</v>
      </c>
      <c r="L339" s="3">
        <f t="shared" si="51"/>
        <v>1.001582024826313</v>
      </c>
    </row>
    <row r="340" spans="2:12" x14ac:dyDescent="0.3">
      <c r="B340">
        <v>0.32300000000000001</v>
      </c>
      <c r="C340">
        <f t="shared" si="52"/>
        <v>-8.9060614550824729E-2</v>
      </c>
      <c r="D340" s="3">
        <f t="shared" si="53"/>
        <v>-7.9038770043925871E-4</v>
      </c>
      <c r="E340">
        <f t="shared" si="54"/>
        <v>0.31206061455082396</v>
      </c>
      <c r="F340" s="3">
        <f t="shared" si="55"/>
        <v>1.0007903877004394</v>
      </c>
      <c r="G340" s="7">
        <f t="shared" si="56"/>
        <v>0.40112122910164871</v>
      </c>
      <c r="H340" s="12">
        <f t="shared" si="57"/>
        <v>0</v>
      </c>
      <c r="I340" s="3">
        <f t="shared" si="58"/>
        <v>0</v>
      </c>
      <c r="J340" s="3">
        <f t="shared" si="59"/>
        <v>0</v>
      </c>
      <c r="K340" s="8">
        <f t="shared" si="50"/>
        <v>2.0000000000000004</v>
      </c>
      <c r="L340" s="3">
        <f t="shared" si="51"/>
        <v>1.001582024826313</v>
      </c>
    </row>
    <row r="341" spans="2:12" x14ac:dyDescent="0.3">
      <c r="B341">
        <v>0.32400000000000001</v>
      </c>
      <c r="C341">
        <f t="shared" si="52"/>
        <v>-8.9061404938525171E-2</v>
      </c>
      <c r="D341" s="3">
        <f t="shared" si="53"/>
        <v>-7.9038770043925871E-4</v>
      </c>
      <c r="E341">
        <f t="shared" si="54"/>
        <v>0.31306140493852441</v>
      </c>
      <c r="F341" s="3">
        <f t="shared" si="55"/>
        <v>1.0007903877004394</v>
      </c>
      <c r="G341" s="7">
        <f t="shared" si="56"/>
        <v>0.40212280987704957</v>
      </c>
      <c r="H341" s="12">
        <f t="shared" si="57"/>
        <v>0</v>
      </c>
      <c r="I341" s="3">
        <f t="shared" si="58"/>
        <v>0</v>
      </c>
      <c r="J341" s="3">
        <f t="shared" si="59"/>
        <v>0</v>
      </c>
      <c r="K341" s="8">
        <f t="shared" si="50"/>
        <v>2.0000000000000004</v>
      </c>
      <c r="L341" s="3">
        <f t="shared" si="51"/>
        <v>1.001582024826313</v>
      </c>
    </row>
    <row r="342" spans="2:12" x14ac:dyDescent="0.3">
      <c r="B342">
        <v>0.32500000000000001</v>
      </c>
      <c r="C342">
        <f t="shared" si="52"/>
        <v>-8.9062195326225613E-2</v>
      </c>
      <c r="D342" s="3">
        <f t="shared" si="53"/>
        <v>-7.9038770043925871E-4</v>
      </c>
      <c r="E342">
        <f t="shared" si="54"/>
        <v>0.31406219532622487</v>
      </c>
      <c r="F342" s="3">
        <f t="shared" si="55"/>
        <v>1.0007903877004394</v>
      </c>
      <c r="G342" s="7">
        <f t="shared" si="56"/>
        <v>0.40312439065245048</v>
      </c>
      <c r="H342" s="12">
        <f t="shared" si="57"/>
        <v>0</v>
      </c>
      <c r="I342" s="3">
        <f t="shared" si="58"/>
        <v>0</v>
      </c>
      <c r="J342" s="3">
        <f t="shared" si="59"/>
        <v>0</v>
      </c>
      <c r="K342" s="8">
        <f t="shared" si="50"/>
        <v>2.0000000000000004</v>
      </c>
      <c r="L342" s="3">
        <f t="shared" si="51"/>
        <v>1.001582024826313</v>
      </c>
    </row>
    <row r="343" spans="2:12" x14ac:dyDescent="0.3">
      <c r="B343">
        <v>0.32600000000000001</v>
      </c>
      <c r="C343">
        <f t="shared" si="52"/>
        <v>-8.9062985713926054E-2</v>
      </c>
      <c r="D343" s="3">
        <f t="shared" si="53"/>
        <v>-7.9038770043925871E-4</v>
      </c>
      <c r="E343">
        <f t="shared" si="54"/>
        <v>0.31506298571392533</v>
      </c>
      <c r="F343" s="3">
        <f t="shared" si="55"/>
        <v>1.0007903877004394</v>
      </c>
      <c r="G343" s="7">
        <f t="shared" si="56"/>
        <v>0.40412597142785139</v>
      </c>
      <c r="H343" s="12">
        <f t="shared" si="57"/>
        <v>0</v>
      </c>
      <c r="I343" s="3">
        <f t="shared" si="58"/>
        <v>0</v>
      </c>
      <c r="J343" s="3">
        <f t="shared" si="59"/>
        <v>0</v>
      </c>
      <c r="K343" s="8">
        <f t="shared" si="50"/>
        <v>2.0000000000000004</v>
      </c>
      <c r="L343" s="3">
        <f t="shared" si="51"/>
        <v>1.001582024826313</v>
      </c>
    </row>
    <row r="344" spans="2:12" x14ac:dyDescent="0.3">
      <c r="B344">
        <v>0.32700000000000001</v>
      </c>
      <c r="C344">
        <f t="shared" si="52"/>
        <v>-8.9063776101626496E-2</v>
      </c>
      <c r="D344" s="3">
        <f t="shared" si="53"/>
        <v>-7.9038770043925871E-4</v>
      </c>
      <c r="E344">
        <f t="shared" si="54"/>
        <v>0.31606377610162578</v>
      </c>
      <c r="F344" s="3">
        <f t="shared" si="55"/>
        <v>1.0007903877004394</v>
      </c>
      <c r="G344" s="7">
        <f t="shared" si="56"/>
        <v>0.40512755220325225</v>
      </c>
      <c r="H344" s="12">
        <f t="shared" si="57"/>
        <v>0</v>
      </c>
      <c r="I344" s="3">
        <f t="shared" si="58"/>
        <v>0</v>
      </c>
      <c r="J344" s="3">
        <f t="shared" si="59"/>
        <v>0</v>
      </c>
      <c r="K344" s="8">
        <f t="shared" si="50"/>
        <v>2.0000000000000004</v>
      </c>
      <c r="L344" s="3">
        <f t="shared" si="51"/>
        <v>1.001582024826313</v>
      </c>
    </row>
    <row r="345" spans="2:12" x14ac:dyDescent="0.3">
      <c r="B345">
        <v>0.32800000000000001</v>
      </c>
      <c r="C345">
        <f t="shared" si="52"/>
        <v>-8.9064566489326938E-2</v>
      </c>
      <c r="D345" s="3">
        <f t="shared" si="53"/>
        <v>-7.9038770043925871E-4</v>
      </c>
      <c r="E345">
        <f t="shared" si="54"/>
        <v>0.31706456648932624</v>
      </c>
      <c r="F345" s="3">
        <f t="shared" si="55"/>
        <v>1.0007903877004394</v>
      </c>
      <c r="G345" s="7">
        <f t="shared" si="56"/>
        <v>0.40612913297865316</v>
      </c>
      <c r="H345" s="12">
        <f t="shared" si="57"/>
        <v>0</v>
      </c>
      <c r="I345" s="3">
        <f t="shared" si="58"/>
        <v>0</v>
      </c>
      <c r="J345" s="3">
        <f t="shared" si="59"/>
        <v>0</v>
      </c>
      <c r="K345" s="8">
        <f t="shared" si="50"/>
        <v>2.0000000000000004</v>
      </c>
      <c r="L345" s="3">
        <f t="shared" si="51"/>
        <v>1.001582024826313</v>
      </c>
    </row>
    <row r="346" spans="2:12" x14ac:dyDescent="0.3">
      <c r="B346">
        <v>0.32900000000000001</v>
      </c>
      <c r="C346">
        <f t="shared" si="52"/>
        <v>-8.906535687702738E-2</v>
      </c>
      <c r="D346" s="3">
        <f t="shared" si="53"/>
        <v>-7.9038770043925871E-4</v>
      </c>
      <c r="E346">
        <f t="shared" si="54"/>
        <v>0.31806535687702669</v>
      </c>
      <c r="F346" s="3">
        <f t="shared" si="55"/>
        <v>1.0007903877004394</v>
      </c>
      <c r="G346" s="7">
        <f t="shared" si="56"/>
        <v>0.40713071375405407</v>
      </c>
      <c r="H346" s="12">
        <f t="shared" si="57"/>
        <v>0</v>
      </c>
      <c r="I346" s="3">
        <f t="shared" si="58"/>
        <v>0</v>
      </c>
      <c r="J346" s="3">
        <f t="shared" si="59"/>
        <v>0</v>
      </c>
      <c r="K346" s="8">
        <f t="shared" si="50"/>
        <v>2.0000000000000004</v>
      </c>
      <c r="L346" s="3">
        <f t="shared" si="51"/>
        <v>1.001582024826313</v>
      </c>
    </row>
    <row r="347" spans="2:12" x14ac:dyDescent="0.3">
      <c r="B347">
        <v>0.33</v>
      </c>
      <c r="C347">
        <f t="shared" si="52"/>
        <v>-8.9066147264727821E-2</v>
      </c>
      <c r="D347" s="3">
        <f t="shared" si="53"/>
        <v>-7.9038770043925871E-4</v>
      </c>
      <c r="E347">
        <f t="shared" si="54"/>
        <v>0.31906614726472715</v>
      </c>
      <c r="F347" s="3">
        <f t="shared" si="55"/>
        <v>1.0007903877004394</v>
      </c>
      <c r="G347" s="7">
        <f t="shared" si="56"/>
        <v>0.40813229452945499</v>
      </c>
      <c r="H347" s="12">
        <f t="shared" si="57"/>
        <v>0</v>
      </c>
      <c r="I347" s="3">
        <f t="shared" si="58"/>
        <v>0</v>
      </c>
      <c r="J347" s="3">
        <f t="shared" si="59"/>
        <v>0</v>
      </c>
      <c r="K347" s="8">
        <f t="shared" si="50"/>
        <v>2.0000000000000004</v>
      </c>
      <c r="L347" s="3">
        <f t="shared" si="51"/>
        <v>1.001582024826313</v>
      </c>
    </row>
    <row r="348" spans="2:12" x14ac:dyDescent="0.3">
      <c r="B348">
        <v>0.33100000000000002</v>
      </c>
      <c r="C348">
        <f t="shared" si="52"/>
        <v>-8.9066937652428263E-2</v>
      </c>
      <c r="D348" s="3">
        <f t="shared" si="53"/>
        <v>-7.9038770043925871E-4</v>
      </c>
      <c r="E348">
        <f t="shared" si="54"/>
        <v>0.32006693765242761</v>
      </c>
      <c r="F348" s="3">
        <f t="shared" si="55"/>
        <v>1.0007903877004394</v>
      </c>
      <c r="G348" s="7">
        <f t="shared" si="56"/>
        <v>0.4091338753048559</v>
      </c>
      <c r="H348" s="12">
        <f t="shared" si="57"/>
        <v>0</v>
      </c>
      <c r="I348" s="3">
        <f t="shared" si="58"/>
        <v>0</v>
      </c>
      <c r="J348" s="3">
        <f t="shared" si="59"/>
        <v>0</v>
      </c>
      <c r="K348" s="8">
        <f t="shared" si="50"/>
        <v>2.0000000000000004</v>
      </c>
      <c r="L348" s="3">
        <f t="shared" si="51"/>
        <v>1.001582024826313</v>
      </c>
    </row>
    <row r="349" spans="2:12" x14ac:dyDescent="0.3">
      <c r="B349">
        <v>0.33200000000000002</v>
      </c>
      <c r="C349">
        <f t="shared" si="52"/>
        <v>-8.9067728040128705E-2</v>
      </c>
      <c r="D349" s="3">
        <f t="shared" si="53"/>
        <v>-7.9038770043925871E-4</v>
      </c>
      <c r="E349">
        <f t="shared" si="54"/>
        <v>0.32106772804012806</v>
      </c>
      <c r="F349" s="3">
        <f t="shared" si="55"/>
        <v>1.0007903877004394</v>
      </c>
      <c r="G349" s="7">
        <f t="shared" si="56"/>
        <v>0.41013545608025676</v>
      </c>
      <c r="H349" s="12">
        <f t="shared" si="57"/>
        <v>0</v>
      </c>
      <c r="I349" s="3">
        <f t="shared" si="58"/>
        <v>0</v>
      </c>
      <c r="J349" s="3">
        <f t="shared" si="59"/>
        <v>0</v>
      </c>
      <c r="K349" s="8">
        <f t="shared" si="50"/>
        <v>2.0000000000000004</v>
      </c>
      <c r="L349" s="3">
        <f t="shared" si="51"/>
        <v>1.001582024826313</v>
      </c>
    </row>
    <row r="350" spans="2:12" x14ac:dyDescent="0.3">
      <c r="B350">
        <v>0.33300000000000002</v>
      </c>
      <c r="C350">
        <f t="shared" si="52"/>
        <v>-8.9068518427829146E-2</v>
      </c>
      <c r="D350" s="3">
        <f t="shared" si="53"/>
        <v>-7.9038770043925871E-4</v>
      </c>
      <c r="E350">
        <f t="shared" si="54"/>
        <v>0.32206851842782852</v>
      </c>
      <c r="F350" s="3">
        <f t="shared" si="55"/>
        <v>1.0007903877004394</v>
      </c>
      <c r="G350" s="7">
        <f t="shared" si="56"/>
        <v>0.41113703685565767</v>
      </c>
      <c r="H350" s="12">
        <f t="shared" si="57"/>
        <v>0</v>
      </c>
      <c r="I350" s="3">
        <f t="shared" si="58"/>
        <v>0</v>
      </c>
      <c r="J350" s="3">
        <f t="shared" si="59"/>
        <v>0</v>
      </c>
      <c r="K350" s="8">
        <f t="shared" si="50"/>
        <v>2.0000000000000004</v>
      </c>
      <c r="L350" s="3">
        <f t="shared" si="51"/>
        <v>1.001582024826313</v>
      </c>
    </row>
    <row r="351" spans="2:12" x14ac:dyDescent="0.3">
      <c r="B351">
        <v>0.33400000000000002</v>
      </c>
      <c r="C351">
        <f t="shared" si="52"/>
        <v>-8.9069308815529588E-2</v>
      </c>
      <c r="D351" s="3">
        <f t="shared" si="53"/>
        <v>-7.9038770043925871E-4</v>
      </c>
      <c r="E351">
        <f t="shared" si="54"/>
        <v>0.32306930881552898</v>
      </c>
      <c r="F351" s="3">
        <f t="shared" si="55"/>
        <v>1.0007903877004394</v>
      </c>
      <c r="G351" s="7">
        <f t="shared" si="56"/>
        <v>0.41213861763105858</v>
      </c>
      <c r="H351" s="12">
        <f t="shared" si="57"/>
        <v>0</v>
      </c>
      <c r="I351" s="3">
        <f t="shared" si="58"/>
        <v>0</v>
      </c>
      <c r="J351" s="3">
        <f t="shared" si="59"/>
        <v>0</v>
      </c>
      <c r="K351" s="8">
        <f t="shared" si="50"/>
        <v>2.0000000000000004</v>
      </c>
      <c r="L351" s="3">
        <f t="shared" si="51"/>
        <v>1.001582024826313</v>
      </c>
    </row>
    <row r="352" spans="2:12" x14ac:dyDescent="0.3">
      <c r="B352">
        <v>0.33500000000000002</v>
      </c>
      <c r="C352">
        <f t="shared" si="52"/>
        <v>-8.907009920323003E-2</v>
      </c>
      <c r="D352" s="3">
        <f t="shared" si="53"/>
        <v>-7.9038770043925871E-4</v>
      </c>
      <c r="E352">
        <f t="shared" si="54"/>
        <v>0.32407009920322943</v>
      </c>
      <c r="F352" s="3">
        <f t="shared" si="55"/>
        <v>1.0007903877004394</v>
      </c>
      <c r="G352" s="7">
        <f t="shared" si="56"/>
        <v>0.41314019840645944</v>
      </c>
      <c r="H352" s="12">
        <f t="shared" si="57"/>
        <v>0</v>
      </c>
      <c r="I352" s="3">
        <f t="shared" si="58"/>
        <v>0</v>
      </c>
      <c r="J352" s="3">
        <f t="shared" si="59"/>
        <v>0</v>
      </c>
      <c r="K352" s="8">
        <f t="shared" si="50"/>
        <v>2.0000000000000004</v>
      </c>
      <c r="L352" s="3">
        <f t="shared" si="51"/>
        <v>1.001582024826313</v>
      </c>
    </row>
    <row r="353" spans="2:12" x14ac:dyDescent="0.3">
      <c r="B353">
        <v>0.33600000000000002</v>
      </c>
      <c r="C353">
        <f t="shared" si="52"/>
        <v>-8.9070889590930472E-2</v>
      </c>
      <c r="D353" s="3">
        <f t="shared" si="53"/>
        <v>-7.9038770043925871E-4</v>
      </c>
      <c r="E353">
        <f t="shared" si="54"/>
        <v>0.32507088959092989</v>
      </c>
      <c r="F353" s="3">
        <f t="shared" si="55"/>
        <v>1.0007903877004394</v>
      </c>
      <c r="G353" s="7">
        <f t="shared" si="56"/>
        <v>0.41414177918186035</v>
      </c>
      <c r="H353" s="12">
        <f t="shared" si="57"/>
        <v>0</v>
      </c>
      <c r="I353" s="3">
        <f t="shared" si="58"/>
        <v>0</v>
      </c>
      <c r="J353" s="3">
        <f t="shared" si="59"/>
        <v>0</v>
      </c>
      <c r="K353" s="8">
        <f t="shared" si="50"/>
        <v>2.0000000000000004</v>
      </c>
      <c r="L353" s="3">
        <f t="shared" si="51"/>
        <v>1.001582024826313</v>
      </c>
    </row>
    <row r="354" spans="2:12" x14ac:dyDescent="0.3">
      <c r="B354">
        <v>0.33700000000000002</v>
      </c>
      <c r="C354">
        <f t="shared" si="52"/>
        <v>-8.9071679978630913E-2</v>
      </c>
      <c r="D354" s="3">
        <f t="shared" si="53"/>
        <v>-7.9038770043925871E-4</v>
      </c>
      <c r="E354">
        <f t="shared" si="54"/>
        <v>0.32607167997863035</v>
      </c>
      <c r="F354" s="3">
        <f t="shared" si="55"/>
        <v>1.0007903877004394</v>
      </c>
      <c r="G354" s="7">
        <f t="shared" si="56"/>
        <v>0.41514335995726126</v>
      </c>
      <c r="H354" s="12">
        <f t="shared" si="57"/>
        <v>0</v>
      </c>
      <c r="I354" s="3">
        <f t="shared" si="58"/>
        <v>0</v>
      </c>
      <c r="J354" s="3">
        <f t="shared" si="59"/>
        <v>0</v>
      </c>
      <c r="K354" s="8">
        <f t="shared" si="50"/>
        <v>2.0000000000000004</v>
      </c>
      <c r="L354" s="3">
        <f t="shared" si="51"/>
        <v>1.001582024826313</v>
      </c>
    </row>
    <row r="355" spans="2:12" x14ac:dyDescent="0.3">
      <c r="B355">
        <v>0.33800000000000002</v>
      </c>
      <c r="C355">
        <f t="shared" si="52"/>
        <v>-8.9072470366331355E-2</v>
      </c>
      <c r="D355" s="3">
        <f t="shared" si="53"/>
        <v>-7.9038770043925871E-4</v>
      </c>
      <c r="E355">
        <f t="shared" si="54"/>
        <v>0.3270724703663308</v>
      </c>
      <c r="F355" s="3">
        <f t="shared" si="55"/>
        <v>1.0007903877004394</v>
      </c>
      <c r="G355" s="7">
        <f t="shared" si="56"/>
        <v>0.41614494073266217</v>
      </c>
      <c r="H355" s="12">
        <f t="shared" si="57"/>
        <v>0</v>
      </c>
      <c r="I355" s="3">
        <f t="shared" si="58"/>
        <v>0</v>
      </c>
      <c r="J355" s="3">
        <f t="shared" si="59"/>
        <v>0</v>
      </c>
      <c r="K355" s="8">
        <f t="shared" si="50"/>
        <v>2.0000000000000004</v>
      </c>
      <c r="L355" s="3">
        <f t="shared" si="51"/>
        <v>1.001582024826313</v>
      </c>
    </row>
    <row r="356" spans="2:12" x14ac:dyDescent="0.3">
      <c r="B356">
        <v>0.33900000000000002</v>
      </c>
      <c r="C356">
        <f t="shared" si="52"/>
        <v>-8.9073260754031797E-2</v>
      </c>
      <c r="D356" s="3">
        <f t="shared" si="53"/>
        <v>-7.9038770043925871E-4</v>
      </c>
      <c r="E356">
        <f t="shared" si="54"/>
        <v>0.32807326075403126</v>
      </c>
      <c r="F356" s="3">
        <f t="shared" si="55"/>
        <v>1.0007903877004394</v>
      </c>
      <c r="G356" s="7">
        <f t="shared" si="56"/>
        <v>0.41714652150806308</v>
      </c>
      <c r="H356" s="12">
        <f t="shared" si="57"/>
        <v>0</v>
      </c>
      <c r="I356" s="3">
        <f t="shared" si="58"/>
        <v>0</v>
      </c>
      <c r="J356" s="3">
        <f t="shared" si="59"/>
        <v>0</v>
      </c>
      <c r="K356" s="8">
        <f t="shared" si="50"/>
        <v>2.0000000000000004</v>
      </c>
      <c r="L356" s="3">
        <f t="shared" si="51"/>
        <v>1.001582024826313</v>
      </c>
    </row>
    <row r="357" spans="2:12" x14ac:dyDescent="0.3">
      <c r="B357">
        <v>0.34</v>
      </c>
      <c r="C357">
        <f t="shared" si="52"/>
        <v>-8.9074051141732238E-2</v>
      </c>
      <c r="D357" s="3">
        <f t="shared" si="53"/>
        <v>-7.9038770043925871E-4</v>
      </c>
      <c r="E357">
        <f t="shared" si="54"/>
        <v>0.32907405114173172</v>
      </c>
      <c r="F357" s="3">
        <f t="shared" si="55"/>
        <v>1.0007903877004394</v>
      </c>
      <c r="G357" s="7">
        <f t="shared" si="56"/>
        <v>0.41814810228346394</v>
      </c>
      <c r="H357" s="12">
        <f t="shared" si="57"/>
        <v>0</v>
      </c>
      <c r="I357" s="3">
        <f t="shared" si="58"/>
        <v>0</v>
      </c>
      <c r="J357" s="3">
        <f t="shared" si="59"/>
        <v>0</v>
      </c>
      <c r="K357" s="8">
        <f t="shared" si="50"/>
        <v>2.0000000000000004</v>
      </c>
      <c r="L357" s="3">
        <f t="shared" si="51"/>
        <v>1.001582024826313</v>
      </c>
    </row>
    <row r="358" spans="2:12" x14ac:dyDescent="0.3">
      <c r="B358">
        <v>0.34100000000000003</v>
      </c>
      <c r="C358">
        <f t="shared" si="52"/>
        <v>-8.907484152943268E-2</v>
      </c>
      <c r="D358" s="3">
        <f t="shared" si="53"/>
        <v>-7.9038770043925871E-4</v>
      </c>
      <c r="E358">
        <f t="shared" si="54"/>
        <v>0.33007484152943217</v>
      </c>
      <c r="F358" s="3">
        <f t="shared" si="55"/>
        <v>1.0007903877004394</v>
      </c>
      <c r="G358" s="7">
        <f t="shared" si="56"/>
        <v>0.41914968305886485</v>
      </c>
      <c r="H358" s="12">
        <f t="shared" si="57"/>
        <v>0</v>
      </c>
      <c r="I358" s="3">
        <f t="shared" si="58"/>
        <v>0</v>
      </c>
      <c r="J358" s="3">
        <f t="shared" si="59"/>
        <v>0</v>
      </c>
      <c r="K358" s="8">
        <f t="shared" si="50"/>
        <v>2.0000000000000004</v>
      </c>
      <c r="L358" s="3">
        <f t="shared" si="51"/>
        <v>1.001582024826313</v>
      </c>
    </row>
    <row r="359" spans="2:12" x14ac:dyDescent="0.3">
      <c r="B359">
        <v>0.34200000000000003</v>
      </c>
      <c r="C359">
        <f t="shared" si="52"/>
        <v>-8.9075631917133122E-2</v>
      </c>
      <c r="D359" s="3">
        <f t="shared" si="53"/>
        <v>-7.9038770043925871E-4</v>
      </c>
      <c r="E359">
        <f t="shared" si="54"/>
        <v>0.33107563191713263</v>
      </c>
      <c r="F359" s="3">
        <f t="shared" si="55"/>
        <v>1.0007903877004394</v>
      </c>
      <c r="G359" s="7">
        <f t="shared" si="56"/>
        <v>0.42015126383426576</v>
      </c>
      <c r="H359" s="12">
        <f t="shared" si="57"/>
        <v>0</v>
      </c>
      <c r="I359" s="3">
        <f t="shared" si="58"/>
        <v>0</v>
      </c>
      <c r="J359" s="3">
        <f t="shared" si="59"/>
        <v>0</v>
      </c>
      <c r="K359" s="8">
        <f t="shared" si="50"/>
        <v>2.0000000000000004</v>
      </c>
      <c r="L359" s="3">
        <f t="shared" si="51"/>
        <v>1.001582024826313</v>
      </c>
    </row>
    <row r="360" spans="2:12" x14ac:dyDescent="0.3">
      <c r="B360">
        <v>0.34300000000000003</v>
      </c>
      <c r="C360">
        <f t="shared" si="52"/>
        <v>-8.9076422304833563E-2</v>
      </c>
      <c r="D360" s="3">
        <f t="shared" si="53"/>
        <v>-7.9038770043925871E-4</v>
      </c>
      <c r="E360">
        <f t="shared" si="54"/>
        <v>0.33207642230483309</v>
      </c>
      <c r="F360" s="3">
        <f t="shared" si="55"/>
        <v>1.0007903877004394</v>
      </c>
      <c r="G360" s="7">
        <f t="shared" si="56"/>
        <v>0.42115284460966662</v>
      </c>
      <c r="H360" s="12">
        <f t="shared" si="57"/>
        <v>0</v>
      </c>
      <c r="I360" s="3">
        <f t="shared" si="58"/>
        <v>0</v>
      </c>
      <c r="J360" s="3">
        <f t="shared" si="59"/>
        <v>0</v>
      </c>
      <c r="K360" s="8">
        <f t="shared" si="50"/>
        <v>2.0000000000000004</v>
      </c>
      <c r="L360" s="3">
        <f t="shared" si="51"/>
        <v>1.001582024826313</v>
      </c>
    </row>
    <row r="361" spans="2:12" x14ac:dyDescent="0.3">
      <c r="B361">
        <v>0.34400000000000003</v>
      </c>
      <c r="C361">
        <f t="shared" si="52"/>
        <v>-8.9077212692534005E-2</v>
      </c>
      <c r="D361" s="3">
        <f t="shared" si="53"/>
        <v>-7.9038770043925871E-4</v>
      </c>
      <c r="E361">
        <f t="shared" si="54"/>
        <v>0.33307721269253354</v>
      </c>
      <c r="F361" s="3">
        <f t="shared" si="55"/>
        <v>1.0007903877004394</v>
      </c>
      <c r="G361" s="7">
        <f t="shared" si="56"/>
        <v>0.42215442538506753</v>
      </c>
      <c r="H361" s="12">
        <f t="shared" si="57"/>
        <v>0</v>
      </c>
      <c r="I361" s="3">
        <f t="shared" si="58"/>
        <v>0</v>
      </c>
      <c r="J361" s="3">
        <f t="shared" si="59"/>
        <v>0</v>
      </c>
      <c r="K361" s="8">
        <f t="shared" si="50"/>
        <v>2.0000000000000004</v>
      </c>
      <c r="L361" s="3">
        <f t="shared" si="51"/>
        <v>1.001582024826313</v>
      </c>
    </row>
    <row r="362" spans="2:12" x14ac:dyDescent="0.3">
      <c r="B362">
        <v>0.34500000000000003</v>
      </c>
      <c r="C362">
        <f t="shared" si="52"/>
        <v>-8.9078003080234447E-2</v>
      </c>
      <c r="D362" s="3">
        <f t="shared" si="53"/>
        <v>-7.9038770043925871E-4</v>
      </c>
      <c r="E362">
        <f t="shared" si="54"/>
        <v>0.334078003080234</v>
      </c>
      <c r="F362" s="3">
        <f t="shared" si="55"/>
        <v>1.0007903877004394</v>
      </c>
      <c r="G362" s="7">
        <f t="shared" si="56"/>
        <v>0.42315600616046845</v>
      </c>
      <c r="H362" s="12">
        <f t="shared" si="57"/>
        <v>0</v>
      </c>
      <c r="I362" s="3">
        <f t="shared" si="58"/>
        <v>0</v>
      </c>
      <c r="J362" s="3">
        <f t="shared" si="59"/>
        <v>0</v>
      </c>
      <c r="K362" s="8">
        <f t="shared" si="50"/>
        <v>2.0000000000000004</v>
      </c>
      <c r="L362" s="3">
        <f t="shared" si="51"/>
        <v>1.001582024826313</v>
      </c>
    </row>
    <row r="363" spans="2:12" x14ac:dyDescent="0.3">
      <c r="B363">
        <v>0.34600000000000003</v>
      </c>
      <c r="C363">
        <f t="shared" si="52"/>
        <v>-8.9078793467934889E-2</v>
      </c>
      <c r="D363" s="3">
        <f t="shared" si="53"/>
        <v>-7.9038770043925871E-4</v>
      </c>
      <c r="E363">
        <f t="shared" si="54"/>
        <v>0.33507879346793445</v>
      </c>
      <c r="F363" s="3">
        <f t="shared" si="55"/>
        <v>1.0007903877004394</v>
      </c>
      <c r="G363" s="7">
        <f t="shared" si="56"/>
        <v>0.42415758693586936</v>
      </c>
      <c r="H363" s="12">
        <f t="shared" si="57"/>
        <v>0</v>
      </c>
      <c r="I363" s="3">
        <f t="shared" si="58"/>
        <v>0</v>
      </c>
      <c r="J363" s="3">
        <f t="shared" si="59"/>
        <v>0</v>
      </c>
      <c r="K363" s="8">
        <f t="shared" si="50"/>
        <v>2.0000000000000004</v>
      </c>
      <c r="L363" s="3">
        <f t="shared" si="51"/>
        <v>1.001582024826313</v>
      </c>
    </row>
    <row r="364" spans="2:12" x14ac:dyDescent="0.3">
      <c r="B364">
        <v>0.34700000000000003</v>
      </c>
      <c r="C364">
        <f t="shared" si="52"/>
        <v>-8.907958385563533E-2</v>
      </c>
      <c r="D364" s="3">
        <f t="shared" si="53"/>
        <v>-7.9038770043925871E-4</v>
      </c>
      <c r="E364">
        <f t="shared" si="54"/>
        <v>0.33607958385563491</v>
      </c>
      <c r="F364" s="3">
        <f t="shared" si="55"/>
        <v>1.0007903877004394</v>
      </c>
      <c r="G364" s="7">
        <f t="shared" si="56"/>
        <v>0.42515916771127027</v>
      </c>
      <c r="H364" s="12">
        <f t="shared" si="57"/>
        <v>0</v>
      </c>
      <c r="I364" s="3">
        <f t="shared" si="58"/>
        <v>0</v>
      </c>
      <c r="J364" s="3">
        <f t="shared" si="59"/>
        <v>0</v>
      </c>
      <c r="K364" s="8">
        <f t="shared" si="50"/>
        <v>2.0000000000000004</v>
      </c>
      <c r="L364" s="3">
        <f t="shared" si="51"/>
        <v>1.001582024826313</v>
      </c>
    </row>
    <row r="365" spans="2:12" x14ac:dyDescent="0.3">
      <c r="B365">
        <v>0.34800000000000003</v>
      </c>
      <c r="C365">
        <f t="shared" si="52"/>
        <v>-8.9080374243335772E-2</v>
      </c>
      <c r="D365" s="3">
        <f t="shared" si="53"/>
        <v>-7.9038770043925871E-4</v>
      </c>
      <c r="E365">
        <f t="shared" si="54"/>
        <v>0.33708037424333537</v>
      </c>
      <c r="F365" s="3">
        <f t="shared" si="55"/>
        <v>1.0007903877004394</v>
      </c>
      <c r="G365" s="7">
        <f t="shared" si="56"/>
        <v>0.42616074848667113</v>
      </c>
      <c r="H365" s="12">
        <f t="shared" si="57"/>
        <v>0</v>
      </c>
      <c r="I365" s="3">
        <f t="shared" si="58"/>
        <v>0</v>
      </c>
      <c r="J365" s="3">
        <f t="shared" si="59"/>
        <v>0</v>
      </c>
      <c r="K365" s="8">
        <f t="shared" si="50"/>
        <v>2.0000000000000004</v>
      </c>
      <c r="L365" s="3">
        <f t="shared" si="51"/>
        <v>1.001582024826313</v>
      </c>
    </row>
    <row r="366" spans="2:12" x14ac:dyDescent="0.3">
      <c r="B366">
        <v>0.34900000000000003</v>
      </c>
      <c r="C366">
        <f t="shared" si="52"/>
        <v>-8.9081164631036214E-2</v>
      </c>
      <c r="D366" s="3">
        <f t="shared" si="53"/>
        <v>-7.9038770043925871E-4</v>
      </c>
      <c r="E366">
        <f t="shared" si="54"/>
        <v>0.33808116463103582</v>
      </c>
      <c r="F366" s="3">
        <f t="shared" si="55"/>
        <v>1.0007903877004394</v>
      </c>
      <c r="G366" s="7">
        <f t="shared" si="56"/>
        <v>0.42716232926207204</v>
      </c>
      <c r="H366" s="12">
        <f t="shared" si="57"/>
        <v>0</v>
      </c>
      <c r="I366" s="3">
        <f t="shared" si="58"/>
        <v>0</v>
      </c>
      <c r="J366" s="3">
        <f t="shared" si="59"/>
        <v>0</v>
      </c>
      <c r="K366" s="8">
        <f t="shared" si="50"/>
        <v>2.0000000000000004</v>
      </c>
      <c r="L366" s="3">
        <f t="shared" si="51"/>
        <v>1.001582024826313</v>
      </c>
    </row>
    <row r="367" spans="2:12" x14ac:dyDescent="0.3">
      <c r="B367">
        <v>0.35000000000000003</v>
      </c>
      <c r="C367">
        <f t="shared" si="52"/>
        <v>-8.9081955018736655E-2</v>
      </c>
      <c r="D367" s="3">
        <f t="shared" si="53"/>
        <v>-7.9038770043925871E-4</v>
      </c>
      <c r="E367">
        <f t="shared" si="54"/>
        <v>0.33908195501873628</v>
      </c>
      <c r="F367" s="3">
        <f t="shared" si="55"/>
        <v>1.0007903877004394</v>
      </c>
      <c r="G367" s="7">
        <f t="shared" si="56"/>
        <v>0.42816391003747295</v>
      </c>
      <c r="H367" s="12">
        <f t="shared" si="57"/>
        <v>0</v>
      </c>
      <c r="I367" s="3">
        <f t="shared" si="58"/>
        <v>0</v>
      </c>
      <c r="J367" s="3">
        <f t="shared" si="59"/>
        <v>0</v>
      </c>
      <c r="K367" s="8">
        <f t="shared" si="50"/>
        <v>2.0000000000000004</v>
      </c>
      <c r="L367" s="3">
        <f t="shared" si="51"/>
        <v>1.001582024826313</v>
      </c>
    </row>
    <row r="368" spans="2:12" x14ac:dyDescent="0.3">
      <c r="B368">
        <v>0.35100000000000003</v>
      </c>
      <c r="C368">
        <f t="shared" si="52"/>
        <v>-8.9082745406437097E-2</v>
      </c>
      <c r="D368" s="3">
        <f t="shared" si="53"/>
        <v>-7.9038770043925871E-4</v>
      </c>
      <c r="E368">
        <f t="shared" si="54"/>
        <v>0.34008274540643674</v>
      </c>
      <c r="F368" s="3">
        <f t="shared" si="55"/>
        <v>1.0007903877004394</v>
      </c>
      <c r="G368" s="7">
        <f t="shared" si="56"/>
        <v>0.42916549081287381</v>
      </c>
      <c r="H368" s="12">
        <f t="shared" si="57"/>
        <v>0</v>
      </c>
      <c r="I368" s="3">
        <f t="shared" si="58"/>
        <v>0</v>
      </c>
      <c r="J368" s="3">
        <f t="shared" si="59"/>
        <v>0</v>
      </c>
      <c r="K368" s="8">
        <f t="shared" si="50"/>
        <v>2.0000000000000004</v>
      </c>
      <c r="L368" s="3">
        <f t="shared" si="51"/>
        <v>1.001582024826313</v>
      </c>
    </row>
    <row r="369" spans="2:12" x14ac:dyDescent="0.3">
      <c r="B369">
        <v>0.35199999999999998</v>
      </c>
      <c r="C369">
        <f t="shared" si="52"/>
        <v>-8.9083535794137539E-2</v>
      </c>
      <c r="D369" s="3">
        <f t="shared" si="53"/>
        <v>-7.9038770043925871E-4</v>
      </c>
      <c r="E369">
        <f t="shared" si="54"/>
        <v>0.34108353579413714</v>
      </c>
      <c r="F369" s="3">
        <f t="shared" si="55"/>
        <v>1.0007903877004394</v>
      </c>
      <c r="G369" s="7">
        <f t="shared" si="56"/>
        <v>0.43016707158827466</v>
      </c>
      <c r="H369" s="12">
        <f t="shared" si="57"/>
        <v>0</v>
      </c>
      <c r="I369" s="3">
        <f t="shared" si="58"/>
        <v>0</v>
      </c>
      <c r="J369" s="3">
        <f t="shared" si="59"/>
        <v>0</v>
      </c>
      <c r="K369" s="8">
        <f t="shared" si="50"/>
        <v>2.0000000000000004</v>
      </c>
      <c r="L369" s="3">
        <f t="shared" si="51"/>
        <v>1.001582024826313</v>
      </c>
    </row>
    <row r="370" spans="2:12" x14ac:dyDescent="0.3">
      <c r="B370">
        <v>0.35299999999999998</v>
      </c>
      <c r="C370">
        <f t="shared" si="52"/>
        <v>-8.9084326181837981E-2</v>
      </c>
      <c r="D370" s="3">
        <f t="shared" si="53"/>
        <v>-7.9038770043925871E-4</v>
      </c>
      <c r="E370">
        <f t="shared" si="54"/>
        <v>0.34208432618183759</v>
      </c>
      <c r="F370" s="3">
        <f t="shared" si="55"/>
        <v>1.0007903877004394</v>
      </c>
      <c r="G370" s="7">
        <f t="shared" si="56"/>
        <v>0.43116865236367558</v>
      </c>
      <c r="H370" s="12">
        <f t="shared" si="57"/>
        <v>0</v>
      </c>
      <c r="I370" s="3">
        <f t="shared" si="58"/>
        <v>0</v>
      </c>
      <c r="J370" s="3">
        <f t="shared" si="59"/>
        <v>0</v>
      </c>
      <c r="K370" s="8">
        <f t="shared" si="50"/>
        <v>2.0000000000000004</v>
      </c>
      <c r="L370" s="3">
        <f t="shared" si="51"/>
        <v>1.001582024826313</v>
      </c>
    </row>
    <row r="371" spans="2:12" x14ac:dyDescent="0.3">
      <c r="B371">
        <v>0.35399999999999998</v>
      </c>
      <c r="C371">
        <f t="shared" si="52"/>
        <v>-8.9085116569538422E-2</v>
      </c>
      <c r="D371" s="3">
        <f t="shared" si="53"/>
        <v>-7.9038770043925871E-4</v>
      </c>
      <c r="E371">
        <f t="shared" si="54"/>
        <v>0.34308511656953805</v>
      </c>
      <c r="F371" s="3">
        <f t="shared" si="55"/>
        <v>1.0007903877004394</v>
      </c>
      <c r="G371" s="7">
        <f t="shared" si="56"/>
        <v>0.43217023313907649</v>
      </c>
      <c r="H371" s="12">
        <f t="shared" si="57"/>
        <v>0</v>
      </c>
      <c r="I371" s="3">
        <f t="shared" si="58"/>
        <v>0</v>
      </c>
      <c r="J371" s="3">
        <f t="shared" si="59"/>
        <v>0</v>
      </c>
      <c r="K371" s="8">
        <f t="shared" si="50"/>
        <v>2.0000000000000004</v>
      </c>
      <c r="L371" s="3">
        <f t="shared" si="51"/>
        <v>1.001582024826313</v>
      </c>
    </row>
    <row r="372" spans="2:12" x14ac:dyDescent="0.3">
      <c r="B372">
        <v>0.35499999999999998</v>
      </c>
      <c r="C372">
        <f t="shared" si="52"/>
        <v>-8.9085906957238864E-2</v>
      </c>
      <c r="D372" s="3">
        <f t="shared" si="53"/>
        <v>-7.9038770043925871E-4</v>
      </c>
      <c r="E372">
        <f t="shared" si="54"/>
        <v>0.34408590695723851</v>
      </c>
      <c r="F372" s="3">
        <f t="shared" si="55"/>
        <v>1.0007903877004394</v>
      </c>
      <c r="G372" s="7">
        <f t="shared" si="56"/>
        <v>0.43317181391447734</v>
      </c>
      <c r="H372" s="12">
        <f t="shared" si="57"/>
        <v>0</v>
      </c>
      <c r="I372" s="3">
        <f t="shared" si="58"/>
        <v>0</v>
      </c>
      <c r="J372" s="3">
        <f t="shared" si="59"/>
        <v>0</v>
      </c>
      <c r="K372" s="8">
        <f t="shared" si="50"/>
        <v>2.0000000000000004</v>
      </c>
      <c r="L372" s="3">
        <f t="shared" si="51"/>
        <v>1.001582024826313</v>
      </c>
    </row>
    <row r="373" spans="2:12" x14ac:dyDescent="0.3">
      <c r="B373">
        <v>0.35599999999999998</v>
      </c>
      <c r="C373">
        <f t="shared" si="52"/>
        <v>-8.9086697344939306E-2</v>
      </c>
      <c r="D373" s="3">
        <f t="shared" si="53"/>
        <v>-7.9038770043925871E-4</v>
      </c>
      <c r="E373">
        <f t="shared" si="54"/>
        <v>0.34508669734493896</v>
      </c>
      <c r="F373" s="3">
        <f t="shared" si="55"/>
        <v>1.0007903877004394</v>
      </c>
      <c r="G373" s="7">
        <f t="shared" si="56"/>
        <v>0.43417339468987826</v>
      </c>
      <c r="H373" s="12">
        <f t="shared" si="57"/>
        <v>0</v>
      </c>
      <c r="I373" s="3">
        <f t="shared" si="58"/>
        <v>0</v>
      </c>
      <c r="J373" s="3">
        <f t="shared" si="59"/>
        <v>0</v>
      </c>
      <c r="K373" s="8">
        <f t="shared" si="50"/>
        <v>2.0000000000000004</v>
      </c>
      <c r="L373" s="3">
        <f t="shared" si="51"/>
        <v>1.001582024826313</v>
      </c>
    </row>
    <row r="374" spans="2:12" x14ac:dyDescent="0.3">
      <c r="B374">
        <v>0.35699999999999998</v>
      </c>
      <c r="C374">
        <f t="shared" si="52"/>
        <v>-8.9087487732639747E-2</v>
      </c>
      <c r="D374" s="3">
        <f t="shared" si="53"/>
        <v>-7.9038770043925871E-4</v>
      </c>
      <c r="E374">
        <f t="shared" si="54"/>
        <v>0.34608748773263942</v>
      </c>
      <c r="F374" s="3">
        <f t="shared" si="55"/>
        <v>1.0007903877004394</v>
      </c>
      <c r="G374" s="7">
        <f t="shared" si="56"/>
        <v>0.43517497546527917</v>
      </c>
      <c r="H374" s="12">
        <f t="shared" si="57"/>
        <v>0</v>
      </c>
      <c r="I374" s="3">
        <f t="shared" si="58"/>
        <v>0</v>
      </c>
      <c r="J374" s="3">
        <f t="shared" si="59"/>
        <v>0</v>
      </c>
      <c r="K374" s="8">
        <f t="shared" si="50"/>
        <v>2.0000000000000004</v>
      </c>
      <c r="L374" s="3">
        <f t="shared" si="51"/>
        <v>1.001582024826313</v>
      </c>
    </row>
    <row r="375" spans="2:12" x14ac:dyDescent="0.3">
      <c r="B375">
        <v>0.35799999999999998</v>
      </c>
      <c r="C375">
        <f t="shared" si="52"/>
        <v>-8.9088278120340189E-2</v>
      </c>
      <c r="D375" s="3">
        <f t="shared" si="53"/>
        <v>-7.9038770043925871E-4</v>
      </c>
      <c r="E375">
        <f t="shared" si="54"/>
        <v>0.34708827812033988</v>
      </c>
      <c r="F375" s="3">
        <f t="shared" si="55"/>
        <v>1.0007903877004394</v>
      </c>
      <c r="G375" s="7">
        <f t="shared" si="56"/>
        <v>0.43617655624068008</v>
      </c>
      <c r="H375" s="12">
        <f t="shared" si="57"/>
        <v>0</v>
      </c>
      <c r="I375" s="3">
        <f t="shared" si="58"/>
        <v>0</v>
      </c>
      <c r="J375" s="3">
        <f t="shared" si="59"/>
        <v>0</v>
      </c>
      <c r="K375" s="8">
        <f t="shared" si="50"/>
        <v>2.0000000000000004</v>
      </c>
      <c r="L375" s="3">
        <f t="shared" si="51"/>
        <v>1.001582024826313</v>
      </c>
    </row>
    <row r="376" spans="2:12" x14ac:dyDescent="0.3">
      <c r="B376">
        <v>0.35899999999999999</v>
      </c>
      <c r="C376">
        <f t="shared" si="52"/>
        <v>-8.9089068508040631E-2</v>
      </c>
      <c r="D376" s="3">
        <f t="shared" si="53"/>
        <v>-7.9038770043925871E-4</v>
      </c>
      <c r="E376">
        <f t="shared" si="54"/>
        <v>0.34808906850804033</v>
      </c>
      <c r="F376" s="3">
        <f t="shared" si="55"/>
        <v>1.0007903877004394</v>
      </c>
      <c r="G376" s="7">
        <f t="shared" si="56"/>
        <v>0.43717813701608099</v>
      </c>
      <c r="H376" s="12">
        <f t="shared" si="57"/>
        <v>0</v>
      </c>
      <c r="I376" s="3">
        <f t="shared" si="58"/>
        <v>0</v>
      </c>
      <c r="J376" s="3">
        <f t="shared" si="59"/>
        <v>0</v>
      </c>
      <c r="K376" s="8">
        <f t="shared" si="50"/>
        <v>2.0000000000000004</v>
      </c>
      <c r="L376" s="3">
        <f t="shared" si="51"/>
        <v>1.001582024826313</v>
      </c>
    </row>
    <row r="377" spans="2:12" x14ac:dyDescent="0.3">
      <c r="B377">
        <v>0.36</v>
      </c>
      <c r="C377">
        <f t="shared" si="52"/>
        <v>-8.9089858895741073E-2</v>
      </c>
      <c r="D377" s="3">
        <f t="shared" si="53"/>
        <v>-7.9038770043925871E-4</v>
      </c>
      <c r="E377">
        <f t="shared" si="54"/>
        <v>0.34908985889574079</v>
      </c>
      <c r="F377" s="3">
        <f t="shared" si="55"/>
        <v>1.0007903877004394</v>
      </c>
      <c r="G377" s="7">
        <f t="shared" si="56"/>
        <v>0.43817971779148185</v>
      </c>
      <c r="H377" s="12">
        <f t="shared" si="57"/>
        <v>0</v>
      </c>
      <c r="I377" s="3">
        <f t="shared" si="58"/>
        <v>0</v>
      </c>
      <c r="J377" s="3">
        <f t="shared" si="59"/>
        <v>0</v>
      </c>
      <c r="K377" s="8">
        <f t="shared" si="50"/>
        <v>2.0000000000000004</v>
      </c>
      <c r="L377" s="3">
        <f t="shared" si="51"/>
        <v>1.001582024826313</v>
      </c>
    </row>
    <row r="378" spans="2:12" x14ac:dyDescent="0.3">
      <c r="B378">
        <v>0.36099999999999999</v>
      </c>
      <c r="C378">
        <f t="shared" si="52"/>
        <v>-8.9090649283441514E-2</v>
      </c>
      <c r="D378" s="3">
        <f t="shared" si="53"/>
        <v>-7.9038770043925871E-4</v>
      </c>
      <c r="E378">
        <f t="shared" si="54"/>
        <v>0.35009064928344125</v>
      </c>
      <c r="F378" s="3">
        <f t="shared" si="55"/>
        <v>1.0007903877004394</v>
      </c>
      <c r="G378" s="7">
        <f t="shared" si="56"/>
        <v>0.43918129856688276</v>
      </c>
      <c r="H378" s="12">
        <f t="shared" si="57"/>
        <v>0</v>
      </c>
      <c r="I378" s="3">
        <f t="shared" si="58"/>
        <v>0</v>
      </c>
      <c r="J378" s="3">
        <f t="shared" si="59"/>
        <v>0</v>
      </c>
      <c r="K378" s="8">
        <f t="shared" si="50"/>
        <v>2.0000000000000004</v>
      </c>
      <c r="L378" s="3">
        <f t="shared" si="51"/>
        <v>1.001582024826313</v>
      </c>
    </row>
    <row r="379" spans="2:12" x14ac:dyDescent="0.3">
      <c r="B379">
        <v>0.36199999999999999</v>
      </c>
      <c r="C379">
        <f t="shared" si="52"/>
        <v>-8.9091439671141956E-2</v>
      </c>
      <c r="D379" s="3">
        <f t="shared" si="53"/>
        <v>-7.9038770043925871E-4</v>
      </c>
      <c r="E379">
        <f t="shared" si="54"/>
        <v>0.3510914396711417</v>
      </c>
      <c r="F379" s="3">
        <f t="shared" si="55"/>
        <v>1.0007903877004394</v>
      </c>
      <c r="G379" s="7">
        <f t="shared" si="56"/>
        <v>0.44018287934228367</v>
      </c>
      <c r="H379" s="12">
        <f t="shared" si="57"/>
        <v>0</v>
      </c>
      <c r="I379" s="3">
        <f t="shared" si="58"/>
        <v>0</v>
      </c>
      <c r="J379" s="3">
        <f t="shared" si="59"/>
        <v>0</v>
      </c>
      <c r="K379" s="8">
        <f t="shared" si="50"/>
        <v>2.0000000000000004</v>
      </c>
      <c r="L379" s="3">
        <f t="shared" si="51"/>
        <v>1.001582024826313</v>
      </c>
    </row>
    <row r="380" spans="2:12" x14ac:dyDescent="0.3">
      <c r="B380">
        <v>0.36299999999999999</v>
      </c>
      <c r="C380">
        <f t="shared" si="52"/>
        <v>-8.9092230058842398E-2</v>
      </c>
      <c r="D380" s="3">
        <f t="shared" si="53"/>
        <v>-7.9038770043925871E-4</v>
      </c>
      <c r="E380">
        <f t="shared" si="54"/>
        <v>0.35209223005884216</v>
      </c>
      <c r="F380" s="3">
        <f t="shared" si="55"/>
        <v>1.0007903877004394</v>
      </c>
      <c r="G380" s="7">
        <f t="shared" si="56"/>
        <v>0.44118446011768453</v>
      </c>
      <c r="H380" s="12">
        <f t="shared" si="57"/>
        <v>0</v>
      </c>
      <c r="I380" s="3">
        <f t="shared" si="58"/>
        <v>0</v>
      </c>
      <c r="J380" s="3">
        <f t="shared" si="59"/>
        <v>0</v>
      </c>
      <c r="K380" s="8">
        <f t="shared" si="50"/>
        <v>2.0000000000000004</v>
      </c>
      <c r="L380" s="3">
        <f t="shared" si="51"/>
        <v>1.001582024826313</v>
      </c>
    </row>
    <row r="381" spans="2:12" x14ac:dyDescent="0.3">
      <c r="B381">
        <v>0.36399999999999999</v>
      </c>
      <c r="C381">
        <f t="shared" si="52"/>
        <v>-8.9093020446542839E-2</v>
      </c>
      <c r="D381" s="3">
        <f t="shared" si="53"/>
        <v>-7.9038770043925871E-4</v>
      </c>
      <c r="E381">
        <f t="shared" si="54"/>
        <v>0.35309302044654262</v>
      </c>
      <c r="F381" s="3">
        <f t="shared" si="55"/>
        <v>1.0007903877004394</v>
      </c>
      <c r="G381" s="7">
        <f t="shared" si="56"/>
        <v>0.44218604089308544</v>
      </c>
      <c r="H381" s="12">
        <f t="shared" si="57"/>
        <v>0</v>
      </c>
      <c r="I381" s="3">
        <f t="shared" si="58"/>
        <v>0</v>
      </c>
      <c r="J381" s="3">
        <f t="shared" si="59"/>
        <v>0</v>
      </c>
      <c r="K381" s="8">
        <f t="shared" si="50"/>
        <v>2.0000000000000004</v>
      </c>
      <c r="L381" s="3">
        <f t="shared" si="51"/>
        <v>1.001582024826313</v>
      </c>
    </row>
    <row r="382" spans="2:12" x14ac:dyDescent="0.3">
      <c r="B382">
        <v>0.36499999999999999</v>
      </c>
      <c r="C382">
        <f t="shared" si="52"/>
        <v>-8.9093810834243281E-2</v>
      </c>
      <c r="D382" s="3">
        <f t="shared" si="53"/>
        <v>-7.9038770043925871E-4</v>
      </c>
      <c r="E382">
        <f t="shared" si="54"/>
        <v>0.35409381083424307</v>
      </c>
      <c r="F382" s="3">
        <f t="shared" si="55"/>
        <v>1.0007903877004394</v>
      </c>
      <c r="G382" s="7">
        <f t="shared" si="56"/>
        <v>0.44318762166848635</v>
      </c>
      <c r="H382" s="12">
        <f t="shared" si="57"/>
        <v>0</v>
      </c>
      <c r="I382" s="3">
        <f t="shared" si="58"/>
        <v>0</v>
      </c>
      <c r="J382" s="3">
        <f t="shared" si="59"/>
        <v>0</v>
      </c>
      <c r="K382" s="8">
        <f t="shared" si="50"/>
        <v>2.0000000000000004</v>
      </c>
      <c r="L382" s="3">
        <f t="shared" si="51"/>
        <v>1.001582024826313</v>
      </c>
    </row>
    <row r="383" spans="2:12" x14ac:dyDescent="0.3">
      <c r="B383">
        <v>0.36599999999999999</v>
      </c>
      <c r="C383">
        <f t="shared" si="52"/>
        <v>-8.9094601221943723E-2</v>
      </c>
      <c r="D383" s="3">
        <f t="shared" si="53"/>
        <v>-7.9038770043925871E-4</v>
      </c>
      <c r="E383">
        <f t="shared" si="54"/>
        <v>0.35509460122194353</v>
      </c>
      <c r="F383" s="3">
        <f t="shared" si="55"/>
        <v>1.0007903877004394</v>
      </c>
      <c r="G383" s="7">
        <f t="shared" si="56"/>
        <v>0.44418920244388727</v>
      </c>
      <c r="H383" s="12">
        <f t="shared" si="57"/>
        <v>0</v>
      </c>
      <c r="I383" s="3">
        <f t="shared" si="58"/>
        <v>0</v>
      </c>
      <c r="J383" s="3">
        <f t="shared" si="59"/>
        <v>0</v>
      </c>
      <c r="K383" s="8">
        <f t="shared" si="50"/>
        <v>2.0000000000000004</v>
      </c>
      <c r="L383" s="3">
        <f t="shared" si="51"/>
        <v>1.001582024826313</v>
      </c>
    </row>
    <row r="384" spans="2:12" x14ac:dyDescent="0.3">
      <c r="B384">
        <v>0.36699999999999999</v>
      </c>
      <c r="C384">
        <f t="shared" si="52"/>
        <v>-8.9095391609644164E-2</v>
      </c>
      <c r="D384" s="3">
        <f t="shared" si="53"/>
        <v>-7.9038770043925871E-4</v>
      </c>
      <c r="E384">
        <f t="shared" si="54"/>
        <v>0.35609539160964399</v>
      </c>
      <c r="F384" s="3">
        <f t="shared" si="55"/>
        <v>1.0007903877004394</v>
      </c>
      <c r="G384" s="7">
        <f t="shared" si="56"/>
        <v>0.44519078321928818</v>
      </c>
      <c r="H384" s="12">
        <f t="shared" si="57"/>
        <v>0</v>
      </c>
      <c r="I384" s="3">
        <f t="shared" si="58"/>
        <v>0</v>
      </c>
      <c r="J384" s="3">
        <f t="shared" si="59"/>
        <v>0</v>
      </c>
      <c r="K384" s="8">
        <f t="shared" si="50"/>
        <v>2.0000000000000004</v>
      </c>
      <c r="L384" s="3">
        <f t="shared" si="51"/>
        <v>1.001582024826313</v>
      </c>
    </row>
    <row r="385" spans="2:12" x14ac:dyDescent="0.3">
      <c r="B385">
        <v>0.36799999999999999</v>
      </c>
      <c r="C385">
        <f t="shared" si="52"/>
        <v>-8.9096181997344606E-2</v>
      </c>
      <c r="D385" s="3">
        <f t="shared" si="53"/>
        <v>-7.9038770043925871E-4</v>
      </c>
      <c r="E385">
        <f t="shared" si="54"/>
        <v>0.35709618199734444</v>
      </c>
      <c r="F385" s="3">
        <f t="shared" si="55"/>
        <v>1.0007903877004394</v>
      </c>
      <c r="G385" s="7">
        <f t="shared" si="56"/>
        <v>0.44619236399468903</v>
      </c>
      <c r="H385" s="12">
        <f t="shared" si="57"/>
        <v>0</v>
      </c>
      <c r="I385" s="3">
        <f t="shared" si="58"/>
        <v>0</v>
      </c>
      <c r="J385" s="3">
        <f t="shared" si="59"/>
        <v>0</v>
      </c>
      <c r="K385" s="8">
        <f t="shared" si="50"/>
        <v>2.0000000000000004</v>
      </c>
      <c r="L385" s="3">
        <f t="shared" si="51"/>
        <v>1.001582024826313</v>
      </c>
    </row>
    <row r="386" spans="2:12" x14ac:dyDescent="0.3">
      <c r="B386">
        <v>0.36899999999999999</v>
      </c>
      <c r="C386">
        <f t="shared" si="52"/>
        <v>-8.9096972385045048E-2</v>
      </c>
      <c r="D386" s="3">
        <f t="shared" si="53"/>
        <v>-7.9038770043925871E-4</v>
      </c>
      <c r="E386">
        <f t="shared" si="54"/>
        <v>0.3580969723850449</v>
      </c>
      <c r="F386" s="3">
        <f t="shared" si="55"/>
        <v>1.0007903877004394</v>
      </c>
      <c r="G386" s="7">
        <f t="shared" si="56"/>
        <v>0.44719394477008995</v>
      </c>
      <c r="H386" s="12">
        <f t="shared" si="57"/>
        <v>0</v>
      </c>
      <c r="I386" s="3">
        <f t="shared" si="58"/>
        <v>0</v>
      </c>
      <c r="J386" s="3">
        <f t="shared" si="59"/>
        <v>0</v>
      </c>
      <c r="K386" s="8">
        <f t="shared" si="50"/>
        <v>2.0000000000000004</v>
      </c>
      <c r="L386" s="3">
        <f t="shared" si="51"/>
        <v>1.001582024826313</v>
      </c>
    </row>
    <row r="387" spans="2:12" x14ac:dyDescent="0.3">
      <c r="B387">
        <v>0.37</v>
      </c>
      <c r="C387">
        <f t="shared" si="52"/>
        <v>-8.909776277274549E-2</v>
      </c>
      <c r="D387" s="3">
        <f t="shared" si="53"/>
        <v>-7.9038770043925871E-4</v>
      </c>
      <c r="E387">
        <f t="shared" si="54"/>
        <v>0.35909776277274535</v>
      </c>
      <c r="F387" s="3">
        <f t="shared" si="55"/>
        <v>1.0007903877004394</v>
      </c>
      <c r="G387" s="7">
        <f t="shared" si="56"/>
        <v>0.44819552554549086</v>
      </c>
      <c r="H387" s="12">
        <f t="shared" si="57"/>
        <v>0</v>
      </c>
      <c r="I387" s="3">
        <f t="shared" si="58"/>
        <v>0</v>
      </c>
      <c r="J387" s="3">
        <f t="shared" si="59"/>
        <v>0</v>
      </c>
      <c r="K387" s="8">
        <f t="shared" si="50"/>
        <v>2.0000000000000004</v>
      </c>
      <c r="L387" s="3">
        <f t="shared" si="51"/>
        <v>1.001582024826313</v>
      </c>
    </row>
    <row r="388" spans="2:12" x14ac:dyDescent="0.3">
      <c r="B388">
        <v>0.371</v>
      </c>
      <c r="C388">
        <f t="shared" si="52"/>
        <v>-8.9098553160445931E-2</v>
      </c>
      <c r="D388" s="3">
        <f t="shared" si="53"/>
        <v>-7.9038770043925871E-4</v>
      </c>
      <c r="E388">
        <f t="shared" si="54"/>
        <v>0.36009855316044581</v>
      </c>
      <c r="F388" s="3">
        <f t="shared" si="55"/>
        <v>1.0007903877004394</v>
      </c>
      <c r="G388" s="7">
        <f t="shared" si="56"/>
        <v>0.44919710632089171</v>
      </c>
      <c r="H388" s="12">
        <f t="shared" si="57"/>
        <v>0</v>
      </c>
      <c r="I388" s="3">
        <f t="shared" si="58"/>
        <v>0</v>
      </c>
      <c r="J388" s="3">
        <f t="shared" si="59"/>
        <v>0</v>
      </c>
      <c r="K388" s="8">
        <f t="shared" si="50"/>
        <v>2.0000000000000004</v>
      </c>
      <c r="L388" s="3">
        <f t="shared" si="51"/>
        <v>1.001582024826313</v>
      </c>
    </row>
    <row r="389" spans="2:12" x14ac:dyDescent="0.3">
      <c r="B389">
        <v>0.372</v>
      </c>
      <c r="C389">
        <f t="shared" si="52"/>
        <v>-8.9099343548146373E-2</v>
      </c>
      <c r="D389" s="3">
        <f t="shared" si="53"/>
        <v>-7.9038770043925871E-4</v>
      </c>
      <c r="E389">
        <f t="shared" si="54"/>
        <v>0.36109934354814627</v>
      </c>
      <c r="F389" s="3">
        <f t="shared" si="55"/>
        <v>1.0007903877004394</v>
      </c>
      <c r="G389" s="7">
        <f t="shared" si="56"/>
        <v>0.45019868709629263</v>
      </c>
      <c r="H389" s="12">
        <f t="shared" si="57"/>
        <v>0</v>
      </c>
      <c r="I389" s="3">
        <f t="shared" si="58"/>
        <v>0</v>
      </c>
      <c r="J389" s="3">
        <f t="shared" si="59"/>
        <v>0</v>
      </c>
      <c r="K389" s="8">
        <f t="shared" si="50"/>
        <v>2.0000000000000004</v>
      </c>
      <c r="L389" s="3">
        <f t="shared" si="51"/>
        <v>1.001582024826313</v>
      </c>
    </row>
    <row r="390" spans="2:12" x14ac:dyDescent="0.3">
      <c r="B390">
        <v>0.373</v>
      </c>
      <c r="C390">
        <f t="shared" si="52"/>
        <v>-8.9100133935846815E-2</v>
      </c>
      <c r="D390" s="3">
        <f t="shared" si="53"/>
        <v>-7.9038770043925871E-4</v>
      </c>
      <c r="E390">
        <f t="shared" si="54"/>
        <v>0.36210013393584672</v>
      </c>
      <c r="F390" s="3">
        <f t="shared" si="55"/>
        <v>1.0007903877004394</v>
      </c>
      <c r="G390" s="7">
        <f t="shared" si="56"/>
        <v>0.45120026787169354</v>
      </c>
      <c r="H390" s="12">
        <f t="shared" si="57"/>
        <v>0</v>
      </c>
      <c r="I390" s="3">
        <f t="shared" si="58"/>
        <v>0</v>
      </c>
      <c r="J390" s="3">
        <f t="shared" si="59"/>
        <v>0</v>
      </c>
      <c r="K390" s="8">
        <f t="shared" si="50"/>
        <v>2.0000000000000004</v>
      </c>
      <c r="L390" s="3">
        <f t="shared" si="51"/>
        <v>1.001582024826313</v>
      </c>
    </row>
    <row r="391" spans="2:12" x14ac:dyDescent="0.3">
      <c r="B391">
        <v>0.374</v>
      </c>
      <c r="C391">
        <f t="shared" si="52"/>
        <v>-8.9100924323547256E-2</v>
      </c>
      <c r="D391" s="3">
        <f t="shared" si="53"/>
        <v>-7.9038770043925871E-4</v>
      </c>
      <c r="E391">
        <f t="shared" si="54"/>
        <v>0.36310092432354718</v>
      </c>
      <c r="F391" s="3">
        <f t="shared" si="55"/>
        <v>1.0007903877004394</v>
      </c>
      <c r="G391" s="7">
        <f t="shared" si="56"/>
        <v>0.45220184864709445</v>
      </c>
      <c r="H391" s="12">
        <f t="shared" si="57"/>
        <v>0</v>
      </c>
      <c r="I391" s="3">
        <f t="shared" si="58"/>
        <v>0</v>
      </c>
      <c r="J391" s="3">
        <f t="shared" si="59"/>
        <v>0</v>
      </c>
      <c r="K391" s="8">
        <f t="shared" si="50"/>
        <v>2.0000000000000004</v>
      </c>
      <c r="L391" s="3">
        <f t="shared" si="51"/>
        <v>1.001582024826313</v>
      </c>
    </row>
    <row r="392" spans="2:12" x14ac:dyDescent="0.3">
      <c r="B392">
        <v>0.375</v>
      </c>
      <c r="C392">
        <f t="shared" si="52"/>
        <v>-8.9101714711247698E-2</v>
      </c>
      <c r="D392" s="3">
        <f t="shared" si="53"/>
        <v>-7.9038770043925871E-4</v>
      </c>
      <c r="E392">
        <f t="shared" si="54"/>
        <v>0.36410171471124764</v>
      </c>
      <c r="F392" s="3">
        <f t="shared" si="55"/>
        <v>1.0007903877004394</v>
      </c>
      <c r="G392" s="7">
        <f t="shared" si="56"/>
        <v>0.45320342942249536</v>
      </c>
      <c r="H392" s="12">
        <f t="shared" si="57"/>
        <v>0</v>
      </c>
      <c r="I392" s="3">
        <f t="shared" si="58"/>
        <v>0</v>
      </c>
      <c r="J392" s="3">
        <f t="shared" si="59"/>
        <v>0</v>
      </c>
      <c r="K392" s="8">
        <f t="shared" si="50"/>
        <v>2.0000000000000004</v>
      </c>
      <c r="L392" s="3">
        <f t="shared" si="51"/>
        <v>1.001582024826313</v>
      </c>
    </row>
    <row r="393" spans="2:12" x14ac:dyDescent="0.3">
      <c r="B393">
        <v>0.376</v>
      </c>
      <c r="C393">
        <f t="shared" si="52"/>
        <v>-8.910250509894814E-2</v>
      </c>
      <c r="D393" s="3">
        <f t="shared" si="53"/>
        <v>-7.9038770043925871E-4</v>
      </c>
      <c r="E393">
        <f t="shared" si="54"/>
        <v>0.36510250509894809</v>
      </c>
      <c r="F393" s="3">
        <f t="shared" si="55"/>
        <v>1.0007903877004394</v>
      </c>
      <c r="G393" s="7">
        <f t="shared" si="56"/>
        <v>0.45420501019789622</v>
      </c>
      <c r="H393" s="12">
        <f t="shared" si="57"/>
        <v>0</v>
      </c>
      <c r="I393" s="3">
        <f t="shared" si="58"/>
        <v>0</v>
      </c>
      <c r="J393" s="3">
        <f t="shared" si="59"/>
        <v>0</v>
      </c>
      <c r="K393" s="8">
        <f t="shared" si="50"/>
        <v>2.0000000000000004</v>
      </c>
      <c r="L393" s="3">
        <f t="shared" si="51"/>
        <v>1.001582024826313</v>
      </c>
    </row>
    <row r="394" spans="2:12" x14ac:dyDescent="0.3">
      <c r="B394">
        <v>0.377</v>
      </c>
      <c r="C394">
        <f t="shared" si="52"/>
        <v>-8.9103295486648582E-2</v>
      </c>
      <c r="D394" s="3">
        <f t="shared" si="53"/>
        <v>-7.9038770043925871E-4</v>
      </c>
      <c r="E394">
        <f t="shared" si="54"/>
        <v>0.36610329548664855</v>
      </c>
      <c r="F394" s="3">
        <f t="shared" si="55"/>
        <v>1.0007903877004394</v>
      </c>
      <c r="G394" s="7">
        <f t="shared" si="56"/>
        <v>0.45520659097329713</v>
      </c>
      <c r="H394" s="12">
        <f t="shared" si="57"/>
        <v>0</v>
      </c>
      <c r="I394" s="3">
        <f t="shared" si="58"/>
        <v>0</v>
      </c>
      <c r="J394" s="3">
        <f t="shared" si="59"/>
        <v>0</v>
      </c>
      <c r="K394" s="8">
        <f t="shared" si="50"/>
        <v>2.0000000000000004</v>
      </c>
      <c r="L394" s="3">
        <f t="shared" si="51"/>
        <v>1.001582024826313</v>
      </c>
    </row>
    <row r="395" spans="2:12" x14ac:dyDescent="0.3">
      <c r="B395">
        <v>0.378</v>
      </c>
      <c r="C395">
        <f t="shared" si="52"/>
        <v>-8.9104085874349023E-2</v>
      </c>
      <c r="D395" s="3">
        <f t="shared" si="53"/>
        <v>-7.9038770043925871E-4</v>
      </c>
      <c r="E395">
        <f t="shared" si="54"/>
        <v>0.36710408587434901</v>
      </c>
      <c r="F395" s="3">
        <f t="shared" si="55"/>
        <v>1.0007903877004394</v>
      </c>
      <c r="G395" s="7">
        <f t="shared" si="56"/>
        <v>0.45620817174869804</v>
      </c>
      <c r="H395" s="12">
        <f t="shared" si="57"/>
        <v>0</v>
      </c>
      <c r="I395" s="3">
        <f t="shared" si="58"/>
        <v>0</v>
      </c>
      <c r="J395" s="3">
        <f t="shared" si="59"/>
        <v>0</v>
      </c>
      <c r="K395" s="8">
        <f t="shared" si="50"/>
        <v>2.0000000000000004</v>
      </c>
      <c r="L395" s="3">
        <f t="shared" si="51"/>
        <v>1.001582024826313</v>
      </c>
    </row>
    <row r="396" spans="2:12" x14ac:dyDescent="0.3">
      <c r="B396">
        <v>0.379</v>
      </c>
      <c r="C396">
        <f t="shared" si="52"/>
        <v>-8.9104876262049465E-2</v>
      </c>
      <c r="D396" s="3">
        <f t="shared" si="53"/>
        <v>-7.9038770043925871E-4</v>
      </c>
      <c r="E396">
        <f t="shared" si="54"/>
        <v>0.36810487626204946</v>
      </c>
      <c r="F396" s="3">
        <f t="shared" si="55"/>
        <v>1.0007903877004394</v>
      </c>
      <c r="G396" s="7">
        <f t="shared" si="56"/>
        <v>0.4572097525240989</v>
      </c>
      <c r="H396" s="12">
        <f t="shared" si="57"/>
        <v>0</v>
      </c>
      <c r="I396" s="3">
        <f t="shared" si="58"/>
        <v>0</v>
      </c>
      <c r="J396" s="3">
        <f t="shared" si="59"/>
        <v>0</v>
      </c>
      <c r="K396" s="8">
        <f t="shared" si="50"/>
        <v>2.0000000000000004</v>
      </c>
      <c r="L396" s="3">
        <f t="shared" si="51"/>
        <v>1.001582024826313</v>
      </c>
    </row>
    <row r="397" spans="2:12" x14ac:dyDescent="0.3">
      <c r="B397">
        <v>0.38</v>
      </c>
      <c r="C397">
        <f t="shared" si="52"/>
        <v>-8.9105666649749907E-2</v>
      </c>
      <c r="D397" s="3">
        <f t="shared" si="53"/>
        <v>-7.9038770043925871E-4</v>
      </c>
      <c r="E397">
        <f t="shared" si="54"/>
        <v>0.36910566664974992</v>
      </c>
      <c r="F397" s="3">
        <f t="shared" si="55"/>
        <v>1.0007903877004394</v>
      </c>
      <c r="G397" s="7">
        <f t="shared" si="56"/>
        <v>0.45821133329949981</v>
      </c>
      <c r="H397" s="12">
        <f t="shared" si="57"/>
        <v>0</v>
      </c>
      <c r="I397" s="3">
        <f t="shared" si="58"/>
        <v>0</v>
      </c>
      <c r="J397" s="3">
        <f t="shared" si="59"/>
        <v>0</v>
      </c>
      <c r="K397" s="8">
        <f t="shared" si="50"/>
        <v>2.0000000000000004</v>
      </c>
      <c r="L397" s="3">
        <f t="shared" si="51"/>
        <v>1.001582024826313</v>
      </c>
    </row>
    <row r="398" spans="2:12" x14ac:dyDescent="0.3">
      <c r="B398">
        <v>0.38100000000000001</v>
      </c>
      <c r="C398">
        <f t="shared" si="52"/>
        <v>-8.9106457037450348E-2</v>
      </c>
      <c r="D398" s="3">
        <f t="shared" si="53"/>
        <v>-7.9038770043925871E-4</v>
      </c>
      <c r="E398">
        <f t="shared" si="54"/>
        <v>0.37010645703745038</v>
      </c>
      <c r="F398" s="3">
        <f t="shared" si="55"/>
        <v>1.0007903877004394</v>
      </c>
      <c r="G398" s="7">
        <f t="shared" si="56"/>
        <v>0.45921291407490072</v>
      </c>
      <c r="H398" s="12">
        <f t="shared" si="57"/>
        <v>0</v>
      </c>
      <c r="I398" s="3">
        <f t="shared" si="58"/>
        <v>0</v>
      </c>
      <c r="J398" s="3">
        <f t="shared" si="59"/>
        <v>0</v>
      </c>
      <c r="K398" s="8">
        <f t="shared" si="50"/>
        <v>2.0000000000000004</v>
      </c>
      <c r="L398" s="3">
        <f t="shared" si="51"/>
        <v>1.001582024826313</v>
      </c>
    </row>
    <row r="399" spans="2:12" x14ac:dyDescent="0.3">
      <c r="B399">
        <v>0.38200000000000001</v>
      </c>
      <c r="C399">
        <f t="shared" si="52"/>
        <v>-8.910724742515079E-2</v>
      </c>
      <c r="D399" s="3">
        <f t="shared" si="53"/>
        <v>-7.9038770043925871E-4</v>
      </c>
      <c r="E399">
        <f t="shared" si="54"/>
        <v>0.37110724742515083</v>
      </c>
      <c r="F399" s="3">
        <f t="shared" si="55"/>
        <v>1.0007903877004394</v>
      </c>
      <c r="G399" s="7">
        <f t="shared" si="56"/>
        <v>0.46021449485030164</v>
      </c>
      <c r="H399" s="12">
        <f t="shared" si="57"/>
        <v>0</v>
      </c>
      <c r="I399" s="3">
        <f t="shared" si="58"/>
        <v>0</v>
      </c>
      <c r="J399" s="3">
        <f t="shared" si="59"/>
        <v>0</v>
      </c>
      <c r="K399" s="8">
        <f t="shared" si="50"/>
        <v>2.0000000000000004</v>
      </c>
      <c r="L399" s="3">
        <f t="shared" si="51"/>
        <v>1.001582024826313</v>
      </c>
    </row>
    <row r="400" spans="2:12" x14ac:dyDescent="0.3">
      <c r="B400">
        <v>0.38300000000000001</v>
      </c>
      <c r="C400">
        <f t="shared" si="52"/>
        <v>-8.9108037812851232E-2</v>
      </c>
      <c r="D400" s="3">
        <f t="shared" si="53"/>
        <v>-7.9038770043925871E-4</v>
      </c>
      <c r="E400">
        <f t="shared" si="54"/>
        <v>0.37210803781285129</v>
      </c>
      <c r="F400" s="3">
        <f t="shared" si="55"/>
        <v>1.0007903877004394</v>
      </c>
      <c r="G400" s="7">
        <f t="shared" si="56"/>
        <v>0.46121607562570255</v>
      </c>
      <c r="H400" s="12">
        <f t="shared" si="57"/>
        <v>0</v>
      </c>
      <c r="I400" s="3">
        <f t="shared" si="58"/>
        <v>0</v>
      </c>
      <c r="J400" s="3">
        <f t="shared" si="59"/>
        <v>0</v>
      </c>
      <c r="K400" s="8">
        <f t="shared" si="50"/>
        <v>2.0000000000000004</v>
      </c>
      <c r="L400" s="3">
        <f t="shared" si="51"/>
        <v>1.001582024826313</v>
      </c>
    </row>
    <row r="401" spans="2:12" x14ac:dyDescent="0.3">
      <c r="B401">
        <v>0.38400000000000001</v>
      </c>
      <c r="C401">
        <f t="shared" si="52"/>
        <v>-8.9108828200551674E-2</v>
      </c>
      <c r="D401" s="3">
        <f t="shared" si="53"/>
        <v>-7.9038770043925871E-4</v>
      </c>
      <c r="E401">
        <f t="shared" si="54"/>
        <v>0.37310882820055175</v>
      </c>
      <c r="F401" s="3">
        <f t="shared" si="55"/>
        <v>1.0007903877004394</v>
      </c>
      <c r="G401" s="7">
        <f t="shared" si="56"/>
        <v>0.46221765640110341</v>
      </c>
      <c r="H401" s="12">
        <f t="shared" si="57"/>
        <v>0</v>
      </c>
      <c r="I401" s="3">
        <f t="shared" si="58"/>
        <v>0</v>
      </c>
      <c r="J401" s="3">
        <f t="shared" si="59"/>
        <v>0</v>
      </c>
      <c r="K401" s="8">
        <f t="shared" si="50"/>
        <v>2.0000000000000004</v>
      </c>
      <c r="L401" s="3">
        <f t="shared" si="51"/>
        <v>1.001582024826313</v>
      </c>
    </row>
    <row r="402" spans="2:12" x14ac:dyDescent="0.3">
      <c r="B402">
        <v>0.38500000000000001</v>
      </c>
      <c r="C402">
        <f t="shared" si="52"/>
        <v>-8.9109618588252115E-2</v>
      </c>
      <c r="D402" s="3">
        <f t="shared" si="53"/>
        <v>-7.9038770043925871E-4</v>
      </c>
      <c r="E402">
        <f t="shared" si="54"/>
        <v>0.3741096185882522</v>
      </c>
      <c r="F402" s="3">
        <f t="shared" si="55"/>
        <v>1.0007903877004394</v>
      </c>
      <c r="G402" s="7">
        <f t="shared" si="56"/>
        <v>0.46321923717650432</v>
      </c>
      <c r="H402" s="12">
        <f t="shared" si="57"/>
        <v>0</v>
      </c>
      <c r="I402" s="3">
        <f t="shared" si="58"/>
        <v>0</v>
      </c>
      <c r="J402" s="3">
        <f t="shared" si="59"/>
        <v>0</v>
      </c>
      <c r="K402" s="8">
        <f t="shared" ref="K402:K465" si="60">$C$3*D402+$C$4*F402</f>
        <v>2.0000000000000004</v>
      </c>
      <c r="L402" s="3">
        <f t="shared" ref="L402:L465" si="61">0.5*$C$3*D402^2+0.5*$C$4*F402^2+0.5*$C$5*($F$5-G402)^2*H402</f>
        <v>1.001582024826313</v>
      </c>
    </row>
    <row r="403" spans="2:12" x14ac:dyDescent="0.3">
      <c r="B403">
        <v>0.38600000000000001</v>
      </c>
      <c r="C403">
        <f t="shared" ref="C403:C466" si="62">C402+D403*($B403-$B402)</f>
        <v>-8.9110408975952557E-2</v>
      </c>
      <c r="D403" s="3">
        <f t="shared" ref="D403:D466" si="63">D402+I402/$C$3*(B403-B402)</f>
        <v>-7.9038770043925871E-4</v>
      </c>
      <c r="E403">
        <f t="shared" ref="E403:E466" si="64">E402+F403*($B403-$B402)</f>
        <v>0.37511040897595266</v>
      </c>
      <c r="F403" s="3">
        <f t="shared" ref="F403:F466" si="65">F402+J402/$C$4*(B403-B402)</f>
        <v>1.0007903877004394</v>
      </c>
      <c r="G403" s="7">
        <f t="shared" ref="G403:G466" si="66">E403-C403</f>
        <v>0.46422081795190523</v>
      </c>
      <c r="H403" s="12">
        <f t="shared" ref="H403:H466" si="67">IF(G403&lt;$F$5,1,0)</f>
        <v>0</v>
      </c>
      <c r="I403" s="3">
        <f t="shared" ref="I403:I466" si="68">-$C$5*($F$5-G403)*H403</f>
        <v>0</v>
      </c>
      <c r="J403" s="3">
        <f t="shared" ref="J403:J466" si="69">-I403</f>
        <v>0</v>
      </c>
      <c r="K403" s="8">
        <f t="shared" si="60"/>
        <v>2.0000000000000004</v>
      </c>
      <c r="L403" s="3">
        <f t="shared" si="61"/>
        <v>1.001582024826313</v>
      </c>
    </row>
    <row r="404" spans="2:12" x14ac:dyDescent="0.3">
      <c r="B404">
        <v>0.38700000000000001</v>
      </c>
      <c r="C404">
        <f t="shared" si="62"/>
        <v>-8.9111199363652999E-2</v>
      </c>
      <c r="D404" s="3">
        <f t="shared" si="63"/>
        <v>-7.9038770043925871E-4</v>
      </c>
      <c r="E404">
        <f t="shared" si="64"/>
        <v>0.37611119936365311</v>
      </c>
      <c r="F404" s="3">
        <f t="shared" si="65"/>
        <v>1.0007903877004394</v>
      </c>
      <c r="G404" s="7">
        <f t="shared" si="66"/>
        <v>0.46522239872730609</v>
      </c>
      <c r="H404" s="12">
        <f t="shared" si="67"/>
        <v>0</v>
      </c>
      <c r="I404" s="3">
        <f t="shared" si="68"/>
        <v>0</v>
      </c>
      <c r="J404" s="3">
        <f t="shared" si="69"/>
        <v>0</v>
      </c>
      <c r="K404" s="8">
        <f t="shared" si="60"/>
        <v>2.0000000000000004</v>
      </c>
      <c r="L404" s="3">
        <f t="shared" si="61"/>
        <v>1.001582024826313</v>
      </c>
    </row>
    <row r="405" spans="2:12" x14ac:dyDescent="0.3">
      <c r="B405">
        <v>0.38800000000000001</v>
      </c>
      <c r="C405">
        <f t="shared" si="62"/>
        <v>-8.911198975135344E-2</v>
      </c>
      <c r="D405" s="3">
        <f t="shared" si="63"/>
        <v>-7.9038770043925871E-4</v>
      </c>
      <c r="E405">
        <f t="shared" si="64"/>
        <v>0.37711198975135357</v>
      </c>
      <c r="F405" s="3">
        <f t="shared" si="65"/>
        <v>1.0007903877004394</v>
      </c>
      <c r="G405" s="7">
        <f t="shared" si="66"/>
        <v>0.466223979502707</v>
      </c>
      <c r="H405" s="12">
        <f t="shared" si="67"/>
        <v>0</v>
      </c>
      <c r="I405" s="3">
        <f t="shared" si="68"/>
        <v>0</v>
      </c>
      <c r="J405" s="3">
        <f t="shared" si="69"/>
        <v>0</v>
      </c>
      <c r="K405" s="8">
        <f t="shared" si="60"/>
        <v>2.0000000000000004</v>
      </c>
      <c r="L405" s="3">
        <f t="shared" si="61"/>
        <v>1.001582024826313</v>
      </c>
    </row>
    <row r="406" spans="2:12" x14ac:dyDescent="0.3">
      <c r="B406">
        <v>0.38900000000000001</v>
      </c>
      <c r="C406">
        <f t="shared" si="62"/>
        <v>-8.9112780139053882E-2</v>
      </c>
      <c r="D406" s="3">
        <f t="shared" si="63"/>
        <v>-7.9038770043925871E-4</v>
      </c>
      <c r="E406">
        <f t="shared" si="64"/>
        <v>0.37811278013905403</v>
      </c>
      <c r="F406" s="3">
        <f t="shared" si="65"/>
        <v>1.0007903877004394</v>
      </c>
      <c r="G406" s="7">
        <f t="shared" si="66"/>
        <v>0.46722556027810791</v>
      </c>
      <c r="H406" s="12">
        <f t="shared" si="67"/>
        <v>0</v>
      </c>
      <c r="I406" s="3">
        <f t="shared" si="68"/>
        <v>0</v>
      </c>
      <c r="J406" s="3">
        <f t="shared" si="69"/>
        <v>0</v>
      </c>
      <c r="K406" s="8">
        <f t="shared" si="60"/>
        <v>2.0000000000000004</v>
      </c>
      <c r="L406" s="3">
        <f t="shared" si="61"/>
        <v>1.001582024826313</v>
      </c>
    </row>
    <row r="407" spans="2:12" x14ac:dyDescent="0.3">
      <c r="B407">
        <v>0.39</v>
      </c>
      <c r="C407">
        <f t="shared" si="62"/>
        <v>-8.9113570526754324E-2</v>
      </c>
      <c r="D407" s="3">
        <f t="shared" si="63"/>
        <v>-7.9038770043925871E-4</v>
      </c>
      <c r="E407">
        <f t="shared" si="64"/>
        <v>0.37911357052675448</v>
      </c>
      <c r="F407" s="3">
        <f t="shared" si="65"/>
        <v>1.0007903877004394</v>
      </c>
      <c r="G407" s="7">
        <f t="shared" si="66"/>
        <v>0.46822714105350882</v>
      </c>
      <c r="H407" s="12">
        <f t="shared" si="67"/>
        <v>0</v>
      </c>
      <c r="I407" s="3">
        <f t="shared" si="68"/>
        <v>0</v>
      </c>
      <c r="J407" s="3">
        <f t="shared" si="69"/>
        <v>0</v>
      </c>
      <c r="K407" s="8">
        <f t="shared" si="60"/>
        <v>2.0000000000000004</v>
      </c>
      <c r="L407" s="3">
        <f t="shared" si="61"/>
        <v>1.001582024826313</v>
      </c>
    </row>
    <row r="408" spans="2:12" x14ac:dyDescent="0.3">
      <c r="B408">
        <v>0.39100000000000001</v>
      </c>
      <c r="C408">
        <f t="shared" si="62"/>
        <v>-8.9114360914454765E-2</v>
      </c>
      <c r="D408" s="3">
        <f t="shared" si="63"/>
        <v>-7.9038770043925871E-4</v>
      </c>
      <c r="E408">
        <f t="shared" si="64"/>
        <v>0.38011436091445494</v>
      </c>
      <c r="F408" s="3">
        <f t="shared" si="65"/>
        <v>1.0007903877004394</v>
      </c>
      <c r="G408" s="7">
        <f t="shared" si="66"/>
        <v>0.46922872182890973</v>
      </c>
      <c r="H408" s="12">
        <f t="shared" si="67"/>
        <v>0</v>
      </c>
      <c r="I408" s="3">
        <f t="shared" si="68"/>
        <v>0</v>
      </c>
      <c r="J408" s="3">
        <f t="shared" si="69"/>
        <v>0</v>
      </c>
      <c r="K408" s="8">
        <f t="shared" si="60"/>
        <v>2.0000000000000004</v>
      </c>
      <c r="L408" s="3">
        <f t="shared" si="61"/>
        <v>1.001582024826313</v>
      </c>
    </row>
    <row r="409" spans="2:12" x14ac:dyDescent="0.3">
      <c r="B409">
        <v>0.39200000000000002</v>
      </c>
      <c r="C409">
        <f t="shared" si="62"/>
        <v>-8.9115151302155207E-2</v>
      </c>
      <c r="D409" s="3">
        <f t="shared" si="63"/>
        <v>-7.9038770043925871E-4</v>
      </c>
      <c r="E409">
        <f t="shared" si="64"/>
        <v>0.3811151513021554</v>
      </c>
      <c r="F409" s="3">
        <f t="shared" si="65"/>
        <v>1.0007903877004394</v>
      </c>
      <c r="G409" s="7">
        <f t="shared" si="66"/>
        <v>0.47023030260431059</v>
      </c>
      <c r="H409" s="12">
        <f t="shared" si="67"/>
        <v>0</v>
      </c>
      <c r="I409" s="3">
        <f t="shared" si="68"/>
        <v>0</v>
      </c>
      <c r="J409" s="3">
        <f t="shared" si="69"/>
        <v>0</v>
      </c>
      <c r="K409" s="8">
        <f t="shared" si="60"/>
        <v>2.0000000000000004</v>
      </c>
      <c r="L409" s="3">
        <f t="shared" si="61"/>
        <v>1.001582024826313</v>
      </c>
    </row>
    <row r="410" spans="2:12" x14ac:dyDescent="0.3">
      <c r="B410">
        <v>0.39300000000000002</v>
      </c>
      <c r="C410">
        <f t="shared" si="62"/>
        <v>-8.9115941689855649E-2</v>
      </c>
      <c r="D410" s="3">
        <f t="shared" si="63"/>
        <v>-7.9038770043925871E-4</v>
      </c>
      <c r="E410">
        <f t="shared" si="64"/>
        <v>0.38211594168985585</v>
      </c>
      <c r="F410" s="3">
        <f t="shared" si="65"/>
        <v>1.0007903877004394</v>
      </c>
      <c r="G410" s="7">
        <f t="shared" si="66"/>
        <v>0.4712318833797115</v>
      </c>
      <c r="H410" s="12">
        <f t="shared" si="67"/>
        <v>0</v>
      </c>
      <c r="I410" s="3">
        <f t="shared" si="68"/>
        <v>0</v>
      </c>
      <c r="J410" s="3">
        <f t="shared" si="69"/>
        <v>0</v>
      </c>
      <c r="K410" s="8">
        <f t="shared" si="60"/>
        <v>2.0000000000000004</v>
      </c>
      <c r="L410" s="3">
        <f t="shared" si="61"/>
        <v>1.001582024826313</v>
      </c>
    </row>
    <row r="411" spans="2:12" x14ac:dyDescent="0.3">
      <c r="B411">
        <v>0.39400000000000002</v>
      </c>
      <c r="C411">
        <f t="shared" si="62"/>
        <v>-8.9116732077556091E-2</v>
      </c>
      <c r="D411" s="3">
        <f t="shared" si="63"/>
        <v>-7.9038770043925871E-4</v>
      </c>
      <c r="E411">
        <f t="shared" si="64"/>
        <v>0.38311673207755631</v>
      </c>
      <c r="F411" s="3">
        <f t="shared" si="65"/>
        <v>1.0007903877004394</v>
      </c>
      <c r="G411" s="7">
        <f t="shared" si="66"/>
        <v>0.47223346415511241</v>
      </c>
      <c r="H411" s="12">
        <f t="shared" si="67"/>
        <v>0</v>
      </c>
      <c r="I411" s="3">
        <f t="shared" si="68"/>
        <v>0</v>
      </c>
      <c r="J411" s="3">
        <f t="shared" si="69"/>
        <v>0</v>
      </c>
      <c r="K411" s="8">
        <f t="shared" si="60"/>
        <v>2.0000000000000004</v>
      </c>
      <c r="L411" s="3">
        <f t="shared" si="61"/>
        <v>1.001582024826313</v>
      </c>
    </row>
    <row r="412" spans="2:12" x14ac:dyDescent="0.3">
      <c r="B412">
        <v>0.39500000000000002</v>
      </c>
      <c r="C412">
        <f t="shared" si="62"/>
        <v>-8.9117522465256532E-2</v>
      </c>
      <c r="D412" s="3">
        <f t="shared" si="63"/>
        <v>-7.9038770043925871E-4</v>
      </c>
      <c r="E412">
        <f t="shared" si="64"/>
        <v>0.38411752246525677</v>
      </c>
      <c r="F412" s="3">
        <f t="shared" si="65"/>
        <v>1.0007903877004394</v>
      </c>
      <c r="G412" s="7">
        <f t="shared" si="66"/>
        <v>0.47323504493051327</v>
      </c>
      <c r="H412" s="12">
        <f t="shared" si="67"/>
        <v>0</v>
      </c>
      <c r="I412" s="3">
        <f t="shared" si="68"/>
        <v>0</v>
      </c>
      <c r="J412" s="3">
        <f t="shared" si="69"/>
        <v>0</v>
      </c>
      <c r="K412" s="8">
        <f t="shared" si="60"/>
        <v>2.0000000000000004</v>
      </c>
      <c r="L412" s="3">
        <f t="shared" si="61"/>
        <v>1.001582024826313</v>
      </c>
    </row>
    <row r="413" spans="2:12" x14ac:dyDescent="0.3">
      <c r="B413">
        <v>0.39600000000000002</v>
      </c>
      <c r="C413">
        <f t="shared" si="62"/>
        <v>-8.9118312852956974E-2</v>
      </c>
      <c r="D413" s="3">
        <f t="shared" si="63"/>
        <v>-7.9038770043925871E-4</v>
      </c>
      <c r="E413">
        <f t="shared" si="64"/>
        <v>0.38511831285295722</v>
      </c>
      <c r="F413" s="3">
        <f t="shared" si="65"/>
        <v>1.0007903877004394</v>
      </c>
      <c r="G413" s="7">
        <f t="shared" si="66"/>
        <v>0.47423662570591418</v>
      </c>
      <c r="H413" s="12">
        <f t="shared" si="67"/>
        <v>0</v>
      </c>
      <c r="I413" s="3">
        <f t="shared" si="68"/>
        <v>0</v>
      </c>
      <c r="J413" s="3">
        <f t="shared" si="69"/>
        <v>0</v>
      </c>
      <c r="K413" s="8">
        <f t="shared" si="60"/>
        <v>2.0000000000000004</v>
      </c>
      <c r="L413" s="3">
        <f t="shared" si="61"/>
        <v>1.001582024826313</v>
      </c>
    </row>
    <row r="414" spans="2:12" x14ac:dyDescent="0.3">
      <c r="B414">
        <v>0.39700000000000002</v>
      </c>
      <c r="C414">
        <f t="shared" si="62"/>
        <v>-8.9119103240657416E-2</v>
      </c>
      <c r="D414" s="3">
        <f t="shared" si="63"/>
        <v>-7.9038770043925871E-4</v>
      </c>
      <c r="E414">
        <f t="shared" si="64"/>
        <v>0.38611910324065768</v>
      </c>
      <c r="F414" s="3">
        <f t="shared" si="65"/>
        <v>1.0007903877004394</v>
      </c>
      <c r="G414" s="7">
        <f t="shared" si="66"/>
        <v>0.4752382064813151</v>
      </c>
      <c r="H414" s="12">
        <f t="shared" si="67"/>
        <v>0</v>
      </c>
      <c r="I414" s="3">
        <f t="shared" si="68"/>
        <v>0</v>
      </c>
      <c r="J414" s="3">
        <f t="shared" si="69"/>
        <v>0</v>
      </c>
      <c r="K414" s="8">
        <f t="shared" si="60"/>
        <v>2.0000000000000004</v>
      </c>
      <c r="L414" s="3">
        <f t="shared" si="61"/>
        <v>1.001582024826313</v>
      </c>
    </row>
    <row r="415" spans="2:12" x14ac:dyDescent="0.3">
      <c r="B415">
        <v>0.39800000000000002</v>
      </c>
      <c r="C415">
        <f t="shared" si="62"/>
        <v>-8.9119893628357857E-2</v>
      </c>
      <c r="D415" s="3">
        <f t="shared" si="63"/>
        <v>-7.9038770043925871E-4</v>
      </c>
      <c r="E415">
        <f t="shared" si="64"/>
        <v>0.38711989362835814</v>
      </c>
      <c r="F415" s="3">
        <f t="shared" si="65"/>
        <v>1.0007903877004394</v>
      </c>
      <c r="G415" s="7">
        <f t="shared" si="66"/>
        <v>0.47623978725671601</v>
      </c>
      <c r="H415" s="12">
        <f t="shared" si="67"/>
        <v>0</v>
      </c>
      <c r="I415" s="3">
        <f t="shared" si="68"/>
        <v>0</v>
      </c>
      <c r="J415" s="3">
        <f t="shared" si="69"/>
        <v>0</v>
      </c>
      <c r="K415" s="8">
        <f t="shared" si="60"/>
        <v>2.0000000000000004</v>
      </c>
      <c r="L415" s="3">
        <f t="shared" si="61"/>
        <v>1.001582024826313</v>
      </c>
    </row>
    <row r="416" spans="2:12" x14ac:dyDescent="0.3">
      <c r="B416">
        <v>0.39900000000000002</v>
      </c>
      <c r="C416">
        <f t="shared" si="62"/>
        <v>-8.9120684016058299E-2</v>
      </c>
      <c r="D416" s="3">
        <f t="shared" si="63"/>
        <v>-7.9038770043925871E-4</v>
      </c>
      <c r="E416">
        <f t="shared" si="64"/>
        <v>0.38812068401605859</v>
      </c>
      <c r="F416" s="3">
        <f t="shared" si="65"/>
        <v>1.0007903877004394</v>
      </c>
      <c r="G416" s="7">
        <f t="shared" si="66"/>
        <v>0.47724136803211692</v>
      </c>
      <c r="H416" s="12">
        <f t="shared" si="67"/>
        <v>0</v>
      </c>
      <c r="I416" s="3">
        <f t="shared" si="68"/>
        <v>0</v>
      </c>
      <c r="J416" s="3">
        <f t="shared" si="69"/>
        <v>0</v>
      </c>
      <c r="K416" s="8">
        <f t="shared" si="60"/>
        <v>2.0000000000000004</v>
      </c>
      <c r="L416" s="3">
        <f t="shared" si="61"/>
        <v>1.001582024826313</v>
      </c>
    </row>
    <row r="417" spans="2:12" x14ac:dyDescent="0.3">
      <c r="B417">
        <v>0.4</v>
      </c>
      <c r="C417">
        <f t="shared" si="62"/>
        <v>-8.9121474403758741E-2</v>
      </c>
      <c r="D417" s="3">
        <f t="shared" si="63"/>
        <v>-7.9038770043925871E-4</v>
      </c>
      <c r="E417">
        <f t="shared" si="64"/>
        <v>0.38912147440375905</v>
      </c>
      <c r="F417" s="3">
        <f t="shared" si="65"/>
        <v>1.0007903877004394</v>
      </c>
      <c r="G417" s="7">
        <f t="shared" si="66"/>
        <v>0.47824294880751778</v>
      </c>
      <c r="H417" s="12">
        <f t="shared" si="67"/>
        <v>0</v>
      </c>
      <c r="I417" s="3">
        <f t="shared" si="68"/>
        <v>0</v>
      </c>
      <c r="J417" s="3">
        <f t="shared" si="69"/>
        <v>0</v>
      </c>
      <c r="K417" s="8">
        <f t="shared" si="60"/>
        <v>2.0000000000000004</v>
      </c>
      <c r="L417" s="3">
        <f t="shared" si="61"/>
        <v>1.001582024826313</v>
      </c>
    </row>
    <row r="418" spans="2:12" x14ac:dyDescent="0.3">
      <c r="B418">
        <v>0.40100000000000002</v>
      </c>
      <c r="C418">
        <f t="shared" si="62"/>
        <v>-8.9122264791459183E-2</v>
      </c>
      <c r="D418" s="3">
        <f t="shared" si="63"/>
        <v>-7.9038770043925871E-4</v>
      </c>
      <c r="E418">
        <f t="shared" si="64"/>
        <v>0.39012226479145951</v>
      </c>
      <c r="F418" s="3">
        <f t="shared" si="65"/>
        <v>1.0007903877004394</v>
      </c>
      <c r="G418" s="7">
        <f t="shared" si="66"/>
        <v>0.47924452958291869</v>
      </c>
      <c r="H418" s="12">
        <f t="shared" si="67"/>
        <v>0</v>
      </c>
      <c r="I418" s="3">
        <f t="shared" si="68"/>
        <v>0</v>
      </c>
      <c r="J418" s="3">
        <f t="shared" si="69"/>
        <v>0</v>
      </c>
      <c r="K418" s="8">
        <f t="shared" si="60"/>
        <v>2.0000000000000004</v>
      </c>
      <c r="L418" s="3">
        <f t="shared" si="61"/>
        <v>1.001582024826313</v>
      </c>
    </row>
    <row r="419" spans="2:12" x14ac:dyDescent="0.3">
      <c r="B419">
        <v>0.40200000000000002</v>
      </c>
      <c r="C419">
        <f t="shared" si="62"/>
        <v>-8.9123055179159624E-2</v>
      </c>
      <c r="D419" s="3">
        <f t="shared" si="63"/>
        <v>-7.9038770043925871E-4</v>
      </c>
      <c r="E419">
        <f t="shared" si="64"/>
        <v>0.39112305517915996</v>
      </c>
      <c r="F419" s="3">
        <f t="shared" si="65"/>
        <v>1.0007903877004394</v>
      </c>
      <c r="G419" s="7">
        <f t="shared" si="66"/>
        <v>0.4802461103583196</v>
      </c>
      <c r="H419" s="12">
        <f t="shared" si="67"/>
        <v>0</v>
      </c>
      <c r="I419" s="3">
        <f t="shared" si="68"/>
        <v>0</v>
      </c>
      <c r="J419" s="3">
        <f t="shared" si="69"/>
        <v>0</v>
      </c>
      <c r="K419" s="8">
        <f t="shared" si="60"/>
        <v>2.0000000000000004</v>
      </c>
      <c r="L419" s="3">
        <f t="shared" si="61"/>
        <v>1.001582024826313</v>
      </c>
    </row>
    <row r="420" spans="2:12" x14ac:dyDescent="0.3">
      <c r="B420">
        <v>0.40300000000000002</v>
      </c>
      <c r="C420">
        <f t="shared" si="62"/>
        <v>-8.9123845566860066E-2</v>
      </c>
      <c r="D420" s="3">
        <f t="shared" si="63"/>
        <v>-7.9038770043925871E-4</v>
      </c>
      <c r="E420">
        <f t="shared" si="64"/>
        <v>0.39212384556686042</v>
      </c>
      <c r="F420" s="3">
        <f t="shared" si="65"/>
        <v>1.0007903877004394</v>
      </c>
      <c r="G420" s="7">
        <f t="shared" si="66"/>
        <v>0.48124769113372046</v>
      </c>
      <c r="H420" s="12">
        <f t="shared" si="67"/>
        <v>0</v>
      </c>
      <c r="I420" s="3">
        <f t="shared" si="68"/>
        <v>0</v>
      </c>
      <c r="J420" s="3">
        <f t="shared" si="69"/>
        <v>0</v>
      </c>
      <c r="K420" s="8">
        <f t="shared" si="60"/>
        <v>2.0000000000000004</v>
      </c>
      <c r="L420" s="3">
        <f t="shared" si="61"/>
        <v>1.001582024826313</v>
      </c>
    </row>
    <row r="421" spans="2:12" x14ac:dyDescent="0.3">
      <c r="B421">
        <v>0.40400000000000003</v>
      </c>
      <c r="C421">
        <f t="shared" si="62"/>
        <v>-8.9124635954560508E-2</v>
      </c>
      <c r="D421" s="3">
        <f t="shared" si="63"/>
        <v>-7.9038770043925871E-4</v>
      </c>
      <c r="E421">
        <f t="shared" si="64"/>
        <v>0.39312463595456087</v>
      </c>
      <c r="F421" s="3">
        <f t="shared" si="65"/>
        <v>1.0007903877004394</v>
      </c>
      <c r="G421" s="7">
        <f t="shared" si="66"/>
        <v>0.48224927190912137</v>
      </c>
      <c r="H421" s="12">
        <f t="shared" si="67"/>
        <v>0</v>
      </c>
      <c r="I421" s="3">
        <f t="shared" si="68"/>
        <v>0</v>
      </c>
      <c r="J421" s="3">
        <f t="shared" si="69"/>
        <v>0</v>
      </c>
      <c r="K421" s="8">
        <f t="shared" si="60"/>
        <v>2.0000000000000004</v>
      </c>
      <c r="L421" s="3">
        <f t="shared" si="61"/>
        <v>1.001582024826313</v>
      </c>
    </row>
    <row r="422" spans="2:12" x14ac:dyDescent="0.3">
      <c r="B422">
        <v>0.40500000000000003</v>
      </c>
      <c r="C422">
        <f t="shared" si="62"/>
        <v>-8.9125426342260949E-2</v>
      </c>
      <c r="D422" s="3">
        <f t="shared" si="63"/>
        <v>-7.9038770043925871E-4</v>
      </c>
      <c r="E422">
        <f t="shared" si="64"/>
        <v>0.39412542634226133</v>
      </c>
      <c r="F422" s="3">
        <f t="shared" si="65"/>
        <v>1.0007903877004394</v>
      </c>
      <c r="G422" s="7">
        <f t="shared" si="66"/>
        <v>0.48325085268452228</v>
      </c>
      <c r="H422" s="12">
        <f t="shared" si="67"/>
        <v>0</v>
      </c>
      <c r="I422" s="3">
        <f t="shared" si="68"/>
        <v>0</v>
      </c>
      <c r="J422" s="3">
        <f t="shared" si="69"/>
        <v>0</v>
      </c>
      <c r="K422" s="8">
        <f t="shared" si="60"/>
        <v>2.0000000000000004</v>
      </c>
      <c r="L422" s="3">
        <f t="shared" si="61"/>
        <v>1.001582024826313</v>
      </c>
    </row>
    <row r="423" spans="2:12" x14ac:dyDescent="0.3">
      <c r="B423">
        <v>0.40600000000000003</v>
      </c>
      <c r="C423">
        <f t="shared" si="62"/>
        <v>-8.9126216729961391E-2</v>
      </c>
      <c r="D423" s="3">
        <f t="shared" si="63"/>
        <v>-7.9038770043925871E-4</v>
      </c>
      <c r="E423">
        <f t="shared" si="64"/>
        <v>0.39512621672996179</v>
      </c>
      <c r="F423" s="3">
        <f t="shared" si="65"/>
        <v>1.0007903877004394</v>
      </c>
      <c r="G423" s="7">
        <f t="shared" si="66"/>
        <v>0.48425243345992319</v>
      </c>
      <c r="H423" s="12">
        <f t="shared" si="67"/>
        <v>0</v>
      </c>
      <c r="I423" s="3">
        <f t="shared" si="68"/>
        <v>0</v>
      </c>
      <c r="J423" s="3">
        <f t="shared" si="69"/>
        <v>0</v>
      </c>
      <c r="K423" s="8">
        <f t="shared" si="60"/>
        <v>2.0000000000000004</v>
      </c>
      <c r="L423" s="3">
        <f t="shared" si="61"/>
        <v>1.001582024826313</v>
      </c>
    </row>
    <row r="424" spans="2:12" x14ac:dyDescent="0.3">
      <c r="B424">
        <v>0.40700000000000003</v>
      </c>
      <c r="C424">
        <f t="shared" si="62"/>
        <v>-8.9127007117661833E-2</v>
      </c>
      <c r="D424" s="3">
        <f t="shared" si="63"/>
        <v>-7.9038770043925871E-4</v>
      </c>
      <c r="E424">
        <f t="shared" si="64"/>
        <v>0.39612700711766224</v>
      </c>
      <c r="F424" s="3">
        <f t="shared" si="65"/>
        <v>1.0007903877004394</v>
      </c>
      <c r="G424" s="7">
        <f t="shared" si="66"/>
        <v>0.4852540142353241</v>
      </c>
      <c r="H424" s="12">
        <f t="shared" si="67"/>
        <v>0</v>
      </c>
      <c r="I424" s="3">
        <f t="shared" si="68"/>
        <v>0</v>
      </c>
      <c r="J424" s="3">
        <f t="shared" si="69"/>
        <v>0</v>
      </c>
      <c r="K424" s="8">
        <f t="shared" si="60"/>
        <v>2.0000000000000004</v>
      </c>
      <c r="L424" s="3">
        <f t="shared" si="61"/>
        <v>1.001582024826313</v>
      </c>
    </row>
    <row r="425" spans="2:12" x14ac:dyDescent="0.3">
      <c r="B425">
        <v>0.40800000000000003</v>
      </c>
      <c r="C425">
        <f t="shared" si="62"/>
        <v>-8.9127797505362275E-2</v>
      </c>
      <c r="D425" s="3">
        <f t="shared" si="63"/>
        <v>-7.9038770043925871E-4</v>
      </c>
      <c r="E425">
        <f t="shared" si="64"/>
        <v>0.3971277975053627</v>
      </c>
      <c r="F425" s="3">
        <f t="shared" si="65"/>
        <v>1.0007903877004394</v>
      </c>
      <c r="G425" s="7">
        <f t="shared" si="66"/>
        <v>0.48625559501072496</v>
      </c>
      <c r="H425" s="12">
        <f t="shared" si="67"/>
        <v>0</v>
      </c>
      <c r="I425" s="3">
        <f t="shared" si="68"/>
        <v>0</v>
      </c>
      <c r="J425" s="3">
        <f t="shared" si="69"/>
        <v>0</v>
      </c>
      <c r="K425" s="8">
        <f t="shared" si="60"/>
        <v>2.0000000000000004</v>
      </c>
      <c r="L425" s="3">
        <f t="shared" si="61"/>
        <v>1.001582024826313</v>
      </c>
    </row>
    <row r="426" spans="2:12" x14ac:dyDescent="0.3">
      <c r="B426">
        <v>0.40900000000000003</v>
      </c>
      <c r="C426">
        <f t="shared" si="62"/>
        <v>-8.9128587893062716E-2</v>
      </c>
      <c r="D426" s="3">
        <f t="shared" si="63"/>
        <v>-7.9038770043925871E-4</v>
      </c>
      <c r="E426">
        <f t="shared" si="64"/>
        <v>0.39812858789306316</v>
      </c>
      <c r="F426" s="3">
        <f t="shared" si="65"/>
        <v>1.0007903877004394</v>
      </c>
      <c r="G426" s="7">
        <f t="shared" si="66"/>
        <v>0.48725717578612587</v>
      </c>
      <c r="H426" s="12">
        <f t="shared" si="67"/>
        <v>0</v>
      </c>
      <c r="I426" s="3">
        <f t="shared" si="68"/>
        <v>0</v>
      </c>
      <c r="J426" s="3">
        <f t="shared" si="69"/>
        <v>0</v>
      </c>
      <c r="K426" s="8">
        <f t="shared" si="60"/>
        <v>2.0000000000000004</v>
      </c>
      <c r="L426" s="3">
        <f t="shared" si="61"/>
        <v>1.001582024826313</v>
      </c>
    </row>
    <row r="427" spans="2:12" x14ac:dyDescent="0.3">
      <c r="B427">
        <v>0.41000000000000003</v>
      </c>
      <c r="C427">
        <f t="shared" si="62"/>
        <v>-8.9129378280763158E-2</v>
      </c>
      <c r="D427" s="3">
        <f t="shared" si="63"/>
        <v>-7.9038770043925871E-4</v>
      </c>
      <c r="E427">
        <f t="shared" si="64"/>
        <v>0.39912937828076361</v>
      </c>
      <c r="F427" s="3">
        <f t="shared" si="65"/>
        <v>1.0007903877004394</v>
      </c>
      <c r="G427" s="7">
        <f t="shared" si="66"/>
        <v>0.48825875656152679</v>
      </c>
      <c r="H427" s="12">
        <f t="shared" si="67"/>
        <v>0</v>
      </c>
      <c r="I427" s="3">
        <f t="shared" si="68"/>
        <v>0</v>
      </c>
      <c r="J427" s="3">
        <f t="shared" si="69"/>
        <v>0</v>
      </c>
      <c r="K427" s="8">
        <f t="shared" si="60"/>
        <v>2.0000000000000004</v>
      </c>
      <c r="L427" s="3">
        <f t="shared" si="61"/>
        <v>1.001582024826313</v>
      </c>
    </row>
    <row r="428" spans="2:12" x14ac:dyDescent="0.3">
      <c r="B428">
        <v>0.41100000000000003</v>
      </c>
      <c r="C428">
        <f t="shared" si="62"/>
        <v>-8.91301686684636E-2</v>
      </c>
      <c r="D428" s="3">
        <f t="shared" si="63"/>
        <v>-7.9038770043925871E-4</v>
      </c>
      <c r="E428">
        <f t="shared" si="64"/>
        <v>0.40013016866846407</v>
      </c>
      <c r="F428" s="3">
        <f t="shared" si="65"/>
        <v>1.0007903877004394</v>
      </c>
      <c r="G428" s="7">
        <f t="shared" si="66"/>
        <v>0.48926033733692764</v>
      </c>
      <c r="H428" s="12">
        <f t="shared" si="67"/>
        <v>0</v>
      </c>
      <c r="I428" s="3">
        <f t="shared" si="68"/>
        <v>0</v>
      </c>
      <c r="J428" s="3">
        <f t="shared" si="69"/>
        <v>0</v>
      </c>
      <c r="K428" s="8">
        <f t="shared" si="60"/>
        <v>2.0000000000000004</v>
      </c>
      <c r="L428" s="3">
        <f t="shared" si="61"/>
        <v>1.001582024826313</v>
      </c>
    </row>
    <row r="429" spans="2:12" x14ac:dyDescent="0.3">
      <c r="B429">
        <v>0.41200000000000003</v>
      </c>
      <c r="C429">
        <f t="shared" si="62"/>
        <v>-8.9130959056164041E-2</v>
      </c>
      <c r="D429" s="3">
        <f t="shared" si="63"/>
        <v>-7.9038770043925871E-4</v>
      </c>
      <c r="E429">
        <f t="shared" si="64"/>
        <v>0.40113095905616453</v>
      </c>
      <c r="F429" s="3">
        <f t="shared" si="65"/>
        <v>1.0007903877004394</v>
      </c>
      <c r="G429" s="7">
        <f t="shared" si="66"/>
        <v>0.49026191811232855</v>
      </c>
      <c r="H429" s="12">
        <f t="shared" si="67"/>
        <v>0</v>
      </c>
      <c r="I429" s="3">
        <f t="shared" si="68"/>
        <v>0</v>
      </c>
      <c r="J429" s="3">
        <f t="shared" si="69"/>
        <v>0</v>
      </c>
      <c r="K429" s="8">
        <f t="shared" si="60"/>
        <v>2.0000000000000004</v>
      </c>
      <c r="L429" s="3">
        <f t="shared" si="61"/>
        <v>1.001582024826313</v>
      </c>
    </row>
    <row r="430" spans="2:12" x14ac:dyDescent="0.3">
      <c r="B430">
        <v>0.41300000000000003</v>
      </c>
      <c r="C430">
        <f t="shared" si="62"/>
        <v>-8.9131749443864483E-2</v>
      </c>
      <c r="D430" s="3">
        <f t="shared" si="63"/>
        <v>-7.9038770043925871E-4</v>
      </c>
      <c r="E430">
        <f t="shared" si="64"/>
        <v>0.40213174944386498</v>
      </c>
      <c r="F430" s="3">
        <f t="shared" si="65"/>
        <v>1.0007903877004394</v>
      </c>
      <c r="G430" s="7">
        <f t="shared" si="66"/>
        <v>0.49126349888772947</v>
      </c>
      <c r="H430" s="12">
        <f t="shared" si="67"/>
        <v>0</v>
      </c>
      <c r="I430" s="3">
        <f t="shared" si="68"/>
        <v>0</v>
      </c>
      <c r="J430" s="3">
        <f t="shared" si="69"/>
        <v>0</v>
      </c>
      <c r="K430" s="8">
        <f t="shared" si="60"/>
        <v>2.0000000000000004</v>
      </c>
      <c r="L430" s="3">
        <f t="shared" si="61"/>
        <v>1.001582024826313</v>
      </c>
    </row>
    <row r="431" spans="2:12" x14ac:dyDescent="0.3">
      <c r="B431">
        <v>0.41400000000000003</v>
      </c>
      <c r="C431">
        <f t="shared" si="62"/>
        <v>-8.9132539831564925E-2</v>
      </c>
      <c r="D431" s="3">
        <f t="shared" si="63"/>
        <v>-7.9038770043925871E-4</v>
      </c>
      <c r="E431">
        <f t="shared" si="64"/>
        <v>0.40313253983156544</v>
      </c>
      <c r="F431" s="3">
        <f t="shared" si="65"/>
        <v>1.0007903877004394</v>
      </c>
      <c r="G431" s="7">
        <f t="shared" si="66"/>
        <v>0.49226507966313038</v>
      </c>
      <c r="H431" s="12">
        <f t="shared" si="67"/>
        <v>0</v>
      </c>
      <c r="I431" s="3">
        <f t="shared" si="68"/>
        <v>0</v>
      </c>
      <c r="J431" s="3">
        <f t="shared" si="69"/>
        <v>0</v>
      </c>
      <c r="K431" s="8">
        <f t="shared" si="60"/>
        <v>2.0000000000000004</v>
      </c>
      <c r="L431" s="3">
        <f t="shared" si="61"/>
        <v>1.001582024826313</v>
      </c>
    </row>
    <row r="432" spans="2:12" x14ac:dyDescent="0.3">
      <c r="B432">
        <v>0.41500000000000004</v>
      </c>
      <c r="C432">
        <f t="shared" si="62"/>
        <v>-8.9133330219265366E-2</v>
      </c>
      <c r="D432" s="3">
        <f t="shared" si="63"/>
        <v>-7.9038770043925871E-4</v>
      </c>
      <c r="E432">
        <f t="shared" si="64"/>
        <v>0.4041333302192659</v>
      </c>
      <c r="F432" s="3">
        <f t="shared" si="65"/>
        <v>1.0007903877004394</v>
      </c>
      <c r="G432" s="7">
        <f t="shared" si="66"/>
        <v>0.49326666043853129</v>
      </c>
      <c r="H432" s="12">
        <f t="shared" si="67"/>
        <v>0</v>
      </c>
      <c r="I432" s="3">
        <f t="shared" si="68"/>
        <v>0</v>
      </c>
      <c r="J432" s="3">
        <f t="shared" si="69"/>
        <v>0</v>
      </c>
      <c r="K432" s="8">
        <f t="shared" si="60"/>
        <v>2.0000000000000004</v>
      </c>
      <c r="L432" s="3">
        <f t="shared" si="61"/>
        <v>1.001582024826313</v>
      </c>
    </row>
    <row r="433" spans="2:12" x14ac:dyDescent="0.3">
      <c r="B433">
        <v>0.41600000000000004</v>
      </c>
      <c r="C433">
        <f t="shared" si="62"/>
        <v>-8.9134120606965808E-2</v>
      </c>
      <c r="D433" s="3">
        <f t="shared" si="63"/>
        <v>-7.9038770043925871E-4</v>
      </c>
      <c r="E433">
        <f t="shared" si="64"/>
        <v>0.40513412060696635</v>
      </c>
      <c r="F433" s="3">
        <f t="shared" si="65"/>
        <v>1.0007903877004394</v>
      </c>
      <c r="G433" s="7">
        <f t="shared" si="66"/>
        <v>0.49426824121393215</v>
      </c>
      <c r="H433" s="12">
        <f t="shared" si="67"/>
        <v>0</v>
      </c>
      <c r="I433" s="3">
        <f t="shared" si="68"/>
        <v>0</v>
      </c>
      <c r="J433" s="3">
        <f t="shared" si="69"/>
        <v>0</v>
      </c>
      <c r="K433" s="8">
        <f t="shared" si="60"/>
        <v>2.0000000000000004</v>
      </c>
      <c r="L433" s="3">
        <f t="shared" si="61"/>
        <v>1.001582024826313</v>
      </c>
    </row>
    <row r="434" spans="2:12" x14ac:dyDescent="0.3">
      <c r="B434">
        <v>0.41699999999999998</v>
      </c>
      <c r="C434">
        <f t="shared" si="62"/>
        <v>-8.913491099466625E-2</v>
      </c>
      <c r="D434" s="3">
        <f t="shared" si="63"/>
        <v>-7.9038770043925871E-4</v>
      </c>
      <c r="E434">
        <f t="shared" si="64"/>
        <v>0.40613491099466675</v>
      </c>
      <c r="F434" s="3">
        <f t="shared" si="65"/>
        <v>1.0007903877004394</v>
      </c>
      <c r="G434" s="7">
        <f t="shared" si="66"/>
        <v>0.495269821989333</v>
      </c>
      <c r="H434" s="12">
        <f t="shared" si="67"/>
        <v>0</v>
      </c>
      <c r="I434" s="3">
        <f t="shared" si="68"/>
        <v>0</v>
      </c>
      <c r="J434" s="3">
        <f t="shared" si="69"/>
        <v>0</v>
      </c>
      <c r="K434" s="8">
        <f t="shared" si="60"/>
        <v>2.0000000000000004</v>
      </c>
      <c r="L434" s="3">
        <f t="shared" si="61"/>
        <v>1.001582024826313</v>
      </c>
    </row>
    <row r="435" spans="2:12" x14ac:dyDescent="0.3">
      <c r="B435">
        <v>0.41799999999999998</v>
      </c>
      <c r="C435">
        <f t="shared" si="62"/>
        <v>-8.9135701382366692E-2</v>
      </c>
      <c r="D435" s="3">
        <f t="shared" si="63"/>
        <v>-7.9038770043925871E-4</v>
      </c>
      <c r="E435">
        <f t="shared" si="64"/>
        <v>0.40713570138236721</v>
      </c>
      <c r="F435" s="3">
        <f t="shared" si="65"/>
        <v>1.0007903877004394</v>
      </c>
      <c r="G435" s="7">
        <f t="shared" si="66"/>
        <v>0.49627140276473392</v>
      </c>
      <c r="H435" s="12">
        <f t="shared" si="67"/>
        <v>0</v>
      </c>
      <c r="I435" s="3">
        <f t="shared" si="68"/>
        <v>0</v>
      </c>
      <c r="J435" s="3">
        <f t="shared" si="69"/>
        <v>0</v>
      </c>
      <c r="K435" s="8">
        <f t="shared" si="60"/>
        <v>2.0000000000000004</v>
      </c>
      <c r="L435" s="3">
        <f t="shared" si="61"/>
        <v>1.001582024826313</v>
      </c>
    </row>
    <row r="436" spans="2:12" x14ac:dyDescent="0.3">
      <c r="B436">
        <v>0.41899999999999998</v>
      </c>
      <c r="C436">
        <f t="shared" si="62"/>
        <v>-8.9136491770067133E-2</v>
      </c>
      <c r="D436" s="3">
        <f t="shared" si="63"/>
        <v>-7.9038770043925871E-4</v>
      </c>
      <c r="E436">
        <f t="shared" si="64"/>
        <v>0.40813649177006767</v>
      </c>
      <c r="F436" s="3">
        <f t="shared" si="65"/>
        <v>1.0007903877004394</v>
      </c>
      <c r="G436" s="7">
        <f t="shared" si="66"/>
        <v>0.49727298354013483</v>
      </c>
      <c r="H436" s="12">
        <f t="shared" si="67"/>
        <v>0</v>
      </c>
      <c r="I436" s="3">
        <f t="shared" si="68"/>
        <v>0</v>
      </c>
      <c r="J436" s="3">
        <f t="shared" si="69"/>
        <v>0</v>
      </c>
      <c r="K436" s="8">
        <f t="shared" si="60"/>
        <v>2.0000000000000004</v>
      </c>
      <c r="L436" s="3">
        <f t="shared" si="61"/>
        <v>1.001582024826313</v>
      </c>
    </row>
    <row r="437" spans="2:12" x14ac:dyDescent="0.3">
      <c r="B437">
        <v>0.42</v>
      </c>
      <c r="C437">
        <f t="shared" si="62"/>
        <v>-8.9137282157767575E-2</v>
      </c>
      <c r="D437" s="3">
        <f t="shared" si="63"/>
        <v>-7.9038770043925871E-4</v>
      </c>
      <c r="E437">
        <f t="shared" si="64"/>
        <v>0.40913728215776812</v>
      </c>
      <c r="F437" s="3">
        <f t="shared" si="65"/>
        <v>1.0007903877004394</v>
      </c>
      <c r="G437" s="7">
        <f t="shared" si="66"/>
        <v>0.49827456431553568</v>
      </c>
      <c r="H437" s="12">
        <f t="shared" si="67"/>
        <v>0</v>
      </c>
      <c r="I437" s="3">
        <f t="shared" si="68"/>
        <v>0</v>
      </c>
      <c r="J437" s="3">
        <f t="shared" si="69"/>
        <v>0</v>
      </c>
      <c r="K437" s="8">
        <f t="shared" si="60"/>
        <v>2.0000000000000004</v>
      </c>
      <c r="L437" s="3">
        <f t="shared" si="61"/>
        <v>1.001582024826313</v>
      </c>
    </row>
    <row r="438" spans="2:12" x14ac:dyDescent="0.3">
      <c r="B438">
        <v>0.42099999999999999</v>
      </c>
      <c r="C438">
        <f t="shared" si="62"/>
        <v>-8.9138072545468017E-2</v>
      </c>
      <c r="D438" s="3">
        <f t="shared" si="63"/>
        <v>-7.9038770043925871E-4</v>
      </c>
      <c r="E438">
        <f t="shared" si="64"/>
        <v>0.41013807254546858</v>
      </c>
      <c r="F438" s="3">
        <f t="shared" si="65"/>
        <v>1.0007903877004394</v>
      </c>
      <c r="G438" s="7">
        <f t="shared" si="66"/>
        <v>0.4992761450909366</v>
      </c>
      <c r="H438" s="12">
        <f t="shared" si="67"/>
        <v>0</v>
      </c>
      <c r="I438" s="3">
        <f t="shared" si="68"/>
        <v>0</v>
      </c>
      <c r="J438" s="3">
        <f t="shared" si="69"/>
        <v>0</v>
      </c>
      <c r="K438" s="8">
        <f t="shared" si="60"/>
        <v>2.0000000000000004</v>
      </c>
      <c r="L438" s="3">
        <f t="shared" si="61"/>
        <v>1.001582024826313</v>
      </c>
    </row>
    <row r="439" spans="2:12" x14ac:dyDescent="0.3">
      <c r="B439">
        <v>0.42199999999999999</v>
      </c>
      <c r="C439">
        <f t="shared" si="62"/>
        <v>-8.9138862933168458E-2</v>
      </c>
      <c r="D439" s="3">
        <f t="shared" si="63"/>
        <v>-7.9038770043925871E-4</v>
      </c>
      <c r="E439">
        <f t="shared" si="64"/>
        <v>0.41113886293316904</v>
      </c>
      <c r="F439" s="3">
        <f t="shared" si="65"/>
        <v>1.0007903877004394</v>
      </c>
      <c r="G439" s="7">
        <f t="shared" si="66"/>
        <v>0.50027772586633745</v>
      </c>
      <c r="H439" s="12">
        <f t="shared" si="67"/>
        <v>0</v>
      </c>
      <c r="I439" s="3">
        <f t="shared" si="68"/>
        <v>0</v>
      </c>
      <c r="J439" s="3">
        <f t="shared" si="69"/>
        <v>0</v>
      </c>
      <c r="K439" s="8">
        <f t="shared" si="60"/>
        <v>2.0000000000000004</v>
      </c>
      <c r="L439" s="3">
        <f t="shared" si="61"/>
        <v>1.001582024826313</v>
      </c>
    </row>
    <row r="440" spans="2:12" x14ac:dyDescent="0.3">
      <c r="B440">
        <v>0.42299999999999999</v>
      </c>
      <c r="C440">
        <f t="shared" si="62"/>
        <v>-8.91396533208689E-2</v>
      </c>
      <c r="D440" s="3">
        <f t="shared" si="63"/>
        <v>-7.9038770043925871E-4</v>
      </c>
      <c r="E440">
        <f t="shared" si="64"/>
        <v>0.41213965332086949</v>
      </c>
      <c r="F440" s="3">
        <f t="shared" si="65"/>
        <v>1.0007903877004394</v>
      </c>
      <c r="G440" s="7">
        <f t="shared" si="66"/>
        <v>0.50127930664173836</v>
      </c>
      <c r="H440" s="12">
        <f t="shared" si="67"/>
        <v>0</v>
      </c>
      <c r="I440" s="3">
        <f t="shared" si="68"/>
        <v>0</v>
      </c>
      <c r="J440" s="3">
        <f t="shared" si="69"/>
        <v>0</v>
      </c>
      <c r="K440" s="8">
        <f t="shared" si="60"/>
        <v>2.0000000000000004</v>
      </c>
      <c r="L440" s="3">
        <f t="shared" si="61"/>
        <v>1.001582024826313</v>
      </c>
    </row>
    <row r="441" spans="2:12" x14ac:dyDescent="0.3">
      <c r="B441">
        <v>0.42399999999999999</v>
      </c>
      <c r="C441">
        <f t="shared" si="62"/>
        <v>-8.9140443708569342E-2</v>
      </c>
      <c r="D441" s="3">
        <f t="shared" si="63"/>
        <v>-7.9038770043925871E-4</v>
      </c>
      <c r="E441">
        <f t="shared" si="64"/>
        <v>0.41314044370856995</v>
      </c>
      <c r="F441" s="3">
        <f t="shared" si="65"/>
        <v>1.0007903877004394</v>
      </c>
      <c r="G441" s="7">
        <f t="shared" si="66"/>
        <v>0.50228088741713928</v>
      </c>
      <c r="H441" s="12">
        <f t="shared" si="67"/>
        <v>0</v>
      </c>
      <c r="I441" s="3">
        <f t="shared" si="68"/>
        <v>0</v>
      </c>
      <c r="J441" s="3">
        <f t="shared" si="69"/>
        <v>0</v>
      </c>
      <c r="K441" s="8">
        <f t="shared" si="60"/>
        <v>2.0000000000000004</v>
      </c>
      <c r="L441" s="3">
        <f t="shared" si="61"/>
        <v>1.001582024826313</v>
      </c>
    </row>
    <row r="442" spans="2:12" x14ac:dyDescent="0.3">
      <c r="B442">
        <v>0.42499999999999999</v>
      </c>
      <c r="C442">
        <f t="shared" si="62"/>
        <v>-8.9141234096269784E-2</v>
      </c>
      <c r="D442" s="3">
        <f t="shared" si="63"/>
        <v>-7.9038770043925871E-4</v>
      </c>
      <c r="E442">
        <f t="shared" si="64"/>
        <v>0.41414123409627041</v>
      </c>
      <c r="F442" s="3">
        <f t="shared" si="65"/>
        <v>1.0007903877004394</v>
      </c>
      <c r="G442" s="7">
        <f t="shared" si="66"/>
        <v>0.50328246819254019</v>
      </c>
      <c r="H442" s="12">
        <f t="shared" si="67"/>
        <v>0</v>
      </c>
      <c r="I442" s="3">
        <f t="shared" si="68"/>
        <v>0</v>
      </c>
      <c r="J442" s="3">
        <f t="shared" si="69"/>
        <v>0</v>
      </c>
      <c r="K442" s="8">
        <f t="shared" si="60"/>
        <v>2.0000000000000004</v>
      </c>
      <c r="L442" s="3">
        <f t="shared" si="61"/>
        <v>1.001582024826313</v>
      </c>
    </row>
    <row r="443" spans="2:12" x14ac:dyDescent="0.3">
      <c r="B443">
        <v>0.42599999999999999</v>
      </c>
      <c r="C443">
        <f t="shared" si="62"/>
        <v>-8.9142024483970225E-2</v>
      </c>
      <c r="D443" s="3">
        <f t="shared" si="63"/>
        <v>-7.9038770043925871E-4</v>
      </c>
      <c r="E443">
        <f t="shared" si="64"/>
        <v>0.41514202448397086</v>
      </c>
      <c r="F443" s="3">
        <f t="shared" si="65"/>
        <v>1.0007903877004394</v>
      </c>
      <c r="G443" s="7">
        <f t="shared" si="66"/>
        <v>0.5042840489679411</v>
      </c>
      <c r="H443" s="12">
        <f t="shared" si="67"/>
        <v>0</v>
      </c>
      <c r="I443" s="3">
        <f t="shared" si="68"/>
        <v>0</v>
      </c>
      <c r="J443" s="3">
        <f t="shared" si="69"/>
        <v>0</v>
      </c>
      <c r="K443" s="8">
        <f t="shared" si="60"/>
        <v>2.0000000000000004</v>
      </c>
      <c r="L443" s="3">
        <f t="shared" si="61"/>
        <v>1.001582024826313</v>
      </c>
    </row>
    <row r="444" spans="2:12" x14ac:dyDescent="0.3">
      <c r="B444">
        <v>0.42699999999999999</v>
      </c>
      <c r="C444">
        <f t="shared" si="62"/>
        <v>-8.9142814871670667E-2</v>
      </c>
      <c r="D444" s="3">
        <f t="shared" si="63"/>
        <v>-7.9038770043925871E-4</v>
      </c>
      <c r="E444">
        <f t="shared" si="64"/>
        <v>0.41614281487167132</v>
      </c>
      <c r="F444" s="3">
        <f t="shared" si="65"/>
        <v>1.0007903877004394</v>
      </c>
      <c r="G444" s="7">
        <f t="shared" si="66"/>
        <v>0.50528562974334201</v>
      </c>
      <c r="H444" s="12">
        <f t="shared" si="67"/>
        <v>0</v>
      </c>
      <c r="I444" s="3">
        <f t="shared" si="68"/>
        <v>0</v>
      </c>
      <c r="J444" s="3">
        <f t="shared" si="69"/>
        <v>0</v>
      </c>
      <c r="K444" s="8">
        <f t="shared" si="60"/>
        <v>2.0000000000000004</v>
      </c>
      <c r="L444" s="3">
        <f t="shared" si="61"/>
        <v>1.001582024826313</v>
      </c>
    </row>
    <row r="445" spans="2:12" x14ac:dyDescent="0.3">
      <c r="B445">
        <v>0.42799999999999999</v>
      </c>
      <c r="C445">
        <f t="shared" si="62"/>
        <v>-8.9143605259371109E-2</v>
      </c>
      <c r="D445" s="3">
        <f t="shared" si="63"/>
        <v>-7.9038770043925871E-4</v>
      </c>
      <c r="E445">
        <f t="shared" si="64"/>
        <v>0.41714360525937177</v>
      </c>
      <c r="F445" s="3">
        <f t="shared" si="65"/>
        <v>1.0007903877004394</v>
      </c>
      <c r="G445" s="7">
        <f t="shared" si="66"/>
        <v>0.50628721051874293</v>
      </c>
      <c r="H445" s="12">
        <f t="shared" si="67"/>
        <v>0</v>
      </c>
      <c r="I445" s="3">
        <f t="shared" si="68"/>
        <v>0</v>
      </c>
      <c r="J445" s="3">
        <f t="shared" si="69"/>
        <v>0</v>
      </c>
      <c r="K445" s="8">
        <f t="shared" si="60"/>
        <v>2.0000000000000004</v>
      </c>
      <c r="L445" s="3">
        <f t="shared" si="61"/>
        <v>1.001582024826313</v>
      </c>
    </row>
    <row r="446" spans="2:12" x14ac:dyDescent="0.3">
      <c r="B446">
        <v>0.42899999999999999</v>
      </c>
      <c r="C446">
        <f t="shared" si="62"/>
        <v>-8.914439564707155E-2</v>
      </c>
      <c r="D446" s="3">
        <f t="shared" si="63"/>
        <v>-7.9038770043925871E-4</v>
      </c>
      <c r="E446">
        <f t="shared" si="64"/>
        <v>0.41814439564707223</v>
      </c>
      <c r="F446" s="3">
        <f t="shared" si="65"/>
        <v>1.0007903877004394</v>
      </c>
      <c r="G446" s="7">
        <f t="shared" si="66"/>
        <v>0.50728879129414373</v>
      </c>
      <c r="H446" s="12">
        <f t="shared" si="67"/>
        <v>0</v>
      </c>
      <c r="I446" s="3">
        <f t="shared" si="68"/>
        <v>0</v>
      </c>
      <c r="J446" s="3">
        <f t="shared" si="69"/>
        <v>0</v>
      </c>
      <c r="K446" s="8">
        <f t="shared" si="60"/>
        <v>2.0000000000000004</v>
      </c>
      <c r="L446" s="3">
        <f t="shared" si="61"/>
        <v>1.001582024826313</v>
      </c>
    </row>
    <row r="447" spans="2:12" x14ac:dyDescent="0.3">
      <c r="B447">
        <v>0.43</v>
      </c>
      <c r="C447">
        <f t="shared" si="62"/>
        <v>-8.9145186034771992E-2</v>
      </c>
      <c r="D447" s="3">
        <f t="shared" si="63"/>
        <v>-7.9038770043925871E-4</v>
      </c>
      <c r="E447">
        <f t="shared" si="64"/>
        <v>0.41914518603477269</v>
      </c>
      <c r="F447" s="3">
        <f t="shared" si="65"/>
        <v>1.0007903877004394</v>
      </c>
      <c r="G447" s="7">
        <f t="shared" si="66"/>
        <v>0.50829037206954464</v>
      </c>
      <c r="H447" s="12">
        <f t="shared" si="67"/>
        <v>0</v>
      </c>
      <c r="I447" s="3">
        <f t="shared" si="68"/>
        <v>0</v>
      </c>
      <c r="J447" s="3">
        <f t="shared" si="69"/>
        <v>0</v>
      </c>
      <c r="K447" s="8">
        <f t="shared" si="60"/>
        <v>2.0000000000000004</v>
      </c>
      <c r="L447" s="3">
        <f t="shared" si="61"/>
        <v>1.001582024826313</v>
      </c>
    </row>
    <row r="448" spans="2:12" x14ac:dyDescent="0.3">
      <c r="B448">
        <v>0.43099999999999999</v>
      </c>
      <c r="C448">
        <f t="shared" si="62"/>
        <v>-8.9145976422472434E-2</v>
      </c>
      <c r="D448" s="3">
        <f t="shared" si="63"/>
        <v>-7.9038770043925871E-4</v>
      </c>
      <c r="E448">
        <f t="shared" si="64"/>
        <v>0.42014597642247314</v>
      </c>
      <c r="F448" s="3">
        <f t="shared" si="65"/>
        <v>1.0007903877004394</v>
      </c>
      <c r="G448" s="7">
        <f t="shared" si="66"/>
        <v>0.50929195284494555</v>
      </c>
      <c r="H448" s="12">
        <f t="shared" si="67"/>
        <v>0</v>
      </c>
      <c r="I448" s="3">
        <f t="shared" si="68"/>
        <v>0</v>
      </c>
      <c r="J448" s="3">
        <f t="shared" si="69"/>
        <v>0</v>
      </c>
      <c r="K448" s="8">
        <f t="shared" si="60"/>
        <v>2.0000000000000004</v>
      </c>
      <c r="L448" s="3">
        <f t="shared" si="61"/>
        <v>1.001582024826313</v>
      </c>
    </row>
    <row r="449" spans="2:12" x14ac:dyDescent="0.3">
      <c r="B449">
        <v>0.432</v>
      </c>
      <c r="C449">
        <f t="shared" si="62"/>
        <v>-8.9146766810172876E-2</v>
      </c>
      <c r="D449" s="3">
        <f t="shared" si="63"/>
        <v>-7.9038770043925871E-4</v>
      </c>
      <c r="E449">
        <f t="shared" si="64"/>
        <v>0.4211467668101736</v>
      </c>
      <c r="F449" s="3">
        <f t="shared" si="65"/>
        <v>1.0007903877004394</v>
      </c>
      <c r="G449" s="7">
        <f t="shared" si="66"/>
        <v>0.51029353362034646</v>
      </c>
      <c r="H449" s="12">
        <f t="shared" si="67"/>
        <v>0</v>
      </c>
      <c r="I449" s="3">
        <f t="shared" si="68"/>
        <v>0</v>
      </c>
      <c r="J449" s="3">
        <f t="shared" si="69"/>
        <v>0</v>
      </c>
      <c r="K449" s="8">
        <f t="shared" si="60"/>
        <v>2.0000000000000004</v>
      </c>
      <c r="L449" s="3">
        <f t="shared" si="61"/>
        <v>1.001582024826313</v>
      </c>
    </row>
    <row r="450" spans="2:12" x14ac:dyDescent="0.3">
      <c r="B450">
        <v>0.433</v>
      </c>
      <c r="C450">
        <f t="shared" si="62"/>
        <v>-8.9147557197873317E-2</v>
      </c>
      <c r="D450" s="3">
        <f t="shared" si="63"/>
        <v>-7.9038770043925871E-4</v>
      </c>
      <c r="E450">
        <f t="shared" si="64"/>
        <v>0.42214755719787406</v>
      </c>
      <c r="F450" s="3">
        <f t="shared" si="65"/>
        <v>1.0007903877004394</v>
      </c>
      <c r="G450" s="7">
        <f t="shared" si="66"/>
        <v>0.51129511439574737</v>
      </c>
      <c r="H450" s="12">
        <f t="shared" si="67"/>
        <v>0</v>
      </c>
      <c r="I450" s="3">
        <f t="shared" si="68"/>
        <v>0</v>
      </c>
      <c r="J450" s="3">
        <f t="shared" si="69"/>
        <v>0</v>
      </c>
      <c r="K450" s="8">
        <f t="shared" si="60"/>
        <v>2.0000000000000004</v>
      </c>
      <c r="L450" s="3">
        <f t="shared" si="61"/>
        <v>1.001582024826313</v>
      </c>
    </row>
    <row r="451" spans="2:12" x14ac:dyDescent="0.3">
      <c r="B451">
        <v>0.434</v>
      </c>
      <c r="C451">
        <f t="shared" si="62"/>
        <v>-8.9148347585573759E-2</v>
      </c>
      <c r="D451" s="3">
        <f t="shared" si="63"/>
        <v>-7.9038770043925871E-4</v>
      </c>
      <c r="E451">
        <f t="shared" si="64"/>
        <v>0.42314834758557451</v>
      </c>
      <c r="F451" s="3">
        <f t="shared" si="65"/>
        <v>1.0007903877004394</v>
      </c>
      <c r="G451" s="7">
        <f t="shared" si="66"/>
        <v>0.51229669517114829</v>
      </c>
      <c r="H451" s="12">
        <f t="shared" si="67"/>
        <v>0</v>
      </c>
      <c r="I451" s="3">
        <f t="shared" si="68"/>
        <v>0</v>
      </c>
      <c r="J451" s="3">
        <f t="shared" si="69"/>
        <v>0</v>
      </c>
      <c r="K451" s="8">
        <f t="shared" si="60"/>
        <v>2.0000000000000004</v>
      </c>
      <c r="L451" s="3">
        <f t="shared" si="61"/>
        <v>1.001582024826313</v>
      </c>
    </row>
    <row r="452" spans="2:12" x14ac:dyDescent="0.3">
      <c r="B452">
        <v>0.435</v>
      </c>
      <c r="C452">
        <f t="shared" si="62"/>
        <v>-8.9149137973274201E-2</v>
      </c>
      <c r="D452" s="3">
        <f t="shared" si="63"/>
        <v>-7.9038770043925871E-4</v>
      </c>
      <c r="E452">
        <f t="shared" si="64"/>
        <v>0.42414913797327497</v>
      </c>
      <c r="F452" s="3">
        <f t="shared" si="65"/>
        <v>1.0007903877004394</v>
      </c>
      <c r="G452" s="7">
        <f t="shared" si="66"/>
        <v>0.5132982759465492</v>
      </c>
      <c r="H452" s="12">
        <f t="shared" si="67"/>
        <v>0</v>
      </c>
      <c r="I452" s="3">
        <f t="shared" si="68"/>
        <v>0</v>
      </c>
      <c r="J452" s="3">
        <f t="shared" si="69"/>
        <v>0</v>
      </c>
      <c r="K452" s="8">
        <f t="shared" si="60"/>
        <v>2.0000000000000004</v>
      </c>
      <c r="L452" s="3">
        <f t="shared" si="61"/>
        <v>1.001582024826313</v>
      </c>
    </row>
    <row r="453" spans="2:12" x14ac:dyDescent="0.3">
      <c r="B453">
        <v>0.436</v>
      </c>
      <c r="C453">
        <f t="shared" si="62"/>
        <v>-8.9149928360974642E-2</v>
      </c>
      <c r="D453" s="3">
        <f t="shared" si="63"/>
        <v>-7.9038770043925871E-4</v>
      </c>
      <c r="E453">
        <f t="shared" si="64"/>
        <v>0.42514992836097543</v>
      </c>
      <c r="F453" s="3">
        <f t="shared" si="65"/>
        <v>1.0007903877004394</v>
      </c>
      <c r="G453" s="7">
        <f t="shared" si="66"/>
        <v>0.51429985672195011</v>
      </c>
      <c r="H453" s="12">
        <f t="shared" si="67"/>
        <v>0</v>
      </c>
      <c r="I453" s="3">
        <f t="shared" si="68"/>
        <v>0</v>
      </c>
      <c r="J453" s="3">
        <f t="shared" si="69"/>
        <v>0</v>
      </c>
      <c r="K453" s="8">
        <f t="shared" si="60"/>
        <v>2.0000000000000004</v>
      </c>
      <c r="L453" s="3">
        <f t="shared" si="61"/>
        <v>1.001582024826313</v>
      </c>
    </row>
    <row r="454" spans="2:12" x14ac:dyDescent="0.3">
      <c r="B454">
        <v>0.437</v>
      </c>
      <c r="C454">
        <f t="shared" si="62"/>
        <v>-8.9150718748675084E-2</v>
      </c>
      <c r="D454" s="3">
        <f t="shared" si="63"/>
        <v>-7.9038770043925871E-4</v>
      </c>
      <c r="E454">
        <f t="shared" si="64"/>
        <v>0.42615071874867588</v>
      </c>
      <c r="F454" s="3">
        <f t="shared" si="65"/>
        <v>1.0007903877004394</v>
      </c>
      <c r="G454" s="7">
        <f t="shared" si="66"/>
        <v>0.51530143749735102</v>
      </c>
      <c r="H454" s="12">
        <f t="shared" si="67"/>
        <v>0</v>
      </c>
      <c r="I454" s="3">
        <f t="shared" si="68"/>
        <v>0</v>
      </c>
      <c r="J454" s="3">
        <f t="shared" si="69"/>
        <v>0</v>
      </c>
      <c r="K454" s="8">
        <f t="shared" si="60"/>
        <v>2.0000000000000004</v>
      </c>
      <c r="L454" s="3">
        <f t="shared" si="61"/>
        <v>1.001582024826313</v>
      </c>
    </row>
    <row r="455" spans="2:12" x14ac:dyDescent="0.3">
      <c r="B455">
        <v>0.438</v>
      </c>
      <c r="C455">
        <f t="shared" si="62"/>
        <v>-8.9151509136375526E-2</v>
      </c>
      <c r="D455" s="3">
        <f t="shared" si="63"/>
        <v>-7.9038770043925871E-4</v>
      </c>
      <c r="E455">
        <f t="shared" si="64"/>
        <v>0.42715150913637634</v>
      </c>
      <c r="F455" s="3">
        <f t="shared" si="65"/>
        <v>1.0007903877004394</v>
      </c>
      <c r="G455" s="7">
        <f t="shared" si="66"/>
        <v>0.51630301827275182</v>
      </c>
      <c r="H455" s="12">
        <f t="shared" si="67"/>
        <v>0</v>
      </c>
      <c r="I455" s="3">
        <f t="shared" si="68"/>
        <v>0</v>
      </c>
      <c r="J455" s="3">
        <f t="shared" si="69"/>
        <v>0</v>
      </c>
      <c r="K455" s="8">
        <f t="shared" si="60"/>
        <v>2.0000000000000004</v>
      </c>
      <c r="L455" s="3">
        <f t="shared" si="61"/>
        <v>1.001582024826313</v>
      </c>
    </row>
    <row r="456" spans="2:12" x14ac:dyDescent="0.3">
      <c r="B456">
        <v>0.439</v>
      </c>
      <c r="C456">
        <f t="shared" si="62"/>
        <v>-8.9152299524075967E-2</v>
      </c>
      <c r="D456" s="3">
        <f t="shared" si="63"/>
        <v>-7.9038770043925871E-4</v>
      </c>
      <c r="E456">
        <f t="shared" si="64"/>
        <v>0.4281522995240768</v>
      </c>
      <c r="F456" s="3">
        <f t="shared" si="65"/>
        <v>1.0007903877004394</v>
      </c>
      <c r="G456" s="7">
        <f t="shared" si="66"/>
        <v>0.51730459904815274</v>
      </c>
      <c r="H456" s="12">
        <f t="shared" si="67"/>
        <v>0</v>
      </c>
      <c r="I456" s="3">
        <f t="shared" si="68"/>
        <v>0</v>
      </c>
      <c r="J456" s="3">
        <f t="shared" si="69"/>
        <v>0</v>
      </c>
      <c r="K456" s="8">
        <f t="shared" si="60"/>
        <v>2.0000000000000004</v>
      </c>
      <c r="L456" s="3">
        <f t="shared" si="61"/>
        <v>1.001582024826313</v>
      </c>
    </row>
    <row r="457" spans="2:12" x14ac:dyDescent="0.3">
      <c r="B457">
        <v>0.44</v>
      </c>
      <c r="C457">
        <f t="shared" si="62"/>
        <v>-8.9153089911776409E-2</v>
      </c>
      <c r="D457" s="3">
        <f t="shared" si="63"/>
        <v>-7.9038770043925871E-4</v>
      </c>
      <c r="E457">
        <f t="shared" si="64"/>
        <v>0.42915308991177725</v>
      </c>
      <c r="F457" s="3">
        <f t="shared" si="65"/>
        <v>1.0007903877004394</v>
      </c>
      <c r="G457" s="7">
        <f t="shared" si="66"/>
        <v>0.51830617982355365</v>
      </c>
      <c r="H457" s="12">
        <f t="shared" si="67"/>
        <v>0</v>
      </c>
      <c r="I457" s="3">
        <f t="shared" si="68"/>
        <v>0</v>
      </c>
      <c r="J457" s="3">
        <f t="shared" si="69"/>
        <v>0</v>
      </c>
      <c r="K457" s="8">
        <f t="shared" si="60"/>
        <v>2.0000000000000004</v>
      </c>
      <c r="L457" s="3">
        <f t="shared" si="61"/>
        <v>1.001582024826313</v>
      </c>
    </row>
    <row r="458" spans="2:12" x14ac:dyDescent="0.3">
      <c r="B458">
        <v>0.441</v>
      </c>
      <c r="C458">
        <f t="shared" si="62"/>
        <v>-8.9153880299476851E-2</v>
      </c>
      <c r="D458" s="3">
        <f t="shared" si="63"/>
        <v>-7.9038770043925871E-4</v>
      </c>
      <c r="E458">
        <f t="shared" si="64"/>
        <v>0.43015388029947771</v>
      </c>
      <c r="F458" s="3">
        <f t="shared" si="65"/>
        <v>1.0007903877004394</v>
      </c>
      <c r="G458" s="7">
        <f t="shared" si="66"/>
        <v>0.51930776059895456</v>
      </c>
      <c r="H458" s="12">
        <f t="shared" si="67"/>
        <v>0</v>
      </c>
      <c r="I458" s="3">
        <f t="shared" si="68"/>
        <v>0</v>
      </c>
      <c r="J458" s="3">
        <f t="shared" si="69"/>
        <v>0</v>
      </c>
      <c r="K458" s="8">
        <f t="shared" si="60"/>
        <v>2.0000000000000004</v>
      </c>
      <c r="L458" s="3">
        <f t="shared" si="61"/>
        <v>1.001582024826313</v>
      </c>
    </row>
    <row r="459" spans="2:12" x14ac:dyDescent="0.3">
      <c r="B459">
        <v>0.442</v>
      </c>
      <c r="C459">
        <f t="shared" si="62"/>
        <v>-8.9154670687177293E-2</v>
      </c>
      <c r="D459" s="3">
        <f t="shared" si="63"/>
        <v>-7.9038770043925871E-4</v>
      </c>
      <c r="E459">
        <f t="shared" si="64"/>
        <v>0.43115467068717817</v>
      </c>
      <c r="F459" s="3">
        <f t="shared" si="65"/>
        <v>1.0007903877004394</v>
      </c>
      <c r="G459" s="7">
        <f t="shared" si="66"/>
        <v>0.52030934137435547</v>
      </c>
      <c r="H459" s="12">
        <f t="shared" si="67"/>
        <v>0</v>
      </c>
      <c r="I459" s="3">
        <f t="shared" si="68"/>
        <v>0</v>
      </c>
      <c r="J459" s="3">
        <f t="shared" si="69"/>
        <v>0</v>
      </c>
      <c r="K459" s="8">
        <f t="shared" si="60"/>
        <v>2.0000000000000004</v>
      </c>
      <c r="L459" s="3">
        <f t="shared" si="61"/>
        <v>1.001582024826313</v>
      </c>
    </row>
    <row r="460" spans="2:12" x14ac:dyDescent="0.3">
      <c r="B460">
        <v>0.443</v>
      </c>
      <c r="C460">
        <f t="shared" si="62"/>
        <v>-8.9155461074877734E-2</v>
      </c>
      <c r="D460" s="3">
        <f t="shared" si="63"/>
        <v>-7.9038770043925871E-4</v>
      </c>
      <c r="E460">
        <f t="shared" si="64"/>
        <v>0.43215546107487862</v>
      </c>
      <c r="F460" s="3">
        <f t="shared" si="65"/>
        <v>1.0007903877004394</v>
      </c>
      <c r="G460" s="7">
        <f t="shared" si="66"/>
        <v>0.52131092214975638</v>
      </c>
      <c r="H460" s="12">
        <f t="shared" si="67"/>
        <v>0</v>
      </c>
      <c r="I460" s="3">
        <f t="shared" si="68"/>
        <v>0</v>
      </c>
      <c r="J460" s="3">
        <f t="shared" si="69"/>
        <v>0</v>
      </c>
      <c r="K460" s="8">
        <f t="shared" si="60"/>
        <v>2.0000000000000004</v>
      </c>
      <c r="L460" s="3">
        <f t="shared" si="61"/>
        <v>1.001582024826313</v>
      </c>
    </row>
    <row r="461" spans="2:12" x14ac:dyDescent="0.3">
      <c r="B461">
        <v>0.44400000000000001</v>
      </c>
      <c r="C461">
        <f t="shared" si="62"/>
        <v>-8.9156251462578176E-2</v>
      </c>
      <c r="D461" s="3">
        <f t="shared" si="63"/>
        <v>-7.9038770043925871E-4</v>
      </c>
      <c r="E461">
        <f t="shared" si="64"/>
        <v>0.43315625146257908</v>
      </c>
      <c r="F461" s="3">
        <f t="shared" si="65"/>
        <v>1.0007903877004394</v>
      </c>
      <c r="G461" s="7">
        <f t="shared" si="66"/>
        <v>0.5223125029251573</v>
      </c>
      <c r="H461" s="12">
        <f t="shared" si="67"/>
        <v>0</v>
      </c>
      <c r="I461" s="3">
        <f t="shared" si="68"/>
        <v>0</v>
      </c>
      <c r="J461" s="3">
        <f t="shared" si="69"/>
        <v>0</v>
      </c>
      <c r="K461" s="8">
        <f t="shared" si="60"/>
        <v>2.0000000000000004</v>
      </c>
      <c r="L461" s="3">
        <f t="shared" si="61"/>
        <v>1.001582024826313</v>
      </c>
    </row>
    <row r="462" spans="2:12" x14ac:dyDescent="0.3">
      <c r="B462">
        <v>0.44500000000000001</v>
      </c>
      <c r="C462">
        <f t="shared" si="62"/>
        <v>-8.9157041850278618E-2</v>
      </c>
      <c r="D462" s="3">
        <f t="shared" si="63"/>
        <v>-7.9038770043925871E-4</v>
      </c>
      <c r="E462">
        <f t="shared" si="64"/>
        <v>0.43415704185027953</v>
      </c>
      <c r="F462" s="3">
        <f t="shared" si="65"/>
        <v>1.0007903877004394</v>
      </c>
      <c r="G462" s="7">
        <f t="shared" si="66"/>
        <v>0.5233140837005581</v>
      </c>
      <c r="H462" s="12">
        <f t="shared" si="67"/>
        <v>0</v>
      </c>
      <c r="I462" s="3">
        <f t="shared" si="68"/>
        <v>0</v>
      </c>
      <c r="J462" s="3">
        <f t="shared" si="69"/>
        <v>0</v>
      </c>
      <c r="K462" s="8">
        <f t="shared" si="60"/>
        <v>2.0000000000000004</v>
      </c>
      <c r="L462" s="3">
        <f t="shared" si="61"/>
        <v>1.001582024826313</v>
      </c>
    </row>
    <row r="463" spans="2:12" x14ac:dyDescent="0.3">
      <c r="B463">
        <v>0.44600000000000001</v>
      </c>
      <c r="C463">
        <f t="shared" si="62"/>
        <v>-8.9157832237979059E-2</v>
      </c>
      <c r="D463" s="3">
        <f t="shared" si="63"/>
        <v>-7.9038770043925871E-4</v>
      </c>
      <c r="E463">
        <f t="shared" si="64"/>
        <v>0.43515783223797999</v>
      </c>
      <c r="F463" s="3">
        <f t="shared" si="65"/>
        <v>1.0007903877004394</v>
      </c>
      <c r="G463" s="7">
        <f t="shared" si="66"/>
        <v>0.52431566447595901</v>
      </c>
      <c r="H463" s="12">
        <f t="shared" si="67"/>
        <v>0</v>
      </c>
      <c r="I463" s="3">
        <f t="shared" si="68"/>
        <v>0</v>
      </c>
      <c r="J463" s="3">
        <f t="shared" si="69"/>
        <v>0</v>
      </c>
      <c r="K463" s="8">
        <f t="shared" si="60"/>
        <v>2.0000000000000004</v>
      </c>
      <c r="L463" s="3">
        <f t="shared" si="61"/>
        <v>1.001582024826313</v>
      </c>
    </row>
    <row r="464" spans="2:12" x14ac:dyDescent="0.3">
      <c r="B464">
        <v>0.44700000000000001</v>
      </c>
      <c r="C464">
        <f t="shared" si="62"/>
        <v>-8.9158622625679501E-2</v>
      </c>
      <c r="D464" s="3">
        <f t="shared" si="63"/>
        <v>-7.9038770043925871E-4</v>
      </c>
      <c r="E464">
        <f t="shared" si="64"/>
        <v>0.43615862262568045</v>
      </c>
      <c r="F464" s="3">
        <f t="shared" si="65"/>
        <v>1.0007903877004394</v>
      </c>
      <c r="G464" s="7">
        <f t="shared" si="66"/>
        <v>0.52531724525135992</v>
      </c>
      <c r="H464" s="12">
        <f t="shared" si="67"/>
        <v>0</v>
      </c>
      <c r="I464" s="3">
        <f t="shared" si="68"/>
        <v>0</v>
      </c>
      <c r="J464" s="3">
        <f t="shared" si="69"/>
        <v>0</v>
      </c>
      <c r="K464" s="8">
        <f t="shared" si="60"/>
        <v>2.0000000000000004</v>
      </c>
      <c r="L464" s="3">
        <f t="shared" si="61"/>
        <v>1.001582024826313</v>
      </c>
    </row>
    <row r="465" spans="2:12" x14ac:dyDescent="0.3">
      <c r="B465">
        <v>0.44800000000000001</v>
      </c>
      <c r="C465">
        <f t="shared" si="62"/>
        <v>-8.9159413013379943E-2</v>
      </c>
      <c r="D465" s="3">
        <f t="shared" si="63"/>
        <v>-7.9038770043925871E-4</v>
      </c>
      <c r="E465">
        <f t="shared" si="64"/>
        <v>0.4371594130133809</v>
      </c>
      <c r="F465" s="3">
        <f t="shared" si="65"/>
        <v>1.0007903877004394</v>
      </c>
      <c r="G465" s="7">
        <f t="shared" si="66"/>
        <v>0.52631882602676083</v>
      </c>
      <c r="H465" s="12">
        <f t="shared" si="67"/>
        <v>0</v>
      </c>
      <c r="I465" s="3">
        <f t="shared" si="68"/>
        <v>0</v>
      </c>
      <c r="J465" s="3">
        <f t="shared" si="69"/>
        <v>0</v>
      </c>
      <c r="K465" s="8">
        <f t="shared" si="60"/>
        <v>2.0000000000000004</v>
      </c>
      <c r="L465" s="3">
        <f t="shared" si="61"/>
        <v>1.001582024826313</v>
      </c>
    </row>
    <row r="466" spans="2:12" x14ac:dyDescent="0.3">
      <c r="B466">
        <v>0.44900000000000001</v>
      </c>
      <c r="C466">
        <f t="shared" si="62"/>
        <v>-8.9160203401080385E-2</v>
      </c>
      <c r="D466" s="3">
        <f t="shared" si="63"/>
        <v>-7.9038770043925871E-4</v>
      </c>
      <c r="E466">
        <f t="shared" si="64"/>
        <v>0.43816020340108136</v>
      </c>
      <c r="F466" s="3">
        <f t="shared" si="65"/>
        <v>1.0007903877004394</v>
      </c>
      <c r="G466" s="7">
        <f t="shared" si="66"/>
        <v>0.52732040680216175</v>
      </c>
      <c r="H466" s="12">
        <f t="shared" si="67"/>
        <v>0</v>
      </c>
      <c r="I466" s="3">
        <f t="shared" si="68"/>
        <v>0</v>
      </c>
      <c r="J466" s="3">
        <f t="shared" si="69"/>
        <v>0</v>
      </c>
      <c r="K466" s="8">
        <f t="shared" ref="K466:K529" si="70">$C$3*D466+$C$4*F466</f>
        <v>2.0000000000000004</v>
      </c>
      <c r="L466" s="3">
        <f t="shared" ref="L466:L529" si="71">0.5*$C$3*D466^2+0.5*$C$4*F466^2+0.5*$C$5*($F$5-G466)^2*H466</f>
        <v>1.001582024826313</v>
      </c>
    </row>
    <row r="467" spans="2:12" x14ac:dyDescent="0.3">
      <c r="B467">
        <v>0.45</v>
      </c>
      <c r="C467">
        <f t="shared" ref="C467:C530" si="72">C466+D467*($B467-$B466)</f>
        <v>-8.9160993788780826E-2</v>
      </c>
      <c r="D467" s="3">
        <f t="shared" ref="D467:D530" si="73">D466+I466/$C$3*(B467-B466)</f>
        <v>-7.9038770043925871E-4</v>
      </c>
      <c r="E467">
        <f t="shared" ref="E467:E530" si="74">E466+F467*($B467-$B466)</f>
        <v>0.43916099378878182</v>
      </c>
      <c r="F467" s="3">
        <f t="shared" ref="F467:F530" si="75">F466+J466/$C$4*(B467-B466)</f>
        <v>1.0007903877004394</v>
      </c>
      <c r="G467" s="7">
        <f t="shared" ref="G467:G530" si="76">E467-C467</f>
        <v>0.52832198757756266</v>
      </c>
      <c r="H467" s="12">
        <f t="shared" ref="H467:H530" si="77">IF(G467&lt;$F$5,1,0)</f>
        <v>0</v>
      </c>
      <c r="I467" s="3">
        <f t="shared" ref="I467:I530" si="78">-$C$5*($F$5-G467)*H467</f>
        <v>0</v>
      </c>
      <c r="J467" s="3">
        <f t="shared" ref="J467:J530" si="79">-I467</f>
        <v>0</v>
      </c>
      <c r="K467" s="8">
        <f t="shared" si="70"/>
        <v>2.0000000000000004</v>
      </c>
      <c r="L467" s="3">
        <f t="shared" si="71"/>
        <v>1.001582024826313</v>
      </c>
    </row>
    <row r="468" spans="2:12" x14ac:dyDescent="0.3">
      <c r="B468">
        <v>0.45100000000000001</v>
      </c>
      <c r="C468">
        <f t="shared" si="72"/>
        <v>-8.9161784176481268E-2</v>
      </c>
      <c r="D468" s="3">
        <f t="shared" si="73"/>
        <v>-7.9038770043925871E-4</v>
      </c>
      <c r="E468">
        <f t="shared" si="74"/>
        <v>0.44016178417648227</v>
      </c>
      <c r="F468" s="3">
        <f t="shared" si="75"/>
        <v>1.0007903877004394</v>
      </c>
      <c r="G468" s="7">
        <f t="shared" si="76"/>
        <v>0.52932356835296357</v>
      </c>
      <c r="H468" s="12">
        <f t="shared" si="77"/>
        <v>0</v>
      </c>
      <c r="I468" s="3">
        <f t="shared" si="78"/>
        <v>0</v>
      </c>
      <c r="J468" s="3">
        <f t="shared" si="79"/>
        <v>0</v>
      </c>
      <c r="K468" s="8">
        <f t="shared" si="70"/>
        <v>2.0000000000000004</v>
      </c>
      <c r="L468" s="3">
        <f t="shared" si="71"/>
        <v>1.001582024826313</v>
      </c>
    </row>
    <row r="469" spans="2:12" x14ac:dyDescent="0.3">
      <c r="B469">
        <v>0.45200000000000001</v>
      </c>
      <c r="C469">
        <f t="shared" si="72"/>
        <v>-8.916257456418171E-2</v>
      </c>
      <c r="D469" s="3">
        <f t="shared" si="73"/>
        <v>-7.9038770043925871E-4</v>
      </c>
      <c r="E469">
        <f t="shared" si="74"/>
        <v>0.44116257456418273</v>
      </c>
      <c r="F469" s="3">
        <f t="shared" si="75"/>
        <v>1.0007903877004394</v>
      </c>
      <c r="G469" s="7">
        <f t="shared" si="76"/>
        <v>0.53032514912836448</v>
      </c>
      <c r="H469" s="12">
        <f t="shared" si="77"/>
        <v>0</v>
      </c>
      <c r="I469" s="3">
        <f t="shared" si="78"/>
        <v>0</v>
      </c>
      <c r="J469" s="3">
        <f t="shared" si="79"/>
        <v>0</v>
      </c>
      <c r="K469" s="8">
        <f t="shared" si="70"/>
        <v>2.0000000000000004</v>
      </c>
      <c r="L469" s="3">
        <f t="shared" si="71"/>
        <v>1.001582024826313</v>
      </c>
    </row>
    <row r="470" spans="2:12" x14ac:dyDescent="0.3">
      <c r="B470">
        <v>0.45300000000000001</v>
      </c>
      <c r="C470">
        <f t="shared" si="72"/>
        <v>-8.9163364951882151E-2</v>
      </c>
      <c r="D470" s="3">
        <f t="shared" si="73"/>
        <v>-7.9038770043925871E-4</v>
      </c>
      <c r="E470">
        <f t="shared" si="74"/>
        <v>0.44216336495188319</v>
      </c>
      <c r="F470" s="3">
        <f t="shared" si="75"/>
        <v>1.0007903877004394</v>
      </c>
      <c r="G470" s="7">
        <f t="shared" si="76"/>
        <v>0.53132672990376539</v>
      </c>
      <c r="H470" s="12">
        <f t="shared" si="77"/>
        <v>0</v>
      </c>
      <c r="I470" s="3">
        <f t="shared" si="78"/>
        <v>0</v>
      </c>
      <c r="J470" s="3">
        <f t="shared" si="79"/>
        <v>0</v>
      </c>
      <c r="K470" s="8">
        <f t="shared" si="70"/>
        <v>2.0000000000000004</v>
      </c>
      <c r="L470" s="3">
        <f t="shared" si="71"/>
        <v>1.001582024826313</v>
      </c>
    </row>
    <row r="471" spans="2:12" x14ac:dyDescent="0.3">
      <c r="B471">
        <v>0.45400000000000001</v>
      </c>
      <c r="C471">
        <f t="shared" si="72"/>
        <v>-8.9164155339582593E-2</v>
      </c>
      <c r="D471" s="3">
        <f t="shared" si="73"/>
        <v>-7.9038770043925871E-4</v>
      </c>
      <c r="E471">
        <f t="shared" si="74"/>
        <v>0.44316415533958364</v>
      </c>
      <c r="F471" s="3">
        <f t="shared" si="75"/>
        <v>1.0007903877004394</v>
      </c>
      <c r="G471" s="7">
        <f t="shared" si="76"/>
        <v>0.53232831067916619</v>
      </c>
      <c r="H471" s="12">
        <f t="shared" si="77"/>
        <v>0</v>
      </c>
      <c r="I471" s="3">
        <f t="shared" si="78"/>
        <v>0</v>
      </c>
      <c r="J471" s="3">
        <f t="shared" si="79"/>
        <v>0</v>
      </c>
      <c r="K471" s="8">
        <f t="shared" si="70"/>
        <v>2.0000000000000004</v>
      </c>
      <c r="L471" s="3">
        <f t="shared" si="71"/>
        <v>1.001582024826313</v>
      </c>
    </row>
    <row r="472" spans="2:12" x14ac:dyDescent="0.3">
      <c r="B472">
        <v>0.45500000000000002</v>
      </c>
      <c r="C472">
        <f t="shared" si="72"/>
        <v>-8.9164945727283035E-2</v>
      </c>
      <c r="D472" s="3">
        <f t="shared" si="73"/>
        <v>-7.9038770043925871E-4</v>
      </c>
      <c r="E472">
        <f t="shared" si="74"/>
        <v>0.4441649457272841</v>
      </c>
      <c r="F472" s="3">
        <f t="shared" si="75"/>
        <v>1.0007903877004394</v>
      </c>
      <c r="G472" s="7">
        <f t="shared" si="76"/>
        <v>0.53332989145456711</v>
      </c>
      <c r="H472" s="12">
        <f t="shared" si="77"/>
        <v>0</v>
      </c>
      <c r="I472" s="3">
        <f t="shared" si="78"/>
        <v>0</v>
      </c>
      <c r="J472" s="3">
        <f t="shared" si="79"/>
        <v>0</v>
      </c>
      <c r="K472" s="8">
        <f t="shared" si="70"/>
        <v>2.0000000000000004</v>
      </c>
      <c r="L472" s="3">
        <f t="shared" si="71"/>
        <v>1.001582024826313</v>
      </c>
    </row>
    <row r="473" spans="2:12" x14ac:dyDescent="0.3">
      <c r="B473">
        <v>0.45600000000000002</v>
      </c>
      <c r="C473">
        <f t="shared" si="72"/>
        <v>-8.9165736114983477E-2</v>
      </c>
      <c r="D473" s="3">
        <f t="shared" si="73"/>
        <v>-7.9038770043925871E-4</v>
      </c>
      <c r="E473">
        <f t="shared" si="74"/>
        <v>0.44516573611498456</v>
      </c>
      <c r="F473" s="3">
        <f t="shared" si="75"/>
        <v>1.0007903877004394</v>
      </c>
      <c r="G473" s="7">
        <f t="shared" si="76"/>
        <v>0.53433147222996802</v>
      </c>
      <c r="H473" s="12">
        <f t="shared" si="77"/>
        <v>0</v>
      </c>
      <c r="I473" s="3">
        <f t="shared" si="78"/>
        <v>0</v>
      </c>
      <c r="J473" s="3">
        <f t="shared" si="79"/>
        <v>0</v>
      </c>
      <c r="K473" s="8">
        <f t="shared" si="70"/>
        <v>2.0000000000000004</v>
      </c>
      <c r="L473" s="3">
        <f t="shared" si="71"/>
        <v>1.001582024826313</v>
      </c>
    </row>
    <row r="474" spans="2:12" x14ac:dyDescent="0.3">
      <c r="B474">
        <v>0.45700000000000002</v>
      </c>
      <c r="C474">
        <f t="shared" si="72"/>
        <v>-8.9166526502683918E-2</v>
      </c>
      <c r="D474" s="3">
        <f t="shared" si="73"/>
        <v>-7.9038770043925871E-4</v>
      </c>
      <c r="E474">
        <f t="shared" si="74"/>
        <v>0.44616652650268501</v>
      </c>
      <c r="F474" s="3">
        <f t="shared" si="75"/>
        <v>1.0007903877004394</v>
      </c>
      <c r="G474" s="7">
        <f t="shared" si="76"/>
        <v>0.53533305300536893</v>
      </c>
      <c r="H474" s="12">
        <f t="shared" si="77"/>
        <v>0</v>
      </c>
      <c r="I474" s="3">
        <f t="shared" si="78"/>
        <v>0</v>
      </c>
      <c r="J474" s="3">
        <f t="shared" si="79"/>
        <v>0</v>
      </c>
      <c r="K474" s="8">
        <f t="shared" si="70"/>
        <v>2.0000000000000004</v>
      </c>
      <c r="L474" s="3">
        <f t="shared" si="71"/>
        <v>1.001582024826313</v>
      </c>
    </row>
    <row r="475" spans="2:12" x14ac:dyDescent="0.3">
      <c r="B475">
        <v>0.45800000000000002</v>
      </c>
      <c r="C475">
        <f t="shared" si="72"/>
        <v>-8.916731689038436E-2</v>
      </c>
      <c r="D475" s="3">
        <f t="shared" si="73"/>
        <v>-7.9038770043925871E-4</v>
      </c>
      <c r="E475">
        <f t="shared" si="74"/>
        <v>0.44716731689038547</v>
      </c>
      <c r="F475" s="3">
        <f t="shared" si="75"/>
        <v>1.0007903877004394</v>
      </c>
      <c r="G475" s="7">
        <f t="shared" si="76"/>
        <v>0.53633463378076984</v>
      </c>
      <c r="H475" s="12">
        <f t="shared" si="77"/>
        <v>0</v>
      </c>
      <c r="I475" s="3">
        <f t="shared" si="78"/>
        <v>0</v>
      </c>
      <c r="J475" s="3">
        <f t="shared" si="79"/>
        <v>0</v>
      </c>
      <c r="K475" s="8">
        <f t="shared" si="70"/>
        <v>2.0000000000000004</v>
      </c>
      <c r="L475" s="3">
        <f t="shared" si="71"/>
        <v>1.001582024826313</v>
      </c>
    </row>
    <row r="476" spans="2:12" x14ac:dyDescent="0.3">
      <c r="B476">
        <v>0.45900000000000002</v>
      </c>
      <c r="C476">
        <f t="shared" si="72"/>
        <v>-8.9168107278084802E-2</v>
      </c>
      <c r="D476" s="3">
        <f t="shared" si="73"/>
        <v>-7.9038770043925871E-4</v>
      </c>
      <c r="E476">
        <f t="shared" si="74"/>
        <v>0.44816810727808593</v>
      </c>
      <c r="F476" s="3">
        <f t="shared" si="75"/>
        <v>1.0007903877004394</v>
      </c>
      <c r="G476" s="7">
        <f t="shared" si="76"/>
        <v>0.53733621455617075</v>
      </c>
      <c r="H476" s="12">
        <f t="shared" si="77"/>
        <v>0</v>
      </c>
      <c r="I476" s="3">
        <f t="shared" si="78"/>
        <v>0</v>
      </c>
      <c r="J476" s="3">
        <f t="shared" si="79"/>
        <v>0</v>
      </c>
      <c r="K476" s="8">
        <f t="shared" si="70"/>
        <v>2.0000000000000004</v>
      </c>
      <c r="L476" s="3">
        <f t="shared" si="71"/>
        <v>1.001582024826313</v>
      </c>
    </row>
    <row r="477" spans="2:12" x14ac:dyDescent="0.3">
      <c r="B477">
        <v>0.46</v>
      </c>
      <c r="C477">
        <f t="shared" si="72"/>
        <v>-8.9168897665785243E-2</v>
      </c>
      <c r="D477" s="3">
        <f t="shared" si="73"/>
        <v>-7.9038770043925871E-4</v>
      </c>
      <c r="E477">
        <f t="shared" si="74"/>
        <v>0.44916889766578638</v>
      </c>
      <c r="F477" s="3">
        <f t="shared" si="75"/>
        <v>1.0007903877004394</v>
      </c>
      <c r="G477" s="7">
        <f t="shared" si="76"/>
        <v>0.53833779533157167</v>
      </c>
      <c r="H477" s="12">
        <f t="shared" si="77"/>
        <v>0</v>
      </c>
      <c r="I477" s="3">
        <f t="shared" si="78"/>
        <v>0</v>
      </c>
      <c r="J477" s="3">
        <f t="shared" si="79"/>
        <v>0</v>
      </c>
      <c r="K477" s="8">
        <f t="shared" si="70"/>
        <v>2.0000000000000004</v>
      </c>
      <c r="L477" s="3">
        <f t="shared" si="71"/>
        <v>1.001582024826313</v>
      </c>
    </row>
    <row r="478" spans="2:12" x14ac:dyDescent="0.3">
      <c r="B478">
        <v>0.46100000000000002</v>
      </c>
      <c r="C478">
        <f t="shared" si="72"/>
        <v>-8.9169688053485685E-2</v>
      </c>
      <c r="D478" s="3">
        <f t="shared" si="73"/>
        <v>-7.9038770043925871E-4</v>
      </c>
      <c r="E478">
        <f t="shared" si="74"/>
        <v>0.45016968805348684</v>
      </c>
      <c r="F478" s="3">
        <f t="shared" si="75"/>
        <v>1.0007903877004394</v>
      </c>
      <c r="G478" s="7">
        <f t="shared" si="76"/>
        <v>0.53933937610697247</v>
      </c>
      <c r="H478" s="12">
        <f t="shared" si="77"/>
        <v>0</v>
      </c>
      <c r="I478" s="3">
        <f t="shared" si="78"/>
        <v>0</v>
      </c>
      <c r="J478" s="3">
        <f t="shared" si="79"/>
        <v>0</v>
      </c>
      <c r="K478" s="8">
        <f t="shared" si="70"/>
        <v>2.0000000000000004</v>
      </c>
      <c r="L478" s="3">
        <f t="shared" si="71"/>
        <v>1.001582024826313</v>
      </c>
    </row>
    <row r="479" spans="2:12" x14ac:dyDescent="0.3">
      <c r="B479">
        <v>0.46200000000000002</v>
      </c>
      <c r="C479">
        <f t="shared" si="72"/>
        <v>-8.9170478441186127E-2</v>
      </c>
      <c r="D479" s="3">
        <f t="shared" si="73"/>
        <v>-7.9038770043925871E-4</v>
      </c>
      <c r="E479">
        <f t="shared" si="74"/>
        <v>0.45117047844118729</v>
      </c>
      <c r="F479" s="3">
        <f t="shared" si="75"/>
        <v>1.0007903877004394</v>
      </c>
      <c r="G479" s="7">
        <f t="shared" si="76"/>
        <v>0.54034095688237338</v>
      </c>
      <c r="H479" s="12">
        <f t="shared" si="77"/>
        <v>0</v>
      </c>
      <c r="I479" s="3">
        <f t="shared" si="78"/>
        <v>0</v>
      </c>
      <c r="J479" s="3">
        <f t="shared" si="79"/>
        <v>0</v>
      </c>
      <c r="K479" s="8">
        <f t="shared" si="70"/>
        <v>2.0000000000000004</v>
      </c>
      <c r="L479" s="3">
        <f t="shared" si="71"/>
        <v>1.001582024826313</v>
      </c>
    </row>
    <row r="480" spans="2:12" x14ac:dyDescent="0.3">
      <c r="B480">
        <v>0.46300000000000002</v>
      </c>
      <c r="C480">
        <f t="shared" si="72"/>
        <v>-8.9171268828886568E-2</v>
      </c>
      <c r="D480" s="3">
        <f t="shared" si="73"/>
        <v>-7.9038770043925871E-4</v>
      </c>
      <c r="E480">
        <f t="shared" si="74"/>
        <v>0.45217126882888775</v>
      </c>
      <c r="F480" s="3">
        <f t="shared" si="75"/>
        <v>1.0007903877004394</v>
      </c>
      <c r="G480" s="7">
        <f t="shared" si="76"/>
        <v>0.54134253765777429</v>
      </c>
      <c r="H480" s="12">
        <f t="shared" si="77"/>
        <v>0</v>
      </c>
      <c r="I480" s="3">
        <f t="shared" si="78"/>
        <v>0</v>
      </c>
      <c r="J480" s="3">
        <f t="shared" si="79"/>
        <v>0</v>
      </c>
      <c r="K480" s="8">
        <f t="shared" si="70"/>
        <v>2.0000000000000004</v>
      </c>
      <c r="L480" s="3">
        <f t="shared" si="71"/>
        <v>1.001582024826313</v>
      </c>
    </row>
    <row r="481" spans="2:12" x14ac:dyDescent="0.3">
      <c r="B481">
        <v>0.46400000000000002</v>
      </c>
      <c r="C481">
        <f t="shared" si="72"/>
        <v>-8.917205921658701E-2</v>
      </c>
      <c r="D481" s="3">
        <f t="shared" si="73"/>
        <v>-7.9038770043925871E-4</v>
      </c>
      <c r="E481">
        <f t="shared" si="74"/>
        <v>0.45317205921658821</v>
      </c>
      <c r="F481" s="3">
        <f t="shared" si="75"/>
        <v>1.0007903877004394</v>
      </c>
      <c r="G481" s="7">
        <f t="shared" si="76"/>
        <v>0.5423441184331752</v>
      </c>
      <c r="H481" s="12">
        <f t="shared" si="77"/>
        <v>0</v>
      </c>
      <c r="I481" s="3">
        <f t="shared" si="78"/>
        <v>0</v>
      </c>
      <c r="J481" s="3">
        <f t="shared" si="79"/>
        <v>0</v>
      </c>
      <c r="K481" s="8">
        <f t="shared" si="70"/>
        <v>2.0000000000000004</v>
      </c>
      <c r="L481" s="3">
        <f t="shared" si="71"/>
        <v>1.001582024826313</v>
      </c>
    </row>
    <row r="482" spans="2:12" x14ac:dyDescent="0.3">
      <c r="B482">
        <v>0.46500000000000002</v>
      </c>
      <c r="C482">
        <f t="shared" si="72"/>
        <v>-8.9172849604287452E-2</v>
      </c>
      <c r="D482" s="3">
        <f t="shared" si="73"/>
        <v>-7.9038770043925871E-4</v>
      </c>
      <c r="E482">
        <f t="shared" si="74"/>
        <v>0.45417284960428866</v>
      </c>
      <c r="F482" s="3">
        <f t="shared" si="75"/>
        <v>1.0007903877004394</v>
      </c>
      <c r="G482" s="7">
        <f t="shared" si="76"/>
        <v>0.54334569920857612</v>
      </c>
      <c r="H482" s="12">
        <f t="shared" si="77"/>
        <v>0</v>
      </c>
      <c r="I482" s="3">
        <f t="shared" si="78"/>
        <v>0</v>
      </c>
      <c r="J482" s="3">
        <f t="shared" si="79"/>
        <v>0</v>
      </c>
      <c r="K482" s="8">
        <f t="shared" si="70"/>
        <v>2.0000000000000004</v>
      </c>
      <c r="L482" s="3">
        <f t="shared" si="71"/>
        <v>1.001582024826313</v>
      </c>
    </row>
    <row r="483" spans="2:12" x14ac:dyDescent="0.3">
      <c r="B483">
        <v>0.46600000000000003</v>
      </c>
      <c r="C483">
        <f t="shared" si="72"/>
        <v>-8.9173639991987894E-2</v>
      </c>
      <c r="D483" s="3">
        <f t="shared" si="73"/>
        <v>-7.9038770043925871E-4</v>
      </c>
      <c r="E483">
        <f t="shared" si="74"/>
        <v>0.45517363999198912</v>
      </c>
      <c r="F483" s="3">
        <f t="shared" si="75"/>
        <v>1.0007903877004394</v>
      </c>
      <c r="G483" s="7">
        <f t="shared" si="76"/>
        <v>0.54434727998397703</v>
      </c>
      <c r="H483" s="12">
        <f t="shared" si="77"/>
        <v>0</v>
      </c>
      <c r="I483" s="3">
        <f t="shared" si="78"/>
        <v>0</v>
      </c>
      <c r="J483" s="3">
        <f t="shared" si="79"/>
        <v>0</v>
      </c>
      <c r="K483" s="8">
        <f t="shared" si="70"/>
        <v>2.0000000000000004</v>
      </c>
      <c r="L483" s="3">
        <f t="shared" si="71"/>
        <v>1.001582024826313</v>
      </c>
    </row>
    <row r="484" spans="2:12" x14ac:dyDescent="0.3">
      <c r="B484">
        <v>0.46700000000000003</v>
      </c>
      <c r="C484">
        <f t="shared" si="72"/>
        <v>-8.9174430379688335E-2</v>
      </c>
      <c r="D484" s="3">
        <f t="shared" si="73"/>
        <v>-7.9038770043925871E-4</v>
      </c>
      <c r="E484">
        <f t="shared" si="74"/>
        <v>0.45617443037968958</v>
      </c>
      <c r="F484" s="3">
        <f t="shared" si="75"/>
        <v>1.0007903877004394</v>
      </c>
      <c r="G484" s="7">
        <f t="shared" si="76"/>
        <v>0.54534886075937794</v>
      </c>
      <c r="H484" s="12">
        <f t="shared" si="77"/>
        <v>0</v>
      </c>
      <c r="I484" s="3">
        <f t="shared" si="78"/>
        <v>0</v>
      </c>
      <c r="J484" s="3">
        <f t="shared" si="79"/>
        <v>0</v>
      </c>
      <c r="K484" s="8">
        <f t="shared" si="70"/>
        <v>2.0000000000000004</v>
      </c>
      <c r="L484" s="3">
        <f t="shared" si="71"/>
        <v>1.001582024826313</v>
      </c>
    </row>
    <row r="485" spans="2:12" x14ac:dyDescent="0.3">
      <c r="B485">
        <v>0.46800000000000003</v>
      </c>
      <c r="C485">
        <f t="shared" si="72"/>
        <v>-8.9175220767388777E-2</v>
      </c>
      <c r="D485" s="3">
        <f t="shared" si="73"/>
        <v>-7.9038770043925871E-4</v>
      </c>
      <c r="E485">
        <f t="shared" si="74"/>
        <v>0.45717522076739003</v>
      </c>
      <c r="F485" s="3">
        <f t="shared" si="75"/>
        <v>1.0007903877004394</v>
      </c>
      <c r="G485" s="7">
        <f t="shared" si="76"/>
        <v>0.54635044153477885</v>
      </c>
      <c r="H485" s="12">
        <f t="shared" si="77"/>
        <v>0</v>
      </c>
      <c r="I485" s="3">
        <f t="shared" si="78"/>
        <v>0</v>
      </c>
      <c r="J485" s="3">
        <f t="shared" si="79"/>
        <v>0</v>
      </c>
      <c r="K485" s="8">
        <f t="shared" si="70"/>
        <v>2.0000000000000004</v>
      </c>
      <c r="L485" s="3">
        <f t="shared" si="71"/>
        <v>1.001582024826313</v>
      </c>
    </row>
    <row r="486" spans="2:12" x14ac:dyDescent="0.3">
      <c r="B486">
        <v>0.46900000000000003</v>
      </c>
      <c r="C486">
        <f t="shared" si="72"/>
        <v>-8.9176011155089219E-2</v>
      </c>
      <c r="D486" s="3">
        <f t="shared" si="73"/>
        <v>-7.9038770043925871E-4</v>
      </c>
      <c r="E486">
        <f t="shared" si="74"/>
        <v>0.45817601115509049</v>
      </c>
      <c r="F486" s="3">
        <f t="shared" si="75"/>
        <v>1.0007903877004394</v>
      </c>
      <c r="G486" s="7">
        <f t="shared" si="76"/>
        <v>0.54735202231017976</v>
      </c>
      <c r="H486" s="12">
        <f t="shared" si="77"/>
        <v>0</v>
      </c>
      <c r="I486" s="3">
        <f t="shared" si="78"/>
        <v>0</v>
      </c>
      <c r="J486" s="3">
        <f t="shared" si="79"/>
        <v>0</v>
      </c>
      <c r="K486" s="8">
        <f t="shared" si="70"/>
        <v>2.0000000000000004</v>
      </c>
      <c r="L486" s="3">
        <f t="shared" si="71"/>
        <v>1.001582024826313</v>
      </c>
    </row>
    <row r="487" spans="2:12" x14ac:dyDescent="0.3">
      <c r="B487">
        <v>0.47000000000000003</v>
      </c>
      <c r="C487">
        <f t="shared" si="72"/>
        <v>-8.917680154278966E-2</v>
      </c>
      <c r="D487" s="3">
        <f t="shared" si="73"/>
        <v>-7.9038770043925871E-4</v>
      </c>
      <c r="E487">
        <f t="shared" si="74"/>
        <v>0.45917680154279095</v>
      </c>
      <c r="F487" s="3">
        <f t="shared" si="75"/>
        <v>1.0007903877004394</v>
      </c>
      <c r="G487" s="7">
        <f t="shared" si="76"/>
        <v>0.54835360308558057</v>
      </c>
      <c r="H487" s="12">
        <f t="shared" si="77"/>
        <v>0</v>
      </c>
      <c r="I487" s="3">
        <f t="shared" si="78"/>
        <v>0</v>
      </c>
      <c r="J487" s="3">
        <f t="shared" si="79"/>
        <v>0</v>
      </c>
      <c r="K487" s="8">
        <f t="shared" si="70"/>
        <v>2.0000000000000004</v>
      </c>
      <c r="L487" s="3">
        <f t="shared" si="71"/>
        <v>1.001582024826313</v>
      </c>
    </row>
    <row r="488" spans="2:12" x14ac:dyDescent="0.3">
      <c r="B488">
        <v>0.47100000000000003</v>
      </c>
      <c r="C488">
        <f t="shared" si="72"/>
        <v>-8.9177591930490102E-2</v>
      </c>
      <c r="D488" s="3">
        <f t="shared" si="73"/>
        <v>-7.9038770043925871E-4</v>
      </c>
      <c r="E488">
        <f t="shared" si="74"/>
        <v>0.4601775919304914</v>
      </c>
      <c r="F488" s="3">
        <f t="shared" si="75"/>
        <v>1.0007903877004394</v>
      </c>
      <c r="G488" s="7">
        <f t="shared" si="76"/>
        <v>0.54935518386098148</v>
      </c>
      <c r="H488" s="12">
        <f t="shared" si="77"/>
        <v>0</v>
      </c>
      <c r="I488" s="3">
        <f t="shared" si="78"/>
        <v>0</v>
      </c>
      <c r="J488" s="3">
        <f t="shared" si="79"/>
        <v>0</v>
      </c>
      <c r="K488" s="8">
        <f t="shared" si="70"/>
        <v>2.0000000000000004</v>
      </c>
      <c r="L488" s="3">
        <f t="shared" si="71"/>
        <v>1.001582024826313</v>
      </c>
    </row>
    <row r="489" spans="2:12" x14ac:dyDescent="0.3">
      <c r="B489">
        <v>0.47200000000000003</v>
      </c>
      <c r="C489">
        <f t="shared" si="72"/>
        <v>-8.9178382318190544E-2</v>
      </c>
      <c r="D489" s="3">
        <f t="shared" si="73"/>
        <v>-7.9038770043925871E-4</v>
      </c>
      <c r="E489">
        <f t="shared" si="74"/>
        <v>0.46117838231819186</v>
      </c>
      <c r="F489" s="3">
        <f t="shared" si="75"/>
        <v>1.0007903877004394</v>
      </c>
      <c r="G489" s="7">
        <f t="shared" si="76"/>
        <v>0.55035676463638239</v>
      </c>
      <c r="H489" s="12">
        <f t="shared" si="77"/>
        <v>0</v>
      </c>
      <c r="I489" s="3">
        <f t="shared" si="78"/>
        <v>0</v>
      </c>
      <c r="J489" s="3">
        <f t="shared" si="79"/>
        <v>0</v>
      </c>
      <c r="K489" s="8">
        <f t="shared" si="70"/>
        <v>2.0000000000000004</v>
      </c>
      <c r="L489" s="3">
        <f t="shared" si="71"/>
        <v>1.001582024826313</v>
      </c>
    </row>
    <row r="490" spans="2:12" x14ac:dyDescent="0.3">
      <c r="B490">
        <v>0.47300000000000003</v>
      </c>
      <c r="C490">
        <f t="shared" si="72"/>
        <v>-8.9179172705890986E-2</v>
      </c>
      <c r="D490" s="3">
        <f t="shared" si="73"/>
        <v>-7.9038770043925871E-4</v>
      </c>
      <c r="E490">
        <f t="shared" si="74"/>
        <v>0.46217917270589232</v>
      </c>
      <c r="F490" s="3">
        <f t="shared" si="75"/>
        <v>1.0007903877004394</v>
      </c>
      <c r="G490" s="7">
        <f t="shared" si="76"/>
        <v>0.5513583454117833</v>
      </c>
      <c r="H490" s="12">
        <f t="shared" si="77"/>
        <v>0</v>
      </c>
      <c r="I490" s="3">
        <f t="shared" si="78"/>
        <v>0</v>
      </c>
      <c r="J490" s="3">
        <f t="shared" si="79"/>
        <v>0</v>
      </c>
      <c r="K490" s="8">
        <f t="shared" si="70"/>
        <v>2.0000000000000004</v>
      </c>
      <c r="L490" s="3">
        <f t="shared" si="71"/>
        <v>1.001582024826313</v>
      </c>
    </row>
    <row r="491" spans="2:12" x14ac:dyDescent="0.3">
      <c r="B491">
        <v>0.47400000000000003</v>
      </c>
      <c r="C491">
        <f t="shared" si="72"/>
        <v>-8.9179963093591427E-2</v>
      </c>
      <c r="D491" s="3">
        <f t="shared" si="73"/>
        <v>-7.9038770043925871E-4</v>
      </c>
      <c r="E491">
        <f t="shared" si="74"/>
        <v>0.46317996309359277</v>
      </c>
      <c r="F491" s="3">
        <f t="shared" si="75"/>
        <v>1.0007903877004394</v>
      </c>
      <c r="G491" s="7">
        <f t="shared" si="76"/>
        <v>0.55235992618718421</v>
      </c>
      <c r="H491" s="12">
        <f t="shared" si="77"/>
        <v>0</v>
      </c>
      <c r="I491" s="3">
        <f t="shared" si="78"/>
        <v>0</v>
      </c>
      <c r="J491" s="3">
        <f t="shared" si="79"/>
        <v>0</v>
      </c>
      <c r="K491" s="8">
        <f t="shared" si="70"/>
        <v>2.0000000000000004</v>
      </c>
      <c r="L491" s="3">
        <f t="shared" si="71"/>
        <v>1.001582024826313</v>
      </c>
    </row>
    <row r="492" spans="2:12" x14ac:dyDescent="0.3">
      <c r="B492">
        <v>0.47500000000000003</v>
      </c>
      <c r="C492">
        <f t="shared" si="72"/>
        <v>-8.9180753481291869E-2</v>
      </c>
      <c r="D492" s="3">
        <f t="shared" si="73"/>
        <v>-7.9038770043925871E-4</v>
      </c>
      <c r="E492">
        <f t="shared" si="74"/>
        <v>0.46418075348129323</v>
      </c>
      <c r="F492" s="3">
        <f t="shared" si="75"/>
        <v>1.0007903877004394</v>
      </c>
      <c r="G492" s="7">
        <f t="shared" si="76"/>
        <v>0.55336150696258513</v>
      </c>
      <c r="H492" s="12">
        <f t="shared" si="77"/>
        <v>0</v>
      </c>
      <c r="I492" s="3">
        <f t="shared" si="78"/>
        <v>0</v>
      </c>
      <c r="J492" s="3">
        <f t="shared" si="79"/>
        <v>0</v>
      </c>
      <c r="K492" s="8">
        <f t="shared" si="70"/>
        <v>2.0000000000000004</v>
      </c>
      <c r="L492" s="3">
        <f t="shared" si="71"/>
        <v>1.001582024826313</v>
      </c>
    </row>
    <row r="493" spans="2:12" x14ac:dyDescent="0.3">
      <c r="B493">
        <v>0.47600000000000003</v>
      </c>
      <c r="C493">
        <f t="shared" si="72"/>
        <v>-8.9181543868992311E-2</v>
      </c>
      <c r="D493" s="3">
        <f t="shared" si="73"/>
        <v>-7.9038770043925871E-4</v>
      </c>
      <c r="E493">
        <f t="shared" si="74"/>
        <v>0.46518154386899369</v>
      </c>
      <c r="F493" s="3">
        <f t="shared" si="75"/>
        <v>1.0007903877004394</v>
      </c>
      <c r="G493" s="7">
        <f t="shared" si="76"/>
        <v>0.55436308773798604</v>
      </c>
      <c r="H493" s="12">
        <f t="shared" si="77"/>
        <v>0</v>
      </c>
      <c r="I493" s="3">
        <f t="shared" si="78"/>
        <v>0</v>
      </c>
      <c r="J493" s="3">
        <f t="shared" si="79"/>
        <v>0</v>
      </c>
      <c r="K493" s="8">
        <f t="shared" si="70"/>
        <v>2.0000000000000004</v>
      </c>
      <c r="L493" s="3">
        <f t="shared" si="71"/>
        <v>1.001582024826313</v>
      </c>
    </row>
    <row r="494" spans="2:12" x14ac:dyDescent="0.3">
      <c r="B494">
        <v>0.47700000000000004</v>
      </c>
      <c r="C494">
        <f t="shared" si="72"/>
        <v>-8.9182334256692752E-2</v>
      </c>
      <c r="D494" s="3">
        <f t="shared" si="73"/>
        <v>-7.9038770043925871E-4</v>
      </c>
      <c r="E494">
        <f t="shared" si="74"/>
        <v>0.46618233425669414</v>
      </c>
      <c r="F494" s="3">
        <f t="shared" si="75"/>
        <v>1.0007903877004394</v>
      </c>
      <c r="G494" s="7">
        <f t="shared" si="76"/>
        <v>0.55536466851338684</v>
      </c>
      <c r="H494" s="12">
        <f t="shared" si="77"/>
        <v>0</v>
      </c>
      <c r="I494" s="3">
        <f t="shared" si="78"/>
        <v>0</v>
      </c>
      <c r="J494" s="3">
        <f t="shared" si="79"/>
        <v>0</v>
      </c>
      <c r="K494" s="8">
        <f t="shared" si="70"/>
        <v>2.0000000000000004</v>
      </c>
      <c r="L494" s="3">
        <f t="shared" si="71"/>
        <v>1.001582024826313</v>
      </c>
    </row>
    <row r="495" spans="2:12" x14ac:dyDescent="0.3">
      <c r="B495">
        <v>0.47800000000000004</v>
      </c>
      <c r="C495">
        <f t="shared" si="72"/>
        <v>-8.9183124644393194E-2</v>
      </c>
      <c r="D495" s="3">
        <f t="shared" si="73"/>
        <v>-7.9038770043925871E-4</v>
      </c>
      <c r="E495">
        <f t="shared" si="74"/>
        <v>0.4671831246443946</v>
      </c>
      <c r="F495" s="3">
        <f t="shared" si="75"/>
        <v>1.0007903877004394</v>
      </c>
      <c r="G495" s="7">
        <f t="shared" si="76"/>
        <v>0.55636624928878775</v>
      </c>
      <c r="H495" s="12">
        <f t="shared" si="77"/>
        <v>0</v>
      </c>
      <c r="I495" s="3">
        <f t="shared" si="78"/>
        <v>0</v>
      </c>
      <c r="J495" s="3">
        <f t="shared" si="79"/>
        <v>0</v>
      </c>
      <c r="K495" s="8">
        <f t="shared" si="70"/>
        <v>2.0000000000000004</v>
      </c>
      <c r="L495" s="3">
        <f t="shared" si="71"/>
        <v>1.001582024826313</v>
      </c>
    </row>
    <row r="496" spans="2:12" x14ac:dyDescent="0.3">
      <c r="B496">
        <v>0.47900000000000004</v>
      </c>
      <c r="C496">
        <f t="shared" si="72"/>
        <v>-8.9183915032093636E-2</v>
      </c>
      <c r="D496" s="3">
        <f t="shared" si="73"/>
        <v>-7.9038770043925871E-4</v>
      </c>
      <c r="E496">
        <f t="shared" si="74"/>
        <v>0.46818391503209505</v>
      </c>
      <c r="F496" s="3">
        <f t="shared" si="75"/>
        <v>1.0007903877004394</v>
      </c>
      <c r="G496" s="7">
        <f t="shared" si="76"/>
        <v>0.55736783006418866</v>
      </c>
      <c r="H496" s="12">
        <f t="shared" si="77"/>
        <v>0</v>
      </c>
      <c r="I496" s="3">
        <f t="shared" si="78"/>
        <v>0</v>
      </c>
      <c r="J496" s="3">
        <f t="shared" si="79"/>
        <v>0</v>
      </c>
      <c r="K496" s="8">
        <f t="shared" si="70"/>
        <v>2.0000000000000004</v>
      </c>
      <c r="L496" s="3">
        <f t="shared" si="71"/>
        <v>1.001582024826313</v>
      </c>
    </row>
    <row r="497" spans="2:12" x14ac:dyDescent="0.3">
      <c r="B497">
        <v>0.48</v>
      </c>
      <c r="C497">
        <f t="shared" si="72"/>
        <v>-8.9184705419794078E-2</v>
      </c>
      <c r="D497" s="3">
        <f t="shared" si="73"/>
        <v>-7.9038770043925871E-4</v>
      </c>
      <c r="E497">
        <f t="shared" si="74"/>
        <v>0.46918470541979546</v>
      </c>
      <c r="F497" s="3">
        <f t="shared" si="75"/>
        <v>1.0007903877004394</v>
      </c>
      <c r="G497" s="7">
        <f t="shared" si="76"/>
        <v>0.55836941083958957</v>
      </c>
      <c r="H497" s="12">
        <f t="shared" si="77"/>
        <v>0</v>
      </c>
      <c r="I497" s="3">
        <f t="shared" si="78"/>
        <v>0</v>
      </c>
      <c r="J497" s="3">
        <f t="shared" si="79"/>
        <v>0</v>
      </c>
      <c r="K497" s="8">
        <f t="shared" si="70"/>
        <v>2.0000000000000004</v>
      </c>
      <c r="L497" s="3">
        <f t="shared" si="71"/>
        <v>1.001582024826313</v>
      </c>
    </row>
    <row r="498" spans="2:12" x14ac:dyDescent="0.3">
      <c r="B498">
        <v>0.48099999999999998</v>
      </c>
      <c r="C498">
        <f t="shared" si="72"/>
        <v>-8.9185495807494519E-2</v>
      </c>
      <c r="D498" s="3">
        <f t="shared" si="73"/>
        <v>-7.9038770043925871E-4</v>
      </c>
      <c r="E498">
        <f t="shared" si="74"/>
        <v>0.47018549580749591</v>
      </c>
      <c r="F498" s="3">
        <f t="shared" si="75"/>
        <v>1.0007903877004394</v>
      </c>
      <c r="G498" s="7">
        <f t="shared" si="76"/>
        <v>0.55937099161499049</v>
      </c>
      <c r="H498" s="12">
        <f t="shared" si="77"/>
        <v>0</v>
      </c>
      <c r="I498" s="3">
        <f t="shared" si="78"/>
        <v>0</v>
      </c>
      <c r="J498" s="3">
        <f t="shared" si="79"/>
        <v>0</v>
      </c>
      <c r="K498" s="8">
        <f t="shared" si="70"/>
        <v>2.0000000000000004</v>
      </c>
      <c r="L498" s="3">
        <f t="shared" si="71"/>
        <v>1.001582024826313</v>
      </c>
    </row>
    <row r="499" spans="2:12" x14ac:dyDescent="0.3">
      <c r="B499">
        <v>0.48199999999999998</v>
      </c>
      <c r="C499">
        <f t="shared" si="72"/>
        <v>-8.9186286195194961E-2</v>
      </c>
      <c r="D499" s="3">
        <f t="shared" si="73"/>
        <v>-7.9038770043925871E-4</v>
      </c>
      <c r="E499">
        <f t="shared" si="74"/>
        <v>0.47118628619519637</v>
      </c>
      <c r="F499" s="3">
        <f t="shared" si="75"/>
        <v>1.0007903877004394</v>
      </c>
      <c r="G499" s="7">
        <f t="shared" si="76"/>
        <v>0.56037257239039129</v>
      </c>
      <c r="H499" s="12">
        <f t="shared" si="77"/>
        <v>0</v>
      </c>
      <c r="I499" s="3">
        <f t="shared" si="78"/>
        <v>0</v>
      </c>
      <c r="J499" s="3">
        <f t="shared" si="79"/>
        <v>0</v>
      </c>
      <c r="K499" s="8">
        <f t="shared" si="70"/>
        <v>2.0000000000000004</v>
      </c>
      <c r="L499" s="3">
        <f t="shared" si="71"/>
        <v>1.001582024826313</v>
      </c>
    </row>
    <row r="500" spans="2:12" x14ac:dyDescent="0.3">
      <c r="B500">
        <v>0.48299999999999998</v>
      </c>
      <c r="C500">
        <f t="shared" si="72"/>
        <v>-8.9187076582895403E-2</v>
      </c>
      <c r="D500" s="3">
        <f t="shared" si="73"/>
        <v>-7.9038770043925871E-4</v>
      </c>
      <c r="E500">
        <f t="shared" si="74"/>
        <v>0.47218707658289683</v>
      </c>
      <c r="F500" s="3">
        <f t="shared" si="75"/>
        <v>1.0007903877004394</v>
      </c>
      <c r="G500" s="7">
        <f t="shared" si="76"/>
        <v>0.5613741531657922</v>
      </c>
      <c r="H500" s="12">
        <f t="shared" si="77"/>
        <v>0</v>
      </c>
      <c r="I500" s="3">
        <f t="shared" si="78"/>
        <v>0</v>
      </c>
      <c r="J500" s="3">
        <f t="shared" si="79"/>
        <v>0</v>
      </c>
      <c r="K500" s="8">
        <f t="shared" si="70"/>
        <v>2.0000000000000004</v>
      </c>
      <c r="L500" s="3">
        <f t="shared" si="71"/>
        <v>1.001582024826313</v>
      </c>
    </row>
    <row r="501" spans="2:12" x14ac:dyDescent="0.3">
      <c r="B501">
        <v>0.48399999999999999</v>
      </c>
      <c r="C501">
        <f t="shared" si="72"/>
        <v>-8.9187866970595844E-2</v>
      </c>
      <c r="D501" s="3">
        <f t="shared" si="73"/>
        <v>-7.9038770043925871E-4</v>
      </c>
      <c r="E501">
        <f t="shared" si="74"/>
        <v>0.47318786697059728</v>
      </c>
      <c r="F501" s="3">
        <f t="shared" si="75"/>
        <v>1.0007903877004394</v>
      </c>
      <c r="G501" s="7">
        <f t="shared" si="76"/>
        <v>0.56237573394119311</v>
      </c>
      <c r="H501" s="12">
        <f t="shared" si="77"/>
        <v>0</v>
      </c>
      <c r="I501" s="3">
        <f t="shared" si="78"/>
        <v>0</v>
      </c>
      <c r="J501" s="3">
        <f t="shared" si="79"/>
        <v>0</v>
      </c>
      <c r="K501" s="8">
        <f t="shared" si="70"/>
        <v>2.0000000000000004</v>
      </c>
      <c r="L501" s="3">
        <f t="shared" si="71"/>
        <v>1.001582024826313</v>
      </c>
    </row>
    <row r="502" spans="2:12" x14ac:dyDescent="0.3">
      <c r="B502">
        <v>0.48499999999999999</v>
      </c>
      <c r="C502">
        <f t="shared" si="72"/>
        <v>-8.9188657358296286E-2</v>
      </c>
      <c r="D502" s="3">
        <f t="shared" si="73"/>
        <v>-7.9038770043925871E-4</v>
      </c>
      <c r="E502">
        <f t="shared" si="74"/>
        <v>0.47418865735829774</v>
      </c>
      <c r="F502" s="3">
        <f t="shared" si="75"/>
        <v>1.0007903877004394</v>
      </c>
      <c r="G502" s="7">
        <f t="shared" si="76"/>
        <v>0.56337731471659402</v>
      </c>
      <c r="H502" s="12">
        <f t="shared" si="77"/>
        <v>0</v>
      </c>
      <c r="I502" s="3">
        <f t="shared" si="78"/>
        <v>0</v>
      </c>
      <c r="J502" s="3">
        <f t="shared" si="79"/>
        <v>0</v>
      </c>
      <c r="K502" s="8">
        <f t="shared" si="70"/>
        <v>2.0000000000000004</v>
      </c>
      <c r="L502" s="3">
        <f t="shared" si="71"/>
        <v>1.001582024826313</v>
      </c>
    </row>
    <row r="503" spans="2:12" x14ac:dyDescent="0.3">
      <c r="B503">
        <v>0.48599999999999999</v>
      </c>
      <c r="C503">
        <f t="shared" si="72"/>
        <v>-8.9189447745996728E-2</v>
      </c>
      <c r="D503" s="3">
        <f t="shared" si="73"/>
        <v>-7.9038770043925871E-4</v>
      </c>
      <c r="E503">
        <f t="shared" si="74"/>
        <v>0.47518944774599819</v>
      </c>
      <c r="F503" s="3">
        <f t="shared" si="75"/>
        <v>1.0007903877004394</v>
      </c>
      <c r="G503" s="7">
        <f t="shared" si="76"/>
        <v>0.56437889549199494</v>
      </c>
      <c r="H503" s="12">
        <f t="shared" si="77"/>
        <v>0</v>
      </c>
      <c r="I503" s="3">
        <f t="shared" si="78"/>
        <v>0</v>
      </c>
      <c r="J503" s="3">
        <f t="shared" si="79"/>
        <v>0</v>
      </c>
      <c r="K503" s="8">
        <f t="shared" si="70"/>
        <v>2.0000000000000004</v>
      </c>
      <c r="L503" s="3">
        <f t="shared" si="71"/>
        <v>1.001582024826313</v>
      </c>
    </row>
    <row r="504" spans="2:12" x14ac:dyDescent="0.3">
      <c r="B504">
        <v>0.48699999999999999</v>
      </c>
      <c r="C504">
        <f t="shared" si="72"/>
        <v>-8.9190238133697169E-2</v>
      </c>
      <c r="D504" s="3">
        <f t="shared" si="73"/>
        <v>-7.9038770043925871E-4</v>
      </c>
      <c r="E504">
        <f t="shared" si="74"/>
        <v>0.47619023813369865</v>
      </c>
      <c r="F504" s="3">
        <f t="shared" si="75"/>
        <v>1.0007903877004394</v>
      </c>
      <c r="G504" s="7">
        <f t="shared" si="76"/>
        <v>0.56538047626739585</v>
      </c>
      <c r="H504" s="12">
        <f t="shared" si="77"/>
        <v>0</v>
      </c>
      <c r="I504" s="3">
        <f t="shared" si="78"/>
        <v>0</v>
      </c>
      <c r="J504" s="3">
        <f t="shared" si="79"/>
        <v>0</v>
      </c>
      <c r="K504" s="8">
        <f t="shared" si="70"/>
        <v>2.0000000000000004</v>
      </c>
      <c r="L504" s="3">
        <f t="shared" si="71"/>
        <v>1.001582024826313</v>
      </c>
    </row>
    <row r="505" spans="2:12" x14ac:dyDescent="0.3">
      <c r="B505">
        <v>0.48799999999999999</v>
      </c>
      <c r="C505">
        <f t="shared" si="72"/>
        <v>-8.9191028521397611E-2</v>
      </c>
      <c r="D505" s="3">
        <f t="shared" si="73"/>
        <v>-7.9038770043925871E-4</v>
      </c>
      <c r="E505">
        <f t="shared" si="74"/>
        <v>0.47719102852139911</v>
      </c>
      <c r="F505" s="3">
        <f t="shared" si="75"/>
        <v>1.0007903877004394</v>
      </c>
      <c r="G505" s="7">
        <f t="shared" si="76"/>
        <v>0.56638205704279676</v>
      </c>
      <c r="H505" s="12">
        <f t="shared" si="77"/>
        <v>0</v>
      </c>
      <c r="I505" s="3">
        <f t="shared" si="78"/>
        <v>0</v>
      </c>
      <c r="J505" s="3">
        <f t="shared" si="79"/>
        <v>0</v>
      </c>
      <c r="K505" s="8">
        <f t="shared" si="70"/>
        <v>2.0000000000000004</v>
      </c>
      <c r="L505" s="3">
        <f t="shared" si="71"/>
        <v>1.001582024826313</v>
      </c>
    </row>
    <row r="506" spans="2:12" x14ac:dyDescent="0.3">
      <c r="B506">
        <v>0.48899999999999999</v>
      </c>
      <c r="C506">
        <f t="shared" si="72"/>
        <v>-8.9191818909098053E-2</v>
      </c>
      <c r="D506" s="3">
        <f t="shared" si="73"/>
        <v>-7.9038770043925871E-4</v>
      </c>
      <c r="E506">
        <f t="shared" si="74"/>
        <v>0.47819181890909956</v>
      </c>
      <c r="F506" s="3">
        <f t="shared" si="75"/>
        <v>1.0007903877004394</v>
      </c>
      <c r="G506" s="7">
        <f t="shared" si="76"/>
        <v>0.56738363781819756</v>
      </c>
      <c r="H506" s="12">
        <f t="shared" si="77"/>
        <v>0</v>
      </c>
      <c r="I506" s="3">
        <f t="shared" si="78"/>
        <v>0</v>
      </c>
      <c r="J506" s="3">
        <f t="shared" si="79"/>
        <v>0</v>
      </c>
      <c r="K506" s="8">
        <f t="shared" si="70"/>
        <v>2.0000000000000004</v>
      </c>
      <c r="L506" s="3">
        <f t="shared" si="71"/>
        <v>1.001582024826313</v>
      </c>
    </row>
    <row r="507" spans="2:12" x14ac:dyDescent="0.3">
      <c r="B507">
        <v>0.49</v>
      </c>
      <c r="C507">
        <f t="shared" si="72"/>
        <v>-8.9192609296798495E-2</v>
      </c>
      <c r="D507" s="3">
        <f t="shared" si="73"/>
        <v>-7.9038770043925871E-4</v>
      </c>
      <c r="E507">
        <f t="shared" si="74"/>
        <v>0.47919260929680002</v>
      </c>
      <c r="F507" s="3">
        <f t="shared" si="75"/>
        <v>1.0007903877004394</v>
      </c>
      <c r="G507" s="7">
        <f t="shared" si="76"/>
        <v>0.56838521859359847</v>
      </c>
      <c r="H507" s="12">
        <f t="shared" si="77"/>
        <v>0</v>
      </c>
      <c r="I507" s="3">
        <f t="shared" si="78"/>
        <v>0</v>
      </c>
      <c r="J507" s="3">
        <f t="shared" si="79"/>
        <v>0</v>
      </c>
      <c r="K507" s="8">
        <f t="shared" si="70"/>
        <v>2.0000000000000004</v>
      </c>
      <c r="L507" s="3">
        <f t="shared" si="71"/>
        <v>1.001582024826313</v>
      </c>
    </row>
    <row r="508" spans="2:12" x14ac:dyDescent="0.3">
      <c r="B508">
        <v>0.49099999999999999</v>
      </c>
      <c r="C508">
        <f t="shared" si="72"/>
        <v>-8.9193399684498936E-2</v>
      </c>
      <c r="D508" s="3">
        <f t="shared" si="73"/>
        <v>-7.9038770043925871E-4</v>
      </c>
      <c r="E508">
        <f t="shared" si="74"/>
        <v>0.48019339968450048</v>
      </c>
      <c r="F508" s="3">
        <f t="shared" si="75"/>
        <v>1.0007903877004394</v>
      </c>
      <c r="G508" s="7">
        <f t="shared" si="76"/>
        <v>0.56938679936899939</v>
      </c>
      <c r="H508" s="12">
        <f t="shared" si="77"/>
        <v>0</v>
      </c>
      <c r="I508" s="3">
        <f t="shared" si="78"/>
        <v>0</v>
      </c>
      <c r="J508" s="3">
        <f t="shared" si="79"/>
        <v>0</v>
      </c>
      <c r="K508" s="8">
        <f t="shared" si="70"/>
        <v>2.0000000000000004</v>
      </c>
      <c r="L508" s="3">
        <f t="shared" si="71"/>
        <v>1.001582024826313</v>
      </c>
    </row>
    <row r="509" spans="2:12" x14ac:dyDescent="0.3">
      <c r="B509">
        <v>0.49199999999999999</v>
      </c>
      <c r="C509">
        <f t="shared" si="72"/>
        <v>-8.9194190072199378E-2</v>
      </c>
      <c r="D509" s="3">
        <f t="shared" si="73"/>
        <v>-7.9038770043925871E-4</v>
      </c>
      <c r="E509">
        <f t="shared" si="74"/>
        <v>0.48119419007220093</v>
      </c>
      <c r="F509" s="3">
        <f t="shared" si="75"/>
        <v>1.0007903877004394</v>
      </c>
      <c r="G509" s="7">
        <f t="shared" si="76"/>
        <v>0.5703883801444003</v>
      </c>
      <c r="H509" s="12">
        <f t="shared" si="77"/>
        <v>0</v>
      </c>
      <c r="I509" s="3">
        <f t="shared" si="78"/>
        <v>0</v>
      </c>
      <c r="J509" s="3">
        <f t="shared" si="79"/>
        <v>0</v>
      </c>
      <c r="K509" s="8">
        <f t="shared" si="70"/>
        <v>2.0000000000000004</v>
      </c>
      <c r="L509" s="3">
        <f t="shared" si="71"/>
        <v>1.001582024826313</v>
      </c>
    </row>
    <row r="510" spans="2:12" x14ac:dyDescent="0.3">
      <c r="B510">
        <v>0.49299999999999999</v>
      </c>
      <c r="C510">
        <f t="shared" si="72"/>
        <v>-8.919498045989982E-2</v>
      </c>
      <c r="D510" s="3">
        <f t="shared" si="73"/>
        <v>-7.9038770043925871E-4</v>
      </c>
      <c r="E510">
        <f t="shared" si="74"/>
        <v>0.48219498045990139</v>
      </c>
      <c r="F510" s="3">
        <f t="shared" si="75"/>
        <v>1.0007903877004394</v>
      </c>
      <c r="G510" s="7">
        <f t="shared" si="76"/>
        <v>0.57138996091980121</v>
      </c>
      <c r="H510" s="12">
        <f t="shared" si="77"/>
        <v>0</v>
      </c>
      <c r="I510" s="3">
        <f t="shared" si="78"/>
        <v>0</v>
      </c>
      <c r="J510" s="3">
        <f t="shared" si="79"/>
        <v>0</v>
      </c>
      <c r="K510" s="8">
        <f t="shared" si="70"/>
        <v>2.0000000000000004</v>
      </c>
      <c r="L510" s="3">
        <f t="shared" si="71"/>
        <v>1.001582024826313</v>
      </c>
    </row>
    <row r="511" spans="2:12" x14ac:dyDescent="0.3">
      <c r="B511">
        <v>0.49399999999999999</v>
      </c>
      <c r="C511">
        <f t="shared" si="72"/>
        <v>-8.9195770847600261E-2</v>
      </c>
      <c r="D511" s="3">
        <f t="shared" si="73"/>
        <v>-7.9038770043925871E-4</v>
      </c>
      <c r="E511">
        <f t="shared" si="74"/>
        <v>0.48319577084760185</v>
      </c>
      <c r="F511" s="3">
        <f t="shared" si="75"/>
        <v>1.0007903877004394</v>
      </c>
      <c r="G511" s="7">
        <f t="shared" si="76"/>
        <v>0.57239154169520212</v>
      </c>
      <c r="H511" s="12">
        <f t="shared" si="77"/>
        <v>0</v>
      </c>
      <c r="I511" s="3">
        <f t="shared" si="78"/>
        <v>0</v>
      </c>
      <c r="J511" s="3">
        <f t="shared" si="79"/>
        <v>0</v>
      </c>
      <c r="K511" s="8">
        <f t="shared" si="70"/>
        <v>2.0000000000000004</v>
      </c>
      <c r="L511" s="3">
        <f t="shared" si="71"/>
        <v>1.001582024826313</v>
      </c>
    </row>
    <row r="512" spans="2:12" x14ac:dyDescent="0.3">
      <c r="B512">
        <v>0.495</v>
      </c>
      <c r="C512">
        <f t="shared" si="72"/>
        <v>-8.9196561235300703E-2</v>
      </c>
      <c r="D512" s="3">
        <f t="shared" si="73"/>
        <v>-7.9038770043925871E-4</v>
      </c>
      <c r="E512">
        <f t="shared" si="74"/>
        <v>0.4841965612353023</v>
      </c>
      <c r="F512" s="3">
        <f t="shared" si="75"/>
        <v>1.0007903877004394</v>
      </c>
      <c r="G512" s="7">
        <f t="shared" si="76"/>
        <v>0.57339312247060303</v>
      </c>
      <c r="H512" s="12">
        <f t="shared" si="77"/>
        <v>0</v>
      </c>
      <c r="I512" s="3">
        <f t="shared" si="78"/>
        <v>0</v>
      </c>
      <c r="J512" s="3">
        <f t="shared" si="79"/>
        <v>0</v>
      </c>
      <c r="K512" s="8">
        <f t="shared" si="70"/>
        <v>2.0000000000000004</v>
      </c>
      <c r="L512" s="3">
        <f t="shared" si="71"/>
        <v>1.001582024826313</v>
      </c>
    </row>
    <row r="513" spans="2:12" x14ac:dyDescent="0.3">
      <c r="B513">
        <v>0.496</v>
      </c>
      <c r="C513">
        <f t="shared" si="72"/>
        <v>-8.9197351623001145E-2</v>
      </c>
      <c r="D513" s="3">
        <f t="shared" si="73"/>
        <v>-7.9038770043925871E-4</v>
      </c>
      <c r="E513">
        <f t="shared" si="74"/>
        <v>0.48519735162300276</v>
      </c>
      <c r="F513" s="3">
        <f t="shared" si="75"/>
        <v>1.0007903877004394</v>
      </c>
      <c r="G513" s="7">
        <f t="shared" si="76"/>
        <v>0.57439470324600395</v>
      </c>
      <c r="H513" s="12">
        <f t="shared" si="77"/>
        <v>0</v>
      </c>
      <c r="I513" s="3">
        <f t="shared" si="78"/>
        <v>0</v>
      </c>
      <c r="J513" s="3">
        <f t="shared" si="79"/>
        <v>0</v>
      </c>
      <c r="K513" s="8">
        <f t="shared" si="70"/>
        <v>2.0000000000000004</v>
      </c>
      <c r="L513" s="3">
        <f t="shared" si="71"/>
        <v>1.001582024826313</v>
      </c>
    </row>
    <row r="514" spans="2:12" x14ac:dyDescent="0.3">
      <c r="B514">
        <v>0.497</v>
      </c>
      <c r="C514">
        <f t="shared" si="72"/>
        <v>-8.9198142010701587E-2</v>
      </c>
      <c r="D514" s="3">
        <f t="shared" si="73"/>
        <v>-7.9038770043925871E-4</v>
      </c>
      <c r="E514">
        <f t="shared" si="74"/>
        <v>0.48619814201070322</v>
      </c>
      <c r="F514" s="3">
        <f t="shared" si="75"/>
        <v>1.0007903877004394</v>
      </c>
      <c r="G514" s="7">
        <f t="shared" si="76"/>
        <v>0.57539628402140486</v>
      </c>
      <c r="H514" s="12">
        <f t="shared" si="77"/>
        <v>0</v>
      </c>
      <c r="I514" s="3">
        <f t="shared" si="78"/>
        <v>0</v>
      </c>
      <c r="J514" s="3">
        <f t="shared" si="79"/>
        <v>0</v>
      </c>
      <c r="K514" s="8">
        <f t="shared" si="70"/>
        <v>2.0000000000000004</v>
      </c>
      <c r="L514" s="3">
        <f t="shared" si="71"/>
        <v>1.001582024826313</v>
      </c>
    </row>
    <row r="515" spans="2:12" x14ac:dyDescent="0.3">
      <c r="B515">
        <v>0.498</v>
      </c>
      <c r="C515">
        <f t="shared" si="72"/>
        <v>-8.9198932398402028E-2</v>
      </c>
      <c r="D515" s="3">
        <f t="shared" si="73"/>
        <v>-7.9038770043925871E-4</v>
      </c>
      <c r="E515">
        <f t="shared" si="74"/>
        <v>0.48719893239840367</v>
      </c>
      <c r="F515" s="3">
        <f t="shared" si="75"/>
        <v>1.0007903877004394</v>
      </c>
      <c r="G515" s="7">
        <f t="shared" si="76"/>
        <v>0.57639786479680566</v>
      </c>
      <c r="H515" s="12">
        <f t="shared" si="77"/>
        <v>0</v>
      </c>
      <c r="I515" s="3">
        <f t="shared" si="78"/>
        <v>0</v>
      </c>
      <c r="J515" s="3">
        <f t="shared" si="79"/>
        <v>0</v>
      </c>
      <c r="K515" s="8">
        <f t="shared" si="70"/>
        <v>2.0000000000000004</v>
      </c>
      <c r="L515" s="3">
        <f t="shared" si="71"/>
        <v>1.001582024826313</v>
      </c>
    </row>
    <row r="516" spans="2:12" x14ac:dyDescent="0.3">
      <c r="B516">
        <v>0.499</v>
      </c>
      <c r="C516">
        <f t="shared" si="72"/>
        <v>-8.919972278610247E-2</v>
      </c>
      <c r="D516" s="3">
        <f t="shared" si="73"/>
        <v>-7.9038770043925871E-4</v>
      </c>
      <c r="E516">
        <f t="shared" si="74"/>
        <v>0.48819972278610413</v>
      </c>
      <c r="F516" s="3">
        <f t="shared" si="75"/>
        <v>1.0007903877004394</v>
      </c>
      <c r="G516" s="7">
        <f t="shared" si="76"/>
        <v>0.57739944557220657</v>
      </c>
      <c r="H516" s="12">
        <f t="shared" si="77"/>
        <v>0</v>
      </c>
      <c r="I516" s="3">
        <f t="shared" si="78"/>
        <v>0</v>
      </c>
      <c r="J516" s="3">
        <f t="shared" si="79"/>
        <v>0</v>
      </c>
      <c r="K516" s="8">
        <f t="shared" si="70"/>
        <v>2.0000000000000004</v>
      </c>
      <c r="L516" s="3">
        <f t="shared" si="71"/>
        <v>1.001582024826313</v>
      </c>
    </row>
    <row r="517" spans="2:12" x14ac:dyDescent="0.3">
      <c r="B517">
        <v>0.5</v>
      </c>
      <c r="C517">
        <f t="shared" si="72"/>
        <v>-8.9200513173802912E-2</v>
      </c>
      <c r="D517" s="3">
        <f t="shared" si="73"/>
        <v>-7.9038770043925871E-4</v>
      </c>
      <c r="E517">
        <f t="shared" si="74"/>
        <v>0.48920051317380459</v>
      </c>
      <c r="F517" s="3">
        <f t="shared" si="75"/>
        <v>1.0007903877004394</v>
      </c>
      <c r="G517" s="7">
        <f t="shared" si="76"/>
        <v>0.57840102634760748</v>
      </c>
      <c r="H517" s="12">
        <f t="shared" si="77"/>
        <v>0</v>
      </c>
      <c r="I517" s="3">
        <f t="shared" si="78"/>
        <v>0</v>
      </c>
      <c r="J517" s="3">
        <f t="shared" si="79"/>
        <v>0</v>
      </c>
      <c r="K517" s="8">
        <f t="shared" si="70"/>
        <v>2.0000000000000004</v>
      </c>
      <c r="L517" s="3">
        <f t="shared" si="71"/>
        <v>1.001582024826313</v>
      </c>
    </row>
    <row r="518" spans="2:12" x14ac:dyDescent="0.3">
      <c r="B518">
        <v>0.501</v>
      </c>
      <c r="C518">
        <f t="shared" si="72"/>
        <v>-8.9201303561503353E-2</v>
      </c>
      <c r="D518" s="3">
        <f t="shared" si="73"/>
        <v>-7.9038770043925871E-4</v>
      </c>
      <c r="E518">
        <f t="shared" si="74"/>
        <v>0.49020130356150504</v>
      </c>
      <c r="F518" s="3">
        <f t="shared" si="75"/>
        <v>1.0007903877004394</v>
      </c>
      <c r="G518" s="7">
        <f t="shared" si="76"/>
        <v>0.5794026071230084</v>
      </c>
      <c r="H518" s="12">
        <f t="shared" si="77"/>
        <v>0</v>
      </c>
      <c r="I518" s="3">
        <f t="shared" si="78"/>
        <v>0</v>
      </c>
      <c r="J518" s="3">
        <f t="shared" si="79"/>
        <v>0</v>
      </c>
      <c r="K518" s="8">
        <f t="shared" si="70"/>
        <v>2.0000000000000004</v>
      </c>
      <c r="L518" s="3">
        <f t="shared" si="71"/>
        <v>1.001582024826313</v>
      </c>
    </row>
    <row r="519" spans="2:12" x14ac:dyDescent="0.3">
      <c r="B519">
        <v>0.502</v>
      </c>
      <c r="C519">
        <f t="shared" si="72"/>
        <v>-8.9202093949203795E-2</v>
      </c>
      <c r="D519" s="3">
        <f t="shared" si="73"/>
        <v>-7.9038770043925871E-4</v>
      </c>
      <c r="E519">
        <f t="shared" si="74"/>
        <v>0.4912020939492055</v>
      </c>
      <c r="F519" s="3">
        <f t="shared" si="75"/>
        <v>1.0007903877004394</v>
      </c>
      <c r="G519" s="7">
        <f t="shared" si="76"/>
        <v>0.58040418789840931</v>
      </c>
      <c r="H519" s="12">
        <f t="shared" si="77"/>
        <v>0</v>
      </c>
      <c r="I519" s="3">
        <f t="shared" si="78"/>
        <v>0</v>
      </c>
      <c r="J519" s="3">
        <f t="shared" si="79"/>
        <v>0</v>
      </c>
      <c r="K519" s="8">
        <f t="shared" si="70"/>
        <v>2.0000000000000004</v>
      </c>
      <c r="L519" s="3">
        <f t="shared" si="71"/>
        <v>1.001582024826313</v>
      </c>
    </row>
    <row r="520" spans="2:12" x14ac:dyDescent="0.3">
      <c r="B520">
        <v>0.503</v>
      </c>
      <c r="C520">
        <f t="shared" si="72"/>
        <v>-8.9202884336904237E-2</v>
      </c>
      <c r="D520" s="3">
        <f t="shared" si="73"/>
        <v>-7.9038770043925871E-4</v>
      </c>
      <c r="E520">
        <f t="shared" si="74"/>
        <v>0.49220288433690595</v>
      </c>
      <c r="F520" s="3">
        <f t="shared" si="75"/>
        <v>1.0007903877004394</v>
      </c>
      <c r="G520" s="7">
        <f t="shared" si="76"/>
        <v>0.58140576867381022</v>
      </c>
      <c r="H520" s="12">
        <f t="shared" si="77"/>
        <v>0</v>
      </c>
      <c r="I520" s="3">
        <f t="shared" si="78"/>
        <v>0</v>
      </c>
      <c r="J520" s="3">
        <f t="shared" si="79"/>
        <v>0</v>
      </c>
      <c r="K520" s="8">
        <f t="shared" si="70"/>
        <v>2.0000000000000004</v>
      </c>
      <c r="L520" s="3">
        <f t="shared" si="71"/>
        <v>1.001582024826313</v>
      </c>
    </row>
    <row r="521" spans="2:12" x14ac:dyDescent="0.3">
      <c r="B521">
        <v>0.504</v>
      </c>
      <c r="C521">
        <f t="shared" si="72"/>
        <v>-8.9203674724604679E-2</v>
      </c>
      <c r="D521" s="3">
        <f t="shared" si="73"/>
        <v>-7.9038770043925871E-4</v>
      </c>
      <c r="E521">
        <f t="shared" si="74"/>
        <v>0.49320367472460641</v>
      </c>
      <c r="F521" s="3">
        <f t="shared" si="75"/>
        <v>1.0007903877004394</v>
      </c>
      <c r="G521" s="7">
        <f t="shared" si="76"/>
        <v>0.58240734944921113</v>
      </c>
      <c r="H521" s="12">
        <f t="shared" si="77"/>
        <v>0</v>
      </c>
      <c r="I521" s="3">
        <f t="shared" si="78"/>
        <v>0</v>
      </c>
      <c r="J521" s="3">
        <f t="shared" si="79"/>
        <v>0</v>
      </c>
      <c r="K521" s="8">
        <f t="shared" si="70"/>
        <v>2.0000000000000004</v>
      </c>
      <c r="L521" s="3">
        <f t="shared" si="71"/>
        <v>1.001582024826313</v>
      </c>
    </row>
    <row r="522" spans="2:12" x14ac:dyDescent="0.3">
      <c r="B522">
        <v>0.505</v>
      </c>
      <c r="C522">
        <f t="shared" si="72"/>
        <v>-8.920446511230512E-2</v>
      </c>
      <c r="D522" s="3">
        <f t="shared" si="73"/>
        <v>-7.9038770043925871E-4</v>
      </c>
      <c r="E522">
        <f t="shared" si="74"/>
        <v>0.49420446511230687</v>
      </c>
      <c r="F522" s="3">
        <f t="shared" si="75"/>
        <v>1.0007903877004394</v>
      </c>
      <c r="G522" s="7">
        <f t="shared" si="76"/>
        <v>0.58340893022461193</v>
      </c>
      <c r="H522" s="12">
        <f t="shared" si="77"/>
        <v>0</v>
      </c>
      <c r="I522" s="3">
        <f t="shared" si="78"/>
        <v>0</v>
      </c>
      <c r="J522" s="3">
        <f t="shared" si="79"/>
        <v>0</v>
      </c>
      <c r="K522" s="8">
        <f t="shared" si="70"/>
        <v>2.0000000000000004</v>
      </c>
      <c r="L522" s="3">
        <f t="shared" si="71"/>
        <v>1.001582024826313</v>
      </c>
    </row>
    <row r="523" spans="2:12" x14ac:dyDescent="0.3">
      <c r="B523">
        <v>0.50600000000000001</v>
      </c>
      <c r="C523">
        <f t="shared" si="72"/>
        <v>-8.9205255500005562E-2</v>
      </c>
      <c r="D523" s="3">
        <f t="shared" si="73"/>
        <v>-7.9038770043925871E-4</v>
      </c>
      <c r="E523">
        <f t="shared" si="74"/>
        <v>0.49520525550000732</v>
      </c>
      <c r="F523" s="3">
        <f t="shared" si="75"/>
        <v>1.0007903877004394</v>
      </c>
      <c r="G523" s="7">
        <f t="shared" si="76"/>
        <v>0.58441051100001284</v>
      </c>
      <c r="H523" s="12">
        <f t="shared" si="77"/>
        <v>0</v>
      </c>
      <c r="I523" s="3">
        <f t="shared" si="78"/>
        <v>0</v>
      </c>
      <c r="J523" s="3">
        <f t="shared" si="79"/>
        <v>0</v>
      </c>
      <c r="K523" s="8">
        <f t="shared" si="70"/>
        <v>2.0000000000000004</v>
      </c>
      <c r="L523" s="3">
        <f t="shared" si="71"/>
        <v>1.001582024826313</v>
      </c>
    </row>
    <row r="524" spans="2:12" x14ac:dyDescent="0.3">
      <c r="B524">
        <v>0.50700000000000001</v>
      </c>
      <c r="C524">
        <f t="shared" si="72"/>
        <v>-8.9206045887706004E-2</v>
      </c>
      <c r="D524" s="3">
        <f t="shared" si="73"/>
        <v>-7.9038770043925871E-4</v>
      </c>
      <c r="E524">
        <f t="shared" si="74"/>
        <v>0.49620604588770778</v>
      </c>
      <c r="F524" s="3">
        <f t="shared" si="75"/>
        <v>1.0007903877004394</v>
      </c>
      <c r="G524" s="7">
        <f t="shared" si="76"/>
        <v>0.58541209177541376</v>
      </c>
      <c r="H524" s="12">
        <f t="shared" si="77"/>
        <v>0</v>
      </c>
      <c r="I524" s="3">
        <f t="shared" si="78"/>
        <v>0</v>
      </c>
      <c r="J524" s="3">
        <f t="shared" si="79"/>
        <v>0</v>
      </c>
      <c r="K524" s="8">
        <f t="shared" si="70"/>
        <v>2.0000000000000004</v>
      </c>
      <c r="L524" s="3">
        <f t="shared" si="71"/>
        <v>1.001582024826313</v>
      </c>
    </row>
    <row r="525" spans="2:12" x14ac:dyDescent="0.3">
      <c r="B525">
        <v>0.50800000000000001</v>
      </c>
      <c r="C525">
        <f t="shared" si="72"/>
        <v>-8.9206836275406445E-2</v>
      </c>
      <c r="D525" s="3">
        <f t="shared" si="73"/>
        <v>-7.9038770043925871E-4</v>
      </c>
      <c r="E525">
        <f t="shared" si="74"/>
        <v>0.49720683627540824</v>
      </c>
      <c r="F525" s="3">
        <f t="shared" si="75"/>
        <v>1.0007903877004394</v>
      </c>
      <c r="G525" s="7">
        <f t="shared" si="76"/>
        <v>0.58641367255081467</v>
      </c>
      <c r="H525" s="12">
        <f t="shared" si="77"/>
        <v>0</v>
      </c>
      <c r="I525" s="3">
        <f t="shared" si="78"/>
        <v>0</v>
      </c>
      <c r="J525" s="3">
        <f t="shared" si="79"/>
        <v>0</v>
      </c>
      <c r="K525" s="8">
        <f t="shared" si="70"/>
        <v>2.0000000000000004</v>
      </c>
      <c r="L525" s="3">
        <f t="shared" si="71"/>
        <v>1.001582024826313</v>
      </c>
    </row>
    <row r="526" spans="2:12" x14ac:dyDescent="0.3">
      <c r="B526">
        <v>0.50900000000000001</v>
      </c>
      <c r="C526">
        <f t="shared" si="72"/>
        <v>-8.9207626663106887E-2</v>
      </c>
      <c r="D526" s="3">
        <f t="shared" si="73"/>
        <v>-7.9038770043925871E-4</v>
      </c>
      <c r="E526">
        <f t="shared" si="74"/>
        <v>0.49820762666310869</v>
      </c>
      <c r="F526" s="3">
        <f t="shared" si="75"/>
        <v>1.0007903877004394</v>
      </c>
      <c r="G526" s="7">
        <f t="shared" si="76"/>
        <v>0.58741525332621558</v>
      </c>
      <c r="H526" s="12">
        <f t="shared" si="77"/>
        <v>0</v>
      </c>
      <c r="I526" s="3">
        <f t="shared" si="78"/>
        <v>0</v>
      </c>
      <c r="J526" s="3">
        <f t="shared" si="79"/>
        <v>0</v>
      </c>
      <c r="K526" s="8">
        <f t="shared" si="70"/>
        <v>2.0000000000000004</v>
      </c>
      <c r="L526" s="3">
        <f t="shared" si="71"/>
        <v>1.001582024826313</v>
      </c>
    </row>
    <row r="527" spans="2:12" x14ac:dyDescent="0.3">
      <c r="B527">
        <v>0.51</v>
      </c>
      <c r="C527">
        <f t="shared" si="72"/>
        <v>-8.9208417050807329E-2</v>
      </c>
      <c r="D527" s="3">
        <f t="shared" si="73"/>
        <v>-7.9038770043925871E-4</v>
      </c>
      <c r="E527">
        <f t="shared" si="74"/>
        <v>0.49920841705080915</v>
      </c>
      <c r="F527" s="3">
        <f t="shared" si="75"/>
        <v>1.0007903877004394</v>
      </c>
      <c r="G527" s="7">
        <f t="shared" si="76"/>
        <v>0.58841683410161649</v>
      </c>
      <c r="H527" s="12">
        <f t="shared" si="77"/>
        <v>0</v>
      </c>
      <c r="I527" s="3">
        <f t="shared" si="78"/>
        <v>0</v>
      </c>
      <c r="J527" s="3">
        <f t="shared" si="79"/>
        <v>0</v>
      </c>
      <c r="K527" s="8">
        <f t="shared" si="70"/>
        <v>2.0000000000000004</v>
      </c>
      <c r="L527" s="3">
        <f t="shared" si="71"/>
        <v>1.001582024826313</v>
      </c>
    </row>
    <row r="528" spans="2:12" x14ac:dyDescent="0.3">
      <c r="B528">
        <v>0.51100000000000001</v>
      </c>
      <c r="C528">
        <f t="shared" si="72"/>
        <v>-8.920920743850777E-2</v>
      </c>
      <c r="D528" s="3">
        <f t="shared" si="73"/>
        <v>-7.9038770043925871E-4</v>
      </c>
      <c r="E528">
        <f t="shared" si="74"/>
        <v>0.50020920743850961</v>
      </c>
      <c r="F528" s="3">
        <f t="shared" si="75"/>
        <v>1.0007903877004394</v>
      </c>
      <c r="G528" s="7">
        <f t="shared" si="76"/>
        <v>0.5894184148770174</v>
      </c>
      <c r="H528" s="12">
        <f t="shared" si="77"/>
        <v>0</v>
      </c>
      <c r="I528" s="3">
        <f t="shared" si="78"/>
        <v>0</v>
      </c>
      <c r="J528" s="3">
        <f t="shared" si="79"/>
        <v>0</v>
      </c>
      <c r="K528" s="8">
        <f t="shared" si="70"/>
        <v>2.0000000000000004</v>
      </c>
      <c r="L528" s="3">
        <f t="shared" si="71"/>
        <v>1.001582024826313</v>
      </c>
    </row>
    <row r="529" spans="2:12" x14ac:dyDescent="0.3">
      <c r="B529">
        <v>0.51200000000000001</v>
      </c>
      <c r="C529">
        <f t="shared" si="72"/>
        <v>-8.9209997826208212E-2</v>
      </c>
      <c r="D529" s="3">
        <f t="shared" si="73"/>
        <v>-7.9038770043925871E-4</v>
      </c>
      <c r="E529">
        <f t="shared" si="74"/>
        <v>0.50120999782621001</v>
      </c>
      <c r="F529" s="3">
        <f t="shared" si="75"/>
        <v>1.0007903877004394</v>
      </c>
      <c r="G529" s="7">
        <f t="shared" si="76"/>
        <v>0.59041999565241821</v>
      </c>
      <c r="H529" s="12">
        <f t="shared" si="77"/>
        <v>0</v>
      </c>
      <c r="I529" s="3">
        <f t="shared" si="78"/>
        <v>0</v>
      </c>
      <c r="J529" s="3">
        <f t="shared" si="79"/>
        <v>0</v>
      </c>
      <c r="K529" s="8">
        <f t="shared" si="70"/>
        <v>2.0000000000000004</v>
      </c>
      <c r="L529" s="3">
        <f t="shared" si="71"/>
        <v>1.001582024826313</v>
      </c>
    </row>
    <row r="530" spans="2:12" x14ac:dyDescent="0.3">
      <c r="B530">
        <v>0.51300000000000001</v>
      </c>
      <c r="C530">
        <f t="shared" si="72"/>
        <v>-8.9210788213908654E-2</v>
      </c>
      <c r="D530" s="3">
        <f t="shared" si="73"/>
        <v>-7.9038770043925871E-4</v>
      </c>
      <c r="E530">
        <f t="shared" si="74"/>
        <v>0.50221078821391041</v>
      </c>
      <c r="F530" s="3">
        <f t="shared" si="75"/>
        <v>1.0007903877004394</v>
      </c>
      <c r="G530" s="7">
        <f t="shared" si="76"/>
        <v>0.59142157642781901</v>
      </c>
      <c r="H530" s="12">
        <f t="shared" si="77"/>
        <v>0</v>
      </c>
      <c r="I530" s="3">
        <f t="shared" si="78"/>
        <v>0</v>
      </c>
      <c r="J530" s="3">
        <f t="shared" si="79"/>
        <v>0</v>
      </c>
      <c r="K530" s="8">
        <f t="shared" ref="K530:K593" si="80">$C$3*D530+$C$4*F530</f>
        <v>2.0000000000000004</v>
      </c>
      <c r="L530" s="3">
        <f t="shared" ref="L530:L593" si="81">0.5*$C$3*D530^2+0.5*$C$4*F530^2+0.5*$C$5*($F$5-G530)^2*H530</f>
        <v>1.001582024826313</v>
      </c>
    </row>
    <row r="531" spans="2:12" x14ac:dyDescent="0.3">
      <c r="B531">
        <v>0.51400000000000001</v>
      </c>
      <c r="C531">
        <f t="shared" ref="C531:C594" si="82">C530+D531*($B531-$B530)</f>
        <v>-8.9211578601609096E-2</v>
      </c>
      <c r="D531" s="3">
        <f t="shared" ref="D531:D594" si="83">D530+I530/$C$3*(B531-B530)</f>
        <v>-7.9038770043925871E-4</v>
      </c>
      <c r="E531">
        <f t="shared" ref="E531:E594" si="84">E530+F531*($B531-$B530)</f>
        <v>0.50321157860161081</v>
      </c>
      <c r="F531" s="3">
        <f t="shared" ref="F531:F594" si="85">F530+J530/$C$4*(B531-B530)</f>
        <v>1.0007903877004394</v>
      </c>
      <c r="G531" s="7">
        <f t="shared" ref="G531:G594" si="86">E531-C531</f>
        <v>0.59242315720321992</v>
      </c>
      <c r="H531" s="12">
        <f t="shared" ref="H531:H594" si="87">IF(G531&lt;$F$5,1,0)</f>
        <v>0</v>
      </c>
      <c r="I531" s="3">
        <f t="shared" ref="I531:I594" si="88">-$C$5*($F$5-G531)*H531</f>
        <v>0</v>
      </c>
      <c r="J531" s="3">
        <f t="shared" ref="J531:J594" si="89">-I531</f>
        <v>0</v>
      </c>
      <c r="K531" s="8">
        <f t="shared" si="80"/>
        <v>2.0000000000000004</v>
      </c>
      <c r="L531" s="3">
        <f t="shared" si="81"/>
        <v>1.001582024826313</v>
      </c>
    </row>
    <row r="532" spans="2:12" x14ac:dyDescent="0.3">
      <c r="B532">
        <v>0.51500000000000001</v>
      </c>
      <c r="C532">
        <f t="shared" si="82"/>
        <v>-8.9212368989309537E-2</v>
      </c>
      <c r="D532" s="3">
        <f t="shared" si="83"/>
        <v>-7.9038770043925871E-4</v>
      </c>
      <c r="E532">
        <f t="shared" si="84"/>
        <v>0.50421236898931121</v>
      </c>
      <c r="F532" s="3">
        <f t="shared" si="85"/>
        <v>1.0007903877004394</v>
      </c>
      <c r="G532" s="7">
        <f t="shared" si="86"/>
        <v>0.59342473797862072</v>
      </c>
      <c r="H532" s="12">
        <f t="shared" si="87"/>
        <v>0</v>
      </c>
      <c r="I532" s="3">
        <f t="shared" si="88"/>
        <v>0</v>
      </c>
      <c r="J532" s="3">
        <f t="shared" si="89"/>
        <v>0</v>
      </c>
      <c r="K532" s="8">
        <f t="shared" si="80"/>
        <v>2.0000000000000004</v>
      </c>
      <c r="L532" s="3">
        <f t="shared" si="81"/>
        <v>1.001582024826313</v>
      </c>
    </row>
    <row r="533" spans="2:12" x14ac:dyDescent="0.3">
      <c r="B533">
        <v>0.51600000000000001</v>
      </c>
      <c r="C533">
        <f t="shared" si="82"/>
        <v>-8.9213159377009979E-2</v>
      </c>
      <c r="D533" s="3">
        <f t="shared" si="83"/>
        <v>-7.9038770043925871E-4</v>
      </c>
      <c r="E533">
        <f t="shared" si="84"/>
        <v>0.50521315937701161</v>
      </c>
      <c r="F533" s="3">
        <f t="shared" si="85"/>
        <v>1.0007903877004394</v>
      </c>
      <c r="G533" s="7">
        <f t="shared" si="86"/>
        <v>0.59442631875402163</v>
      </c>
      <c r="H533" s="12">
        <f t="shared" si="87"/>
        <v>0</v>
      </c>
      <c r="I533" s="3">
        <f t="shared" si="88"/>
        <v>0</v>
      </c>
      <c r="J533" s="3">
        <f t="shared" si="89"/>
        <v>0</v>
      </c>
      <c r="K533" s="8">
        <f t="shared" si="80"/>
        <v>2.0000000000000004</v>
      </c>
      <c r="L533" s="3">
        <f t="shared" si="81"/>
        <v>1.001582024826313</v>
      </c>
    </row>
    <row r="534" spans="2:12" x14ac:dyDescent="0.3">
      <c r="B534">
        <v>0.51700000000000002</v>
      </c>
      <c r="C534">
        <f t="shared" si="82"/>
        <v>-8.9213949764710421E-2</v>
      </c>
      <c r="D534" s="3">
        <f t="shared" si="83"/>
        <v>-7.9038770043925871E-4</v>
      </c>
      <c r="E534">
        <f t="shared" si="84"/>
        <v>0.50621394976471201</v>
      </c>
      <c r="F534" s="3">
        <f t="shared" si="85"/>
        <v>1.0007903877004394</v>
      </c>
      <c r="G534" s="7">
        <f t="shared" si="86"/>
        <v>0.59542789952942243</v>
      </c>
      <c r="H534" s="12">
        <f t="shared" si="87"/>
        <v>0</v>
      </c>
      <c r="I534" s="3">
        <f t="shared" si="88"/>
        <v>0</v>
      </c>
      <c r="J534" s="3">
        <f t="shared" si="89"/>
        <v>0</v>
      </c>
      <c r="K534" s="8">
        <f t="shared" si="80"/>
        <v>2.0000000000000004</v>
      </c>
      <c r="L534" s="3">
        <f t="shared" si="81"/>
        <v>1.001582024826313</v>
      </c>
    </row>
    <row r="535" spans="2:12" x14ac:dyDescent="0.3">
      <c r="B535">
        <v>0.51800000000000002</v>
      </c>
      <c r="C535">
        <f t="shared" si="82"/>
        <v>-8.9214740152410862E-2</v>
      </c>
      <c r="D535" s="3">
        <f t="shared" si="83"/>
        <v>-7.9038770043925871E-4</v>
      </c>
      <c r="E535">
        <f t="shared" si="84"/>
        <v>0.50721474015241241</v>
      </c>
      <c r="F535" s="3">
        <f t="shared" si="85"/>
        <v>1.0007903877004394</v>
      </c>
      <c r="G535" s="7">
        <f t="shared" si="86"/>
        <v>0.59642948030482323</v>
      </c>
      <c r="H535" s="12">
        <f t="shared" si="87"/>
        <v>0</v>
      </c>
      <c r="I535" s="3">
        <f t="shared" si="88"/>
        <v>0</v>
      </c>
      <c r="J535" s="3">
        <f t="shared" si="89"/>
        <v>0</v>
      </c>
      <c r="K535" s="8">
        <f t="shared" si="80"/>
        <v>2.0000000000000004</v>
      </c>
      <c r="L535" s="3">
        <f t="shared" si="81"/>
        <v>1.001582024826313</v>
      </c>
    </row>
    <row r="536" spans="2:12" x14ac:dyDescent="0.3">
      <c r="B536">
        <v>0.51900000000000002</v>
      </c>
      <c r="C536">
        <f t="shared" si="82"/>
        <v>-8.9215530540111304E-2</v>
      </c>
      <c r="D536" s="3">
        <f t="shared" si="83"/>
        <v>-7.9038770043925871E-4</v>
      </c>
      <c r="E536">
        <f t="shared" si="84"/>
        <v>0.50821553054011281</v>
      </c>
      <c r="F536" s="3">
        <f t="shared" si="85"/>
        <v>1.0007903877004394</v>
      </c>
      <c r="G536" s="7">
        <f t="shared" si="86"/>
        <v>0.59743106108022415</v>
      </c>
      <c r="H536" s="12">
        <f t="shared" si="87"/>
        <v>0</v>
      </c>
      <c r="I536" s="3">
        <f t="shared" si="88"/>
        <v>0</v>
      </c>
      <c r="J536" s="3">
        <f t="shared" si="89"/>
        <v>0</v>
      </c>
      <c r="K536" s="8">
        <f t="shared" si="80"/>
        <v>2.0000000000000004</v>
      </c>
      <c r="L536" s="3">
        <f t="shared" si="81"/>
        <v>1.001582024826313</v>
      </c>
    </row>
    <row r="537" spans="2:12" x14ac:dyDescent="0.3">
      <c r="B537">
        <v>0.52</v>
      </c>
      <c r="C537">
        <f t="shared" si="82"/>
        <v>-8.9216320927811746E-2</v>
      </c>
      <c r="D537" s="3">
        <f t="shared" si="83"/>
        <v>-7.9038770043925871E-4</v>
      </c>
      <c r="E537">
        <f t="shared" si="84"/>
        <v>0.50921632092781322</v>
      </c>
      <c r="F537" s="3">
        <f t="shared" si="85"/>
        <v>1.0007903877004394</v>
      </c>
      <c r="G537" s="7">
        <f t="shared" si="86"/>
        <v>0.59843264185562495</v>
      </c>
      <c r="H537" s="12">
        <f t="shared" si="87"/>
        <v>0</v>
      </c>
      <c r="I537" s="3">
        <f t="shared" si="88"/>
        <v>0</v>
      </c>
      <c r="J537" s="3">
        <f t="shared" si="89"/>
        <v>0</v>
      </c>
      <c r="K537" s="8">
        <f t="shared" si="80"/>
        <v>2.0000000000000004</v>
      </c>
      <c r="L537" s="3">
        <f t="shared" si="81"/>
        <v>1.001582024826313</v>
      </c>
    </row>
    <row r="538" spans="2:12" x14ac:dyDescent="0.3">
      <c r="B538">
        <v>0.52100000000000002</v>
      </c>
      <c r="C538">
        <f t="shared" si="82"/>
        <v>-8.9217111315512188E-2</v>
      </c>
      <c r="D538" s="3">
        <f t="shared" si="83"/>
        <v>-7.9038770043925871E-4</v>
      </c>
      <c r="E538">
        <f t="shared" si="84"/>
        <v>0.51021711131551362</v>
      </c>
      <c r="F538" s="3">
        <f t="shared" si="85"/>
        <v>1.0007903877004394</v>
      </c>
      <c r="G538" s="7">
        <f t="shared" si="86"/>
        <v>0.59943422263102586</v>
      </c>
      <c r="H538" s="12">
        <f t="shared" si="87"/>
        <v>0</v>
      </c>
      <c r="I538" s="3">
        <f t="shared" si="88"/>
        <v>0</v>
      </c>
      <c r="J538" s="3">
        <f t="shared" si="89"/>
        <v>0</v>
      </c>
      <c r="K538" s="8">
        <f t="shared" si="80"/>
        <v>2.0000000000000004</v>
      </c>
      <c r="L538" s="3">
        <f t="shared" si="81"/>
        <v>1.001582024826313</v>
      </c>
    </row>
    <row r="539" spans="2:12" x14ac:dyDescent="0.3">
      <c r="B539">
        <v>0.52200000000000002</v>
      </c>
      <c r="C539">
        <f t="shared" si="82"/>
        <v>-8.9217901703212629E-2</v>
      </c>
      <c r="D539" s="3">
        <f t="shared" si="83"/>
        <v>-7.9038770043925871E-4</v>
      </c>
      <c r="E539">
        <f t="shared" si="84"/>
        <v>0.51121790170321402</v>
      </c>
      <c r="F539" s="3">
        <f t="shared" si="85"/>
        <v>1.0007903877004394</v>
      </c>
      <c r="G539" s="7">
        <f t="shared" si="86"/>
        <v>0.60043580340642666</v>
      </c>
      <c r="H539" s="12">
        <f t="shared" si="87"/>
        <v>0</v>
      </c>
      <c r="I539" s="3">
        <f t="shared" si="88"/>
        <v>0</v>
      </c>
      <c r="J539" s="3">
        <f t="shared" si="89"/>
        <v>0</v>
      </c>
      <c r="K539" s="8">
        <f t="shared" si="80"/>
        <v>2.0000000000000004</v>
      </c>
      <c r="L539" s="3">
        <f t="shared" si="81"/>
        <v>1.001582024826313</v>
      </c>
    </row>
    <row r="540" spans="2:12" x14ac:dyDescent="0.3">
      <c r="B540">
        <v>0.52300000000000002</v>
      </c>
      <c r="C540">
        <f t="shared" si="82"/>
        <v>-8.9218692090913071E-2</v>
      </c>
      <c r="D540" s="3">
        <f t="shared" si="83"/>
        <v>-7.9038770043925871E-4</v>
      </c>
      <c r="E540">
        <f t="shared" si="84"/>
        <v>0.51221869209091442</v>
      </c>
      <c r="F540" s="3">
        <f t="shared" si="85"/>
        <v>1.0007903877004394</v>
      </c>
      <c r="G540" s="7">
        <f t="shared" si="86"/>
        <v>0.60143738418182746</v>
      </c>
      <c r="H540" s="12">
        <f t="shared" si="87"/>
        <v>0</v>
      </c>
      <c r="I540" s="3">
        <f t="shared" si="88"/>
        <v>0</v>
      </c>
      <c r="J540" s="3">
        <f t="shared" si="89"/>
        <v>0</v>
      </c>
      <c r="K540" s="8">
        <f t="shared" si="80"/>
        <v>2.0000000000000004</v>
      </c>
      <c r="L540" s="3">
        <f t="shared" si="81"/>
        <v>1.001582024826313</v>
      </c>
    </row>
    <row r="541" spans="2:12" x14ac:dyDescent="0.3">
      <c r="B541">
        <v>0.52400000000000002</v>
      </c>
      <c r="C541">
        <f t="shared" si="82"/>
        <v>-8.9219482478613513E-2</v>
      </c>
      <c r="D541" s="3">
        <f t="shared" si="83"/>
        <v>-7.9038770043925871E-4</v>
      </c>
      <c r="E541">
        <f t="shared" si="84"/>
        <v>0.51321948247861482</v>
      </c>
      <c r="F541" s="3">
        <f t="shared" si="85"/>
        <v>1.0007903877004394</v>
      </c>
      <c r="G541" s="7">
        <f t="shared" si="86"/>
        <v>0.60243896495722837</v>
      </c>
      <c r="H541" s="12">
        <f t="shared" si="87"/>
        <v>0</v>
      </c>
      <c r="I541" s="3">
        <f t="shared" si="88"/>
        <v>0</v>
      </c>
      <c r="J541" s="3">
        <f t="shared" si="89"/>
        <v>0</v>
      </c>
      <c r="K541" s="8">
        <f t="shared" si="80"/>
        <v>2.0000000000000004</v>
      </c>
      <c r="L541" s="3">
        <f t="shared" si="81"/>
        <v>1.001582024826313</v>
      </c>
    </row>
    <row r="542" spans="2:12" x14ac:dyDescent="0.3">
      <c r="B542">
        <v>0.52500000000000002</v>
      </c>
      <c r="C542">
        <f t="shared" si="82"/>
        <v>-8.9220272866313954E-2</v>
      </c>
      <c r="D542" s="3">
        <f t="shared" si="83"/>
        <v>-7.9038770043925871E-4</v>
      </c>
      <c r="E542">
        <f t="shared" si="84"/>
        <v>0.51422027286631522</v>
      </c>
      <c r="F542" s="3">
        <f t="shared" si="85"/>
        <v>1.0007903877004394</v>
      </c>
      <c r="G542" s="7">
        <f t="shared" si="86"/>
        <v>0.60344054573262917</v>
      </c>
      <c r="H542" s="12">
        <f t="shared" si="87"/>
        <v>0</v>
      </c>
      <c r="I542" s="3">
        <f t="shared" si="88"/>
        <v>0</v>
      </c>
      <c r="J542" s="3">
        <f t="shared" si="89"/>
        <v>0</v>
      </c>
      <c r="K542" s="8">
        <f t="shared" si="80"/>
        <v>2.0000000000000004</v>
      </c>
      <c r="L542" s="3">
        <f t="shared" si="81"/>
        <v>1.001582024826313</v>
      </c>
    </row>
    <row r="543" spans="2:12" x14ac:dyDescent="0.3">
      <c r="B543">
        <v>0.52600000000000002</v>
      </c>
      <c r="C543">
        <f t="shared" si="82"/>
        <v>-8.9221063254014396E-2</v>
      </c>
      <c r="D543" s="3">
        <f t="shared" si="83"/>
        <v>-7.9038770043925871E-4</v>
      </c>
      <c r="E543">
        <f t="shared" si="84"/>
        <v>0.51522106325401562</v>
      </c>
      <c r="F543" s="3">
        <f t="shared" si="85"/>
        <v>1.0007903877004394</v>
      </c>
      <c r="G543" s="7">
        <f t="shared" si="86"/>
        <v>0.60444212650802998</v>
      </c>
      <c r="H543" s="12">
        <f t="shared" si="87"/>
        <v>0</v>
      </c>
      <c r="I543" s="3">
        <f t="shared" si="88"/>
        <v>0</v>
      </c>
      <c r="J543" s="3">
        <f t="shared" si="89"/>
        <v>0</v>
      </c>
      <c r="K543" s="8">
        <f t="shared" si="80"/>
        <v>2.0000000000000004</v>
      </c>
      <c r="L543" s="3">
        <f t="shared" si="81"/>
        <v>1.001582024826313</v>
      </c>
    </row>
    <row r="544" spans="2:12" x14ac:dyDescent="0.3">
      <c r="B544">
        <v>0.52700000000000002</v>
      </c>
      <c r="C544">
        <f t="shared" si="82"/>
        <v>-8.9221853641714838E-2</v>
      </c>
      <c r="D544" s="3">
        <f t="shared" si="83"/>
        <v>-7.9038770043925871E-4</v>
      </c>
      <c r="E544">
        <f t="shared" si="84"/>
        <v>0.51622185364171602</v>
      </c>
      <c r="F544" s="3">
        <f t="shared" si="85"/>
        <v>1.0007903877004394</v>
      </c>
      <c r="G544" s="7">
        <f t="shared" si="86"/>
        <v>0.60544370728343089</v>
      </c>
      <c r="H544" s="12">
        <f t="shared" si="87"/>
        <v>0</v>
      </c>
      <c r="I544" s="3">
        <f t="shared" si="88"/>
        <v>0</v>
      </c>
      <c r="J544" s="3">
        <f t="shared" si="89"/>
        <v>0</v>
      </c>
      <c r="K544" s="8">
        <f t="shared" si="80"/>
        <v>2.0000000000000004</v>
      </c>
      <c r="L544" s="3">
        <f t="shared" si="81"/>
        <v>1.001582024826313</v>
      </c>
    </row>
    <row r="545" spans="2:12" x14ac:dyDescent="0.3">
      <c r="B545">
        <v>0.52800000000000002</v>
      </c>
      <c r="C545">
        <f t="shared" si="82"/>
        <v>-8.9222644029415279E-2</v>
      </c>
      <c r="D545" s="3">
        <f t="shared" si="83"/>
        <v>-7.9038770043925871E-4</v>
      </c>
      <c r="E545">
        <f t="shared" si="84"/>
        <v>0.51722264402941642</v>
      </c>
      <c r="F545" s="3">
        <f t="shared" si="85"/>
        <v>1.0007903877004394</v>
      </c>
      <c r="G545" s="7">
        <f t="shared" si="86"/>
        <v>0.60644528805883169</v>
      </c>
      <c r="H545" s="12">
        <f t="shared" si="87"/>
        <v>0</v>
      </c>
      <c r="I545" s="3">
        <f t="shared" si="88"/>
        <v>0</v>
      </c>
      <c r="J545" s="3">
        <f t="shared" si="89"/>
        <v>0</v>
      </c>
      <c r="K545" s="8">
        <f t="shared" si="80"/>
        <v>2.0000000000000004</v>
      </c>
      <c r="L545" s="3">
        <f t="shared" si="81"/>
        <v>1.001582024826313</v>
      </c>
    </row>
    <row r="546" spans="2:12" x14ac:dyDescent="0.3">
      <c r="B546">
        <v>0.52900000000000003</v>
      </c>
      <c r="C546">
        <f t="shared" si="82"/>
        <v>-8.9223434417115721E-2</v>
      </c>
      <c r="D546" s="3">
        <f t="shared" si="83"/>
        <v>-7.9038770043925871E-4</v>
      </c>
      <c r="E546">
        <f t="shared" si="84"/>
        <v>0.51822343441711682</v>
      </c>
      <c r="F546" s="3">
        <f t="shared" si="85"/>
        <v>1.0007903877004394</v>
      </c>
      <c r="G546" s="7">
        <f t="shared" si="86"/>
        <v>0.60744686883423249</v>
      </c>
      <c r="H546" s="12">
        <f t="shared" si="87"/>
        <v>0</v>
      </c>
      <c r="I546" s="3">
        <f t="shared" si="88"/>
        <v>0</v>
      </c>
      <c r="J546" s="3">
        <f t="shared" si="89"/>
        <v>0</v>
      </c>
      <c r="K546" s="8">
        <f t="shared" si="80"/>
        <v>2.0000000000000004</v>
      </c>
      <c r="L546" s="3">
        <f t="shared" si="81"/>
        <v>1.001582024826313</v>
      </c>
    </row>
    <row r="547" spans="2:12" x14ac:dyDescent="0.3">
      <c r="B547">
        <v>0.53</v>
      </c>
      <c r="C547">
        <f t="shared" si="82"/>
        <v>-8.9224224804816163E-2</v>
      </c>
      <c r="D547" s="3">
        <f t="shared" si="83"/>
        <v>-7.9038770043925871E-4</v>
      </c>
      <c r="E547">
        <f t="shared" si="84"/>
        <v>0.51922422480481722</v>
      </c>
      <c r="F547" s="3">
        <f t="shared" si="85"/>
        <v>1.0007903877004394</v>
      </c>
      <c r="G547" s="7">
        <f t="shared" si="86"/>
        <v>0.6084484496096334</v>
      </c>
      <c r="H547" s="12">
        <f t="shared" si="87"/>
        <v>0</v>
      </c>
      <c r="I547" s="3">
        <f t="shared" si="88"/>
        <v>0</v>
      </c>
      <c r="J547" s="3">
        <f t="shared" si="89"/>
        <v>0</v>
      </c>
      <c r="K547" s="8">
        <f t="shared" si="80"/>
        <v>2.0000000000000004</v>
      </c>
      <c r="L547" s="3">
        <f t="shared" si="81"/>
        <v>1.001582024826313</v>
      </c>
    </row>
    <row r="548" spans="2:12" x14ac:dyDescent="0.3">
      <c r="B548">
        <v>0.53100000000000003</v>
      </c>
      <c r="C548">
        <f t="shared" si="82"/>
        <v>-8.9225015192516605E-2</v>
      </c>
      <c r="D548" s="3">
        <f t="shared" si="83"/>
        <v>-7.9038770043925871E-4</v>
      </c>
      <c r="E548">
        <f t="shared" si="84"/>
        <v>0.52022501519251763</v>
      </c>
      <c r="F548" s="3">
        <f t="shared" si="85"/>
        <v>1.0007903877004394</v>
      </c>
      <c r="G548" s="7">
        <f t="shared" si="86"/>
        <v>0.6094500303850342</v>
      </c>
      <c r="H548" s="12">
        <f t="shared" si="87"/>
        <v>0</v>
      </c>
      <c r="I548" s="3">
        <f t="shared" si="88"/>
        <v>0</v>
      </c>
      <c r="J548" s="3">
        <f t="shared" si="89"/>
        <v>0</v>
      </c>
      <c r="K548" s="8">
        <f t="shared" si="80"/>
        <v>2.0000000000000004</v>
      </c>
      <c r="L548" s="3">
        <f t="shared" si="81"/>
        <v>1.001582024826313</v>
      </c>
    </row>
    <row r="549" spans="2:12" x14ac:dyDescent="0.3">
      <c r="B549">
        <v>0.53200000000000003</v>
      </c>
      <c r="C549">
        <f t="shared" si="82"/>
        <v>-8.9225805580217046E-2</v>
      </c>
      <c r="D549" s="3">
        <f t="shared" si="83"/>
        <v>-7.9038770043925871E-4</v>
      </c>
      <c r="E549">
        <f t="shared" si="84"/>
        <v>0.52122580558021803</v>
      </c>
      <c r="F549" s="3">
        <f t="shared" si="85"/>
        <v>1.0007903877004394</v>
      </c>
      <c r="G549" s="7">
        <f t="shared" si="86"/>
        <v>0.61045161116043511</v>
      </c>
      <c r="H549" s="12">
        <f t="shared" si="87"/>
        <v>0</v>
      </c>
      <c r="I549" s="3">
        <f t="shared" si="88"/>
        <v>0</v>
      </c>
      <c r="J549" s="3">
        <f t="shared" si="89"/>
        <v>0</v>
      </c>
      <c r="K549" s="8">
        <f t="shared" si="80"/>
        <v>2.0000000000000004</v>
      </c>
      <c r="L549" s="3">
        <f t="shared" si="81"/>
        <v>1.001582024826313</v>
      </c>
    </row>
    <row r="550" spans="2:12" x14ac:dyDescent="0.3">
      <c r="B550">
        <v>0.53300000000000003</v>
      </c>
      <c r="C550">
        <f t="shared" si="82"/>
        <v>-8.9226595967917488E-2</v>
      </c>
      <c r="D550" s="3">
        <f t="shared" si="83"/>
        <v>-7.9038770043925871E-4</v>
      </c>
      <c r="E550">
        <f t="shared" si="84"/>
        <v>0.52222659596791843</v>
      </c>
      <c r="F550" s="3">
        <f t="shared" si="85"/>
        <v>1.0007903877004394</v>
      </c>
      <c r="G550" s="7">
        <f t="shared" si="86"/>
        <v>0.61145319193583592</v>
      </c>
      <c r="H550" s="12">
        <f t="shared" si="87"/>
        <v>0</v>
      </c>
      <c r="I550" s="3">
        <f t="shared" si="88"/>
        <v>0</v>
      </c>
      <c r="J550" s="3">
        <f t="shared" si="89"/>
        <v>0</v>
      </c>
      <c r="K550" s="8">
        <f t="shared" si="80"/>
        <v>2.0000000000000004</v>
      </c>
      <c r="L550" s="3">
        <f t="shared" si="81"/>
        <v>1.001582024826313</v>
      </c>
    </row>
    <row r="551" spans="2:12" x14ac:dyDescent="0.3">
      <c r="B551">
        <v>0.53400000000000003</v>
      </c>
      <c r="C551">
        <f t="shared" si="82"/>
        <v>-8.922738635561793E-2</v>
      </c>
      <c r="D551" s="3">
        <f t="shared" si="83"/>
        <v>-7.9038770043925871E-4</v>
      </c>
      <c r="E551">
        <f t="shared" si="84"/>
        <v>0.52322738635561883</v>
      </c>
      <c r="F551" s="3">
        <f t="shared" si="85"/>
        <v>1.0007903877004394</v>
      </c>
      <c r="G551" s="7">
        <f t="shared" si="86"/>
        <v>0.61245477271123672</v>
      </c>
      <c r="H551" s="12">
        <f t="shared" si="87"/>
        <v>0</v>
      </c>
      <c r="I551" s="3">
        <f t="shared" si="88"/>
        <v>0</v>
      </c>
      <c r="J551" s="3">
        <f t="shared" si="89"/>
        <v>0</v>
      </c>
      <c r="K551" s="8">
        <f t="shared" si="80"/>
        <v>2.0000000000000004</v>
      </c>
      <c r="L551" s="3">
        <f t="shared" si="81"/>
        <v>1.001582024826313</v>
      </c>
    </row>
    <row r="552" spans="2:12" x14ac:dyDescent="0.3">
      <c r="B552">
        <v>0.53500000000000003</v>
      </c>
      <c r="C552">
        <f t="shared" si="82"/>
        <v>-8.9228176743318371E-2</v>
      </c>
      <c r="D552" s="3">
        <f t="shared" si="83"/>
        <v>-7.9038770043925871E-4</v>
      </c>
      <c r="E552">
        <f t="shared" si="84"/>
        <v>0.52422817674331923</v>
      </c>
      <c r="F552" s="3">
        <f t="shared" si="85"/>
        <v>1.0007903877004394</v>
      </c>
      <c r="G552" s="7">
        <f t="shared" si="86"/>
        <v>0.61345635348663763</v>
      </c>
      <c r="H552" s="12">
        <f t="shared" si="87"/>
        <v>0</v>
      </c>
      <c r="I552" s="3">
        <f t="shared" si="88"/>
        <v>0</v>
      </c>
      <c r="J552" s="3">
        <f t="shared" si="89"/>
        <v>0</v>
      </c>
      <c r="K552" s="8">
        <f t="shared" si="80"/>
        <v>2.0000000000000004</v>
      </c>
      <c r="L552" s="3">
        <f t="shared" si="81"/>
        <v>1.001582024826313</v>
      </c>
    </row>
    <row r="553" spans="2:12" x14ac:dyDescent="0.3">
      <c r="B553">
        <v>0.53600000000000003</v>
      </c>
      <c r="C553">
        <f t="shared" si="82"/>
        <v>-8.9228967131018813E-2</v>
      </c>
      <c r="D553" s="3">
        <f t="shared" si="83"/>
        <v>-7.9038770043925871E-4</v>
      </c>
      <c r="E553">
        <f t="shared" si="84"/>
        <v>0.52522896713101963</v>
      </c>
      <c r="F553" s="3">
        <f t="shared" si="85"/>
        <v>1.0007903877004394</v>
      </c>
      <c r="G553" s="7">
        <f t="shared" si="86"/>
        <v>0.61445793426203843</v>
      </c>
      <c r="H553" s="12">
        <f t="shared" si="87"/>
        <v>0</v>
      </c>
      <c r="I553" s="3">
        <f t="shared" si="88"/>
        <v>0</v>
      </c>
      <c r="J553" s="3">
        <f t="shared" si="89"/>
        <v>0</v>
      </c>
      <c r="K553" s="8">
        <f t="shared" si="80"/>
        <v>2.0000000000000004</v>
      </c>
      <c r="L553" s="3">
        <f t="shared" si="81"/>
        <v>1.001582024826313</v>
      </c>
    </row>
    <row r="554" spans="2:12" x14ac:dyDescent="0.3">
      <c r="B554">
        <v>0.53700000000000003</v>
      </c>
      <c r="C554">
        <f t="shared" si="82"/>
        <v>-8.9229757518719255E-2</v>
      </c>
      <c r="D554" s="3">
        <f t="shared" si="83"/>
        <v>-7.9038770043925871E-4</v>
      </c>
      <c r="E554">
        <f t="shared" si="84"/>
        <v>0.52622975751872003</v>
      </c>
      <c r="F554" s="3">
        <f t="shared" si="85"/>
        <v>1.0007903877004394</v>
      </c>
      <c r="G554" s="7">
        <f t="shared" si="86"/>
        <v>0.61545951503743934</v>
      </c>
      <c r="H554" s="12">
        <f t="shared" si="87"/>
        <v>0</v>
      </c>
      <c r="I554" s="3">
        <f t="shared" si="88"/>
        <v>0</v>
      </c>
      <c r="J554" s="3">
        <f t="shared" si="89"/>
        <v>0</v>
      </c>
      <c r="K554" s="8">
        <f t="shared" si="80"/>
        <v>2.0000000000000004</v>
      </c>
      <c r="L554" s="3">
        <f t="shared" si="81"/>
        <v>1.001582024826313</v>
      </c>
    </row>
    <row r="555" spans="2:12" x14ac:dyDescent="0.3">
      <c r="B555">
        <v>0.53800000000000003</v>
      </c>
      <c r="C555">
        <f t="shared" si="82"/>
        <v>-8.9230547906419697E-2</v>
      </c>
      <c r="D555" s="3">
        <f t="shared" si="83"/>
        <v>-7.9038770043925871E-4</v>
      </c>
      <c r="E555">
        <f t="shared" si="84"/>
        <v>0.52723054790642043</v>
      </c>
      <c r="F555" s="3">
        <f t="shared" si="85"/>
        <v>1.0007903877004394</v>
      </c>
      <c r="G555" s="7">
        <f t="shared" si="86"/>
        <v>0.61646109581284014</v>
      </c>
      <c r="H555" s="12">
        <f t="shared" si="87"/>
        <v>0</v>
      </c>
      <c r="I555" s="3">
        <f t="shared" si="88"/>
        <v>0</v>
      </c>
      <c r="J555" s="3">
        <f t="shared" si="89"/>
        <v>0</v>
      </c>
      <c r="K555" s="8">
        <f t="shared" si="80"/>
        <v>2.0000000000000004</v>
      </c>
      <c r="L555" s="3">
        <f t="shared" si="81"/>
        <v>1.001582024826313</v>
      </c>
    </row>
    <row r="556" spans="2:12" x14ac:dyDescent="0.3">
      <c r="B556">
        <v>0.53900000000000003</v>
      </c>
      <c r="C556">
        <f t="shared" si="82"/>
        <v>-8.9231338294120138E-2</v>
      </c>
      <c r="D556" s="3">
        <f t="shared" si="83"/>
        <v>-7.9038770043925871E-4</v>
      </c>
      <c r="E556">
        <f t="shared" si="84"/>
        <v>0.52823133829412083</v>
      </c>
      <c r="F556" s="3">
        <f t="shared" si="85"/>
        <v>1.0007903877004394</v>
      </c>
      <c r="G556" s="7">
        <f t="shared" si="86"/>
        <v>0.61746267658824094</v>
      </c>
      <c r="H556" s="12">
        <f t="shared" si="87"/>
        <v>0</v>
      </c>
      <c r="I556" s="3">
        <f t="shared" si="88"/>
        <v>0</v>
      </c>
      <c r="J556" s="3">
        <f t="shared" si="89"/>
        <v>0</v>
      </c>
      <c r="K556" s="8">
        <f t="shared" si="80"/>
        <v>2.0000000000000004</v>
      </c>
      <c r="L556" s="3">
        <f t="shared" si="81"/>
        <v>1.001582024826313</v>
      </c>
    </row>
    <row r="557" spans="2:12" x14ac:dyDescent="0.3">
      <c r="B557">
        <v>0.54</v>
      </c>
      <c r="C557">
        <f t="shared" si="82"/>
        <v>-8.923212868182058E-2</v>
      </c>
      <c r="D557" s="3">
        <f t="shared" si="83"/>
        <v>-7.9038770043925871E-4</v>
      </c>
      <c r="E557">
        <f t="shared" si="84"/>
        <v>0.52923212868182123</v>
      </c>
      <c r="F557" s="3">
        <f t="shared" si="85"/>
        <v>1.0007903877004394</v>
      </c>
      <c r="G557" s="7">
        <f t="shared" si="86"/>
        <v>0.61846425736364186</v>
      </c>
      <c r="H557" s="12">
        <f t="shared" si="87"/>
        <v>0</v>
      </c>
      <c r="I557" s="3">
        <f t="shared" si="88"/>
        <v>0</v>
      </c>
      <c r="J557" s="3">
        <f t="shared" si="89"/>
        <v>0</v>
      </c>
      <c r="K557" s="8">
        <f t="shared" si="80"/>
        <v>2.0000000000000004</v>
      </c>
      <c r="L557" s="3">
        <f t="shared" si="81"/>
        <v>1.001582024826313</v>
      </c>
    </row>
    <row r="558" spans="2:12" x14ac:dyDescent="0.3">
      <c r="B558">
        <v>0.54100000000000004</v>
      </c>
      <c r="C558">
        <f t="shared" si="82"/>
        <v>-8.9232919069521022E-2</v>
      </c>
      <c r="D558" s="3">
        <f t="shared" si="83"/>
        <v>-7.9038770043925871E-4</v>
      </c>
      <c r="E558">
        <f t="shared" si="84"/>
        <v>0.53023291906952164</v>
      </c>
      <c r="F558" s="3">
        <f t="shared" si="85"/>
        <v>1.0007903877004394</v>
      </c>
      <c r="G558" s="7">
        <f t="shared" si="86"/>
        <v>0.61946583813904266</v>
      </c>
      <c r="H558" s="12">
        <f t="shared" si="87"/>
        <v>0</v>
      </c>
      <c r="I558" s="3">
        <f t="shared" si="88"/>
        <v>0</v>
      </c>
      <c r="J558" s="3">
        <f t="shared" si="89"/>
        <v>0</v>
      </c>
      <c r="K558" s="8">
        <f t="shared" si="80"/>
        <v>2.0000000000000004</v>
      </c>
      <c r="L558" s="3">
        <f t="shared" si="81"/>
        <v>1.001582024826313</v>
      </c>
    </row>
    <row r="559" spans="2:12" x14ac:dyDescent="0.3">
      <c r="B559">
        <v>0.54200000000000004</v>
      </c>
      <c r="C559">
        <f t="shared" si="82"/>
        <v>-8.9233709457221463E-2</v>
      </c>
      <c r="D559" s="3">
        <f t="shared" si="83"/>
        <v>-7.9038770043925871E-4</v>
      </c>
      <c r="E559">
        <f t="shared" si="84"/>
        <v>0.53123370945722204</v>
      </c>
      <c r="F559" s="3">
        <f t="shared" si="85"/>
        <v>1.0007903877004394</v>
      </c>
      <c r="G559" s="7">
        <f t="shared" si="86"/>
        <v>0.62046741891444346</v>
      </c>
      <c r="H559" s="12">
        <f t="shared" si="87"/>
        <v>0</v>
      </c>
      <c r="I559" s="3">
        <f t="shared" si="88"/>
        <v>0</v>
      </c>
      <c r="J559" s="3">
        <f t="shared" si="89"/>
        <v>0</v>
      </c>
      <c r="K559" s="8">
        <f t="shared" si="80"/>
        <v>2.0000000000000004</v>
      </c>
      <c r="L559" s="3">
        <f t="shared" si="81"/>
        <v>1.001582024826313</v>
      </c>
    </row>
    <row r="560" spans="2:12" x14ac:dyDescent="0.3">
      <c r="B560">
        <v>0.54300000000000004</v>
      </c>
      <c r="C560">
        <f t="shared" si="82"/>
        <v>-8.9234499844921905E-2</v>
      </c>
      <c r="D560" s="3">
        <f t="shared" si="83"/>
        <v>-7.9038770043925871E-4</v>
      </c>
      <c r="E560">
        <f t="shared" si="84"/>
        <v>0.53223449984492244</v>
      </c>
      <c r="F560" s="3">
        <f t="shared" si="85"/>
        <v>1.0007903877004394</v>
      </c>
      <c r="G560" s="7">
        <f t="shared" si="86"/>
        <v>0.62146899968984437</v>
      </c>
      <c r="H560" s="12">
        <f t="shared" si="87"/>
        <v>0</v>
      </c>
      <c r="I560" s="3">
        <f t="shared" si="88"/>
        <v>0</v>
      </c>
      <c r="J560" s="3">
        <f t="shared" si="89"/>
        <v>0</v>
      </c>
      <c r="K560" s="8">
        <f t="shared" si="80"/>
        <v>2.0000000000000004</v>
      </c>
      <c r="L560" s="3">
        <f t="shared" si="81"/>
        <v>1.001582024826313</v>
      </c>
    </row>
    <row r="561" spans="2:12" x14ac:dyDescent="0.3">
      <c r="B561">
        <v>0.54400000000000004</v>
      </c>
      <c r="C561">
        <f t="shared" si="82"/>
        <v>-8.9235290232622347E-2</v>
      </c>
      <c r="D561" s="3">
        <f t="shared" si="83"/>
        <v>-7.9038770043925871E-4</v>
      </c>
      <c r="E561">
        <f t="shared" si="84"/>
        <v>0.53323529023262284</v>
      </c>
      <c r="F561" s="3">
        <f t="shared" si="85"/>
        <v>1.0007903877004394</v>
      </c>
      <c r="G561" s="7">
        <f t="shared" si="86"/>
        <v>0.62247058046524517</v>
      </c>
      <c r="H561" s="12">
        <f t="shared" si="87"/>
        <v>0</v>
      </c>
      <c r="I561" s="3">
        <f t="shared" si="88"/>
        <v>0</v>
      </c>
      <c r="J561" s="3">
        <f t="shared" si="89"/>
        <v>0</v>
      </c>
      <c r="K561" s="8">
        <f t="shared" si="80"/>
        <v>2.0000000000000004</v>
      </c>
      <c r="L561" s="3">
        <f t="shared" si="81"/>
        <v>1.001582024826313</v>
      </c>
    </row>
    <row r="562" spans="2:12" x14ac:dyDescent="0.3">
      <c r="B562">
        <v>0.54500000000000004</v>
      </c>
      <c r="C562">
        <f t="shared" si="82"/>
        <v>-8.9236080620322789E-2</v>
      </c>
      <c r="D562" s="3">
        <f t="shared" si="83"/>
        <v>-7.9038770043925871E-4</v>
      </c>
      <c r="E562">
        <f t="shared" si="84"/>
        <v>0.53423608062032324</v>
      </c>
      <c r="F562" s="3">
        <f t="shared" si="85"/>
        <v>1.0007903877004394</v>
      </c>
      <c r="G562" s="7">
        <f t="shared" si="86"/>
        <v>0.62347216124064597</v>
      </c>
      <c r="H562" s="12">
        <f t="shared" si="87"/>
        <v>0</v>
      </c>
      <c r="I562" s="3">
        <f t="shared" si="88"/>
        <v>0</v>
      </c>
      <c r="J562" s="3">
        <f t="shared" si="89"/>
        <v>0</v>
      </c>
      <c r="K562" s="8">
        <f t="shared" si="80"/>
        <v>2.0000000000000004</v>
      </c>
      <c r="L562" s="3">
        <f t="shared" si="81"/>
        <v>1.001582024826313</v>
      </c>
    </row>
    <row r="563" spans="2:12" x14ac:dyDescent="0.3">
      <c r="B563">
        <v>0.54600000000000004</v>
      </c>
      <c r="C563">
        <f t="shared" si="82"/>
        <v>-8.923687100802323E-2</v>
      </c>
      <c r="D563" s="3">
        <f t="shared" si="83"/>
        <v>-7.9038770043925871E-4</v>
      </c>
      <c r="E563">
        <f t="shared" si="84"/>
        <v>0.53523687100802364</v>
      </c>
      <c r="F563" s="3">
        <f t="shared" si="85"/>
        <v>1.0007903877004394</v>
      </c>
      <c r="G563" s="7">
        <f t="shared" si="86"/>
        <v>0.62447374201604688</v>
      </c>
      <c r="H563" s="12">
        <f t="shared" si="87"/>
        <v>0</v>
      </c>
      <c r="I563" s="3">
        <f t="shared" si="88"/>
        <v>0</v>
      </c>
      <c r="J563" s="3">
        <f t="shared" si="89"/>
        <v>0</v>
      </c>
      <c r="K563" s="8">
        <f t="shared" si="80"/>
        <v>2.0000000000000004</v>
      </c>
      <c r="L563" s="3">
        <f t="shared" si="81"/>
        <v>1.001582024826313</v>
      </c>
    </row>
    <row r="564" spans="2:12" x14ac:dyDescent="0.3">
      <c r="B564">
        <v>0.54700000000000004</v>
      </c>
      <c r="C564">
        <f t="shared" si="82"/>
        <v>-8.9237661395723672E-2</v>
      </c>
      <c r="D564" s="3">
        <f t="shared" si="83"/>
        <v>-7.9038770043925871E-4</v>
      </c>
      <c r="E564">
        <f t="shared" si="84"/>
        <v>0.53623766139572404</v>
      </c>
      <c r="F564" s="3">
        <f t="shared" si="85"/>
        <v>1.0007903877004394</v>
      </c>
      <c r="G564" s="7">
        <f t="shared" si="86"/>
        <v>0.62547532279144769</v>
      </c>
      <c r="H564" s="12">
        <f t="shared" si="87"/>
        <v>0</v>
      </c>
      <c r="I564" s="3">
        <f t="shared" si="88"/>
        <v>0</v>
      </c>
      <c r="J564" s="3">
        <f t="shared" si="89"/>
        <v>0</v>
      </c>
      <c r="K564" s="8">
        <f t="shared" si="80"/>
        <v>2.0000000000000004</v>
      </c>
      <c r="L564" s="3">
        <f t="shared" si="81"/>
        <v>1.001582024826313</v>
      </c>
    </row>
    <row r="565" spans="2:12" x14ac:dyDescent="0.3">
      <c r="B565">
        <v>0.54800000000000004</v>
      </c>
      <c r="C565">
        <f t="shared" si="82"/>
        <v>-8.9238451783424114E-2</v>
      </c>
      <c r="D565" s="3">
        <f t="shared" si="83"/>
        <v>-7.9038770043925871E-4</v>
      </c>
      <c r="E565">
        <f t="shared" si="84"/>
        <v>0.53723845178342444</v>
      </c>
      <c r="F565" s="3">
        <f t="shared" si="85"/>
        <v>1.0007903877004394</v>
      </c>
      <c r="G565" s="7">
        <f t="shared" si="86"/>
        <v>0.6264769035668486</v>
      </c>
      <c r="H565" s="12">
        <f t="shared" si="87"/>
        <v>0</v>
      </c>
      <c r="I565" s="3">
        <f t="shared" si="88"/>
        <v>0</v>
      </c>
      <c r="J565" s="3">
        <f t="shared" si="89"/>
        <v>0</v>
      </c>
      <c r="K565" s="8">
        <f t="shared" si="80"/>
        <v>2.0000000000000004</v>
      </c>
      <c r="L565" s="3">
        <f t="shared" si="81"/>
        <v>1.001582024826313</v>
      </c>
    </row>
    <row r="566" spans="2:12" x14ac:dyDescent="0.3">
      <c r="B566">
        <v>0.54900000000000004</v>
      </c>
      <c r="C566">
        <f t="shared" si="82"/>
        <v>-8.9239242171124555E-2</v>
      </c>
      <c r="D566" s="3">
        <f t="shared" si="83"/>
        <v>-7.9038770043925871E-4</v>
      </c>
      <c r="E566">
        <f t="shared" si="84"/>
        <v>0.53823924217112484</v>
      </c>
      <c r="F566" s="3">
        <f t="shared" si="85"/>
        <v>1.0007903877004394</v>
      </c>
      <c r="G566" s="7">
        <f t="shared" si="86"/>
        <v>0.6274784843422494</v>
      </c>
      <c r="H566" s="12">
        <f t="shared" si="87"/>
        <v>0</v>
      </c>
      <c r="I566" s="3">
        <f t="shared" si="88"/>
        <v>0</v>
      </c>
      <c r="J566" s="3">
        <f t="shared" si="89"/>
        <v>0</v>
      </c>
      <c r="K566" s="8">
        <f t="shared" si="80"/>
        <v>2.0000000000000004</v>
      </c>
      <c r="L566" s="3">
        <f t="shared" si="81"/>
        <v>1.001582024826313</v>
      </c>
    </row>
    <row r="567" spans="2:12" x14ac:dyDescent="0.3">
      <c r="B567">
        <v>0.55000000000000004</v>
      </c>
      <c r="C567">
        <f t="shared" si="82"/>
        <v>-8.9240032558824997E-2</v>
      </c>
      <c r="D567" s="3">
        <f t="shared" si="83"/>
        <v>-7.9038770043925871E-4</v>
      </c>
      <c r="E567">
        <f t="shared" si="84"/>
        <v>0.53924003255882524</v>
      </c>
      <c r="F567" s="3">
        <f t="shared" si="85"/>
        <v>1.0007903877004394</v>
      </c>
      <c r="G567" s="7">
        <f t="shared" si="86"/>
        <v>0.6284800651176502</v>
      </c>
      <c r="H567" s="12">
        <f t="shared" si="87"/>
        <v>0</v>
      </c>
      <c r="I567" s="3">
        <f t="shared" si="88"/>
        <v>0</v>
      </c>
      <c r="J567" s="3">
        <f t="shared" si="89"/>
        <v>0</v>
      </c>
      <c r="K567" s="8">
        <f t="shared" si="80"/>
        <v>2.0000000000000004</v>
      </c>
      <c r="L567" s="3">
        <f t="shared" si="81"/>
        <v>1.001582024826313</v>
      </c>
    </row>
    <row r="568" spans="2:12" x14ac:dyDescent="0.3">
      <c r="B568">
        <v>0.55100000000000005</v>
      </c>
      <c r="C568">
        <f t="shared" si="82"/>
        <v>-8.9240822946525439E-2</v>
      </c>
      <c r="D568" s="3">
        <f t="shared" si="83"/>
        <v>-7.9038770043925871E-4</v>
      </c>
      <c r="E568">
        <f t="shared" si="84"/>
        <v>0.54024082294652565</v>
      </c>
      <c r="F568" s="3">
        <f t="shared" si="85"/>
        <v>1.0007903877004394</v>
      </c>
      <c r="G568" s="7">
        <f t="shared" si="86"/>
        <v>0.62948164589305111</v>
      </c>
      <c r="H568" s="12">
        <f t="shared" si="87"/>
        <v>0</v>
      </c>
      <c r="I568" s="3">
        <f t="shared" si="88"/>
        <v>0</v>
      </c>
      <c r="J568" s="3">
        <f t="shared" si="89"/>
        <v>0</v>
      </c>
      <c r="K568" s="8">
        <f t="shared" si="80"/>
        <v>2.0000000000000004</v>
      </c>
      <c r="L568" s="3">
        <f t="shared" si="81"/>
        <v>1.001582024826313</v>
      </c>
    </row>
    <row r="569" spans="2:12" x14ac:dyDescent="0.3">
      <c r="B569">
        <v>0.55200000000000005</v>
      </c>
      <c r="C569">
        <f t="shared" si="82"/>
        <v>-8.924161333422588E-2</v>
      </c>
      <c r="D569" s="3">
        <f t="shared" si="83"/>
        <v>-7.9038770043925871E-4</v>
      </c>
      <c r="E569">
        <f t="shared" si="84"/>
        <v>0.54124161333422605</v>
      </c>
      <c r="F569" s="3">
        <f t="shared" si="85"/>
        <v>1.0007903877004394</v>
      </c>
      <c r="G569" s="7">
        <f t="shared" si="86"/>
        <v>0.63048322666845191</v>
      </c>
      <c r="H569" s="12">
        <f t="shared" si="87"/>
        <v>0</v>
      </c>
      <c r="I569" s="3">
        <f t="shared" si="88"/>
        <v>0</v>
      </c>
      <c r="J569" s="3">
        <f t="shared" si="89"/>
        <v>0</v>
      </c>
      <c r="K569" s="8">
        <f t="shared" si="80"/>
        <v>2.0000000000000004</v>
      </c>
      <c r="L569" s="3">
        <f t="shared" si="81"/>
        <v>1.001582024826313</v>
      </c>
    </row>
    <row r="570" spans="2:12" x14ac:dyDescent="0.3">
      <c r="B570">
        <v>0.55300000000000005</v>
      </c>
      <c r="C570">
        <f t="shared" si="82"/>
        <v>-8.9242403721926322E-2</v>
      </c>
      <c r="D570" s="3">
        <f t="shared" si="83"/>
        <v>-7.9038770043925871E-4</v>
      </c>
      <c r="E570">
        <f t="shared" si="84"/>
        <v>0.54224240372192645</v>
      </c>
      <c r="F570" s="3">
        <f t="shared" si="85"/>
        <v>1.0007903877004394</v>
      </c>
      <c r="G570" s="7">
        <f t="shared" si="86"/>
        <v>0.63148480744385282</v>
      </c>
      <c r="H570" s="12">
        <f t="shared" si="87"/>
        <v>0</v>
      </c>
      <c r="I570" s="3">
        <f t="shared" si="88"/>
        <v>0</v>
      </c>
      <c r="J570" s="3">
        <f t="shared" si="89"/>
        <v>0</v>
      </c>
      <c r="K570" s="8">
        <f t="shared" si="80"/>
        <v>2.0000000000000004</v>
      </c>
      <c r="L570" s="3">
        <f t="shared" si="81"/>
        <v>1.001582024826313</v>
      </c>
    </row>
    <row r="571" spans="2:12" x14ac:dyDescent="0.3">
      <c r="B571">
        <v>0.55400000000000005</v>
      </c>
      <c r="C571">
        <f t="shared" si="82"/>
        <v>-8.9243194109626764E-2</v>
      </c>
      <c r="D571" s="3">
        <f t="shared" si="83"/>
        <v>-7.9038770043925871E-4</v>
      </c>
      <c r="E571">
        <f t="shared" si="84"/>
        <v>0.54324319410962685</v>
      </c>
      <c r="F571" s="3">
        <f t="shared" si="85"/>
        <v>1.0007903877004394</v>
      </c>
      <c r="G571" s="7">
        <f t="shared" si="86"/>
        <v>0.63248638821925363</v>
      </c>
      <c r="H571" s="12">
        <f t="shared" si="87"/>
        <v>0</v>
      </c>
      <c r="I571" s="3">
        <f t="shared" si="88"/>
        <v>0</v>
      </c>
      <c r="J571" s="3">
        <f t="shared" si="89"/>
        <v>0</v>
      </c>
      <c r="K571" s="8">
        <f t="shared" si="80"/>
        <v>2.0000000000000004</v>
      </c>
      <c r="L571" s="3">
        <f t="shared" si="81"/>
        <v>1.001582024826313</v>
      </c>
    </row>
    <row r="572" spans="2:12" x14ac:dyDescent="0.3">
      <c r="B572">
        <v>0.55500000000000005</v>
      </c>
      <c r="C572">
        <f t="shared" si="82"/>
        <v>-8.9243984497327206E-2</v>
      </c>
      <c r="D572" s="3">
        <f t="shared" si="83"/>
        <v>-7.9038770043925871E-4</v>
      </c>
      <c r="E572">
        <f t="shared" si="84"/>
        <v>0.54424398449732725</v>
      </c>
      <c r="F572" s="3">
        <f t="shared" si="85"/>
        <v>1.0007903877004394</v>
      </c>
      <c r="G572" s="7">
        <f t="shared" si="86"/>
        <v>0.63348796899465443</v>
      </c>
      <c r="H572" s="12">
        <f t="shared" si="87"/>
        <v>0</v>
      </c>
      <c r="I572" s="3">
        <f t="shared" si="88"/>
        <v>0</v>
      </c>
      <c r="J572" s="3">
        <f t="shared" si="89"/>
        <v>0</v>
      </c>
      <c r="K572" s="8">
        <f t="shared" si="80"/>
        <v>2.0000000000000004</v>
      </c>
      <c r="L572" s="3">
        <f t="shared" si="81"/>
        <v>1.001582024826313</v>
      </c>
    </row>
    <row r="573" spans="2:12" x14ac:dyDescent="0.3">
      <c r="B573">
        <v>0.55600000000000005</v>
      </c>
      <c r="C573">
        <f t="shared" si="82"/>
        <v>-8.9244774885027647E-2</v>
      </c>
      <c r="D573" s="3">
        <f t="shared" si="83"/>
        <v>-7.9038770043925871E-4</v>
      </c>
      <c r="E573">
        <f t="shared" si="84"/>
        <v>0.54524477488502765</v>
      </c>
      <c r="F573" s="3">
        <f t="shared" si="85"/>
        <v>1.0007903877004394</v>
      </c>
      <c r="G573" s="7">
        <f t="shared" si="86"/>
        <v>0.63448954977005534</v>
      </c>
      <c r="H573" s="12">
        <f t="shared" si="87"/>
        <v>0</v>
      </c>
      <c r="I573" s="3">
        <f t="shared" si="88"/>
        <v>0</v>
      </c>
      <c r="J573" s="3">
        <f t="shared" si="89"/>
        <v>0</v>
      </c>
      <c r="K573" s="8">
        <f t="shared" si="80"/>
        <v>2.0000000000000004</v>
      </c>
      <c r="L573" s="3">
        <f t="shared" si="81"/>
        <v>1.001582024826313</v>
      </c>
    </row>
    <row r="574" spans="2:12" x14ac:dyDescent="0.3">
      <c r="B574">
        <v>0.55700000000000005</v>
      </c>
      <c r="C574">
        <f t="shared" si="82"/>
        <v>-8.9245565272728089E-2</v>
      </c>
      <c r="D574" s="3">
        <f t="shared" si="83"/>
        <v>-7.9038770043925871E-4</v>
      </c>
      <c r="E574">
        <f t="shared" si="84"/>
        <v>0.54624556527272805</v>
      </c>
      <c r="F574" s="3">
        <f t="shared" si="85"/>
        <v>1.0007903877004394</v>
      </c>
      <c r="G574" s="7">
        <f t="shared" si="86"/>
        <v>0.63549113054545614</v>
      </c>
      <c r="H574" s="12">
        <f t="shared" si="87"/>
        <v>0</v>
      </c>
      <c r="I574" s="3">
        <f t="shared" si="88"/>
        <v>0</v>
      </c>
      <c r="J574" s="3">
        <f t="shared" si="89"/>
        <v>0</v>
      </c>
      <c r="K574" s="8">
        <f t="shared" si="80"/>
        <v>2.0000000000000004</v>
      </c>
      <c r="L574" s="3">
        <f t="shared" si="81"/>
        <v>1.001582024826313</v>
      </c>
    </row>
    <row r="575" spans="2:12" x14ac:dyDescent="0.3">
      <c r="B575">
        <v>0.55800000000000005</v>
      </c>
      <c r="C575">
        <f t="shared" si="82"/>
        <v>-8.9246355660428531E-2</v>
      </c>
      <c r="D575" s="3">
        <f t="shared" si="83"/>
        <v>-7.9038770043925871E-4</v>
      </c>
      <c r="E575">
        <f t="shared" si="84"/>
        <v>0.54724635566042845</v>
      </c>
      <c r="F575" s="3">
        <f t="shared" si="85"/>
        <v>1.0007903877004394</v>
      </c>
      <c r="G575" s="7">
        <f t="shared" si="86"/>
        <v>0.63649271132085694</v>
      </c>
      <c r="H575" s="12">
        <f t="shared" si="87"/>
        <v>0</v>
      </c>
      <c r="I575" s="3">
        <f t="shared" si="88"/>
        <v>0</v>
      </c>
      <c r="J575" s="3">
        <f t="shared" si="89"/>
        <v>0</v>
      </c>
      <c r="K575" s="8">
        <f t="shared" si="80"/>
        <v>2.0000000000000004</v>
      </c>
      <c r="L575" s="3">
        <f t="shared" si="81"/>
        <v>1.001582024826313</v>
      </c>
    </row>
    <row r="576" spans="2:12" x14ac:dyDescent="0.3">
      <c r="B576">
        <v>0.55900000000000005</v>
      </c>
      <c r="C576">
        <f t="shared" si="82"/>
        <v>-8.9247146048128972E-2</v>
      </c>
      <c r="D576" s="3">
        <f t="shared" si="83"/>
        <v>-7.9038770043925871E-4</v>
      </c>
      <c r="E576">
        <f t="shared" si="84"/>
        <v>0.54824714604812885</v>
      </c>
      <c r="F576" s="3">
        <f t="shared" si="85"/>
        <v>1.0007903877004394</v>
      </c>
      <c r="G576" s="7">
        <f t="shared" si="86"/>
        <v>0.63749429209625785</v>
      </c>
      <c r="H576" s="12">
        <f t="shared" si="87"/>
        <v>0</v>
      </c>
      <c r="I576" s="3">
        <f t="shared" si="88"/>
        <v>0</v>
      </c>
      <c r="J576" s="3">
        <f t="shared" si="89"/>
        <v>0</v>
      </c>
      <c r="K576" s="8">
        <f t="shared" si="80"/>
        <v>2.0000000000000004</v>
      </c>
      <c r="L576" s="3">
        <f t="shared" si="81"/>
        <v>1.001582024826313</v>
      </c>
    </row>
    <row r="577" spans="2:12" x14ac:dyDescent="0.3">
      <c r="B577">
        <v>0.56000000000000005</v>
      </c>
      <c r="C577">
        <f t="shared" si="82"/>
        <v>-8.9247936435829414E-2</v>
      </c>
      <c r="D577" s="3">
        <f t="shared" si="83"/>
        <v>-7.9038770043925871E-4</v>
      </c>
      <c r="E577">
        <f t="shared" si="84"/>
        <v>0.54924793643582925</v>
      </c>
      <c r="F577" s="3">
        <f t="shared" si="85"/>
        <v>1.0007903877004394</v>
      </c>
      <c r="G577" s="7">
        <f t="shared" si="86"/>
        <v>0.63849587287165865</v>
      </c>
      <c r="H577" s="12">
        <f t="shared" si="87"/>
        <v>0</v>
      </c>
      <c r="I577" s="3">
        <f t="shared" si="88"/>
        <v>0</v>
      </c>
      <c r="J577" s="3">
        <f t="shared" si="89"/>
        <v>0</v>
      </c>
      <c r="K577" s="8">
        <f t="shared" si="80"/>
        <v>2.0000000000000004</v>
      </c>
      <c r="L577" s="3">
        <f t="shared" si="81"/>
        <v>1.001582024826313</v>
      </c>
    </row>
    <row r="578" spans="2:12" x14ac:dyDescent="0.3">
      <c r="B578">
        <v>0.56100000000000005</v>
      </c>
      <c r="C578">
        <f t="shared" si="82"/>
        <v>-8.9248726823529856E-2</v>
      </c>
      <c r="D578" s="3">
        <f t="shared" si="83"/>
        <v>-7.9038770043925871E-4</v>
      </c>
      <c r="E578">
        <f t="shared" si="84"/>
        <v>0.55024872682352965</v>
      </c>
      <c r="F578" s="3">
        <f t="shared" si="85"/>
        <v>1.0007903877004394</v>
      </c>
      <c r="G578" s="7">
        <f t="shared" si="86"/>
        <v>0.63949745364705946</v>
      </c>
      <c r="H578" s="12">
        <f t="shared" si="87"/>
        <v>0</v>
      </c>
      <c r="I578" s="3">
        <f t="shared" si="88"/>
        <v>0</v>
      </c>
      <c r="J578" s="3">
        <f t="shared" si="89"/>
        <v>0</v>
      </c>
      <c r="K578" s="8">
        <f t="shared" si="80"/>
        <v>2.0000000000000004</v>
      </c>
      <c r="L578" s="3">
        <f t="shared" si="81"/>
        <v>1.001582024826313</v>
      </c>
    </row>
    <row r="579" spans="2:12" x14ac:dyDescent="0.3">
      <c r="B579">
        <v>0.56200000000000006</v>
      </c>
      <c r="C579">
        <f t="shared" si="82"/>
        <v>-8.9249517211230298E-2</v>
      </c>
      <c r="D579" s="3">
        <f t="shared" si="83"/>
        <v>-7.9038770043925871E-4</v>
      </c>
      <c r="E579">
        <f t="shared" si="84"/>
        <v>0.55124951721123006</v>
      </c>
      <c r="F579" s="3">
        <f t="shared" si="85"/>
        <v>1.0007903877004394</v>
      </c>
      <c r="G579" s="7">
        <f t="shared" si="86"/>
        <v>0.64049903442246037</v>
      </c>
      <c r="H579" s="12">
        <f t="shared" si="87"/>
        <v>0</v>
      </c>
      <c r="I579" s="3">
        <f t="shared" si="88"/>
        <v>0</v>
      </c>
      <c r="J579" s="3">
        <f t="shared" si="89"/>
        <v>0</v>
      </c>
      <c r="K579" s="8">
        <f t="shared" si="80"/>
        <v>2.0000000000000004</v>
      </c>
      <c r="L579" s="3">
        <f t="shared" si="81"/>
        <v>1.001582024826313</v>
      </c>
    </row>
    <row r="580" spans="2:12" x14ac:dyDescent="0.3">
      <c r="B580">
        <v>0.56300000000000006</v>
      </c>
      <c r="C580">
        <f t="shared" si="82"/>
        <v>-8.9250307598930739E-2</v>
      </c>
      <c r="D580" s="3">
        <f t="shared" si="83"/>
        <v>-7.9038770043925871E-4</v>
      </c>
      <c r="E580">
        <f t="shared" si="84"/>
        <v>0.55225030759893046</v>
      </c>
      <c r="F580" s="3">
        <f t="shared" si="85"/>
        <v>1.0007903877004394</v>
      </c>
      <c r="G580" s="7">
        <f t="shared" si="86"/>
        <v>0.64150061519786117</v>
      </c>
      <c r="H580" s="12">
        <f t="shared" si="87"/>
        <v>0</v>
      </c>
      <c r="I580" s="3">
        <f t="shared" si="88"/>
        <v>0</v>
      </c>
      <c r="J580" s="3">
        <f t="shared" si="89"/>
        <v>0</v>
      </c>
      <c r="K580" s="8">
        <f t="shared" si="80"/>
        <v>2.0000000000000004</v>
      </c>
      <c r="L580" s="3">
        <f t="shared" si="81"/>
        <v>1.001582024826313</v>
      </c>
    </row>
    <row r="581" spans="2:12" x14ac:dyDescent="0.3">
      <c r="B581">
        <v>0.56400000000000006</v>
      </c>
      <c r="C581">
        <f t="shared" si="82"/>
        <v>-8.9251097986631181E-2</v>
      </c>
      <c r="D581" s="3">
        <f t="shared" si="83"/>
        <v>-7.9038770043925871E-4</v>
      </c>
      <c r="E581">
        <f t="shared" si="84"/>
        <v>0.55325109798663086</v>
      </c>
      <c r="F581" s="3">
        <f t="shared" si="85"/>
        <v>1.0007903877004394</v>
      </c>
      <c r="G581" s="7">
        <f t="shared" si="86"/>
        <v>0.64250219597326208</v>
      </c>
      <c r="H581" s="12">
        <f t="shared" si="87"/>
        <v>0</v>
      </c>
      <c r="I581" s="3">
        <f t="shared" si="88"/>
        <v>0</v>
      </c>
      <c r="J581" s="3">
        <f t="shared" si="89"/>
        <v>0</v>
      </c>
      <c r="K581" s="8">
        <f t="shared" si="80"/>
        <v>2.0000000000000004</v>
      </c>
      <c r="L581" s="3">
        <f t="shared" si="81"/>
        <v>1.001582024826313</v>
      </c>
    </row>
    <row r="582" spans="2:12" x14ac:dyDescent="0.3">
      <c r="B582">
        <v>0.56500000000000006</v>
      </c>
      <c r="C582">
        <f t="shared" si="82"/>
        <v>-8.9251888374331623E-2</v>
      </c>
      <c r="D582" s="3">
        <f t="shared" si="83"/>
        <v>-7.9038770043925871E-4</v>
      </c>
      <c r="E582">
        <f t="shared" si="84"/>
        <v>0.55425188837433126</v>
      </c>
      <c r="F582" s="3">
        <f t="shared" si="85"/>
        <v>1.0007903877004394</v>
      </c>
      <c r="G582" s="7">
        <f t="shared" si="86"/>
        <v>0.64350377674866288</v>
      </c>
      <c r="H582" s="12">
        <f t="shared" si="87"/>
        <v>0</v>
      </c>
      <c r="I582" s="3">
        <f t="shared" si="88"/>
        <v>0</v>
      </c>
      <c r="J582" s="3">
        <f t="shared" si="89"/>
        <v>0</v>
      </c>
      <c r="K582" s="8">
        <f t="shared" si="80"/>
        <v>2.0000000000000004</v>
      </c>
      <c r="L582" s="3">
        <f t="shared" si="81"/>
        <v>1.001582024826313</v>
      </c>
    </row>
    <row r="583" spans="2:12" x14ac:dyDescent="0.3">
      <c r="B583">
        <v>0.56600000000000006</v>
      </c>
      <c r="C583">
        <f t="shared" si="82"/>
        <v>-8.9252678762032064E-2</v>
      </c>
      <c r="D583" s="3">
        <f t="shared" si="83"/>
        <v>-7.9038770043925871E-4</v>
      </c>
      <c r="E583">
        <f t="shared" si="84"/>
        <v>0.55525267876203166</v>
      </c>
      <c r="F583" s="3">
        <f t="shared" si="85"/>
        <v>1.0007903877004394</v>
      </c>
      <c r="G583" s="7">
        <f t="shared" si="86"/>
        <v>0.64450535752406368</v>
      </c>
      <c r="H583" s="12">
        <f t="shared" si="87"/>
        <v>0</v>
      </c>
      <c r="I583" s="3">
        <f t="shared" si="88"/>
        <v>0</v>
      </c>
      <c r="J583" s="3">
        <f t="shared" si="89"/>
        <v>0</v>
      </c>
      <c r="K583" s="8">
        <f t="shared" si="80"/>
        <v>2.0000000000000004</v>
      </c>
      <c r="L583" s="3">
        <f t="shared" si="81"/>
        <v>1.001582024826313</v>
      </c>
    </row>
    <row r="584" spans="2:12" x14ac:dyDescent="0.3">
      <c r="B584">
        <v>0.56700000000000006</v>
      </c>
      <c r="C584">
        <f t="shared" si="82"/>
        <v>-8.9253469149732506E-2</v>
      </c>
      <c r="D584" s="3">
        <f t="shared" si="83"/>
        <v>-7.9038770043925871E-4</v>
      </c>
      <c r="E584">
        <f t="shared" si="84"/>
        <v>0.55625346914973206</v>
      </c>
      <c r="F584" s="3">
        <f t="shared" si="85"/>
        <v>1.0007903877004394</v>
      </c>
      <c r="G584" s="7">
        <f t="shared" si="86"/>
        <v>0.64550693829946459</v>
      </c>
      <c r="H584" s="12">
        <f t="shared" si="87"/>
        <v>0</v>
      </c>
      <c r="I584" s="3">
        <f t="shared" si="88"/>
        <v>0</v>
      </c>
      <c r="J584" s="3">
        <f t="shared" si="89"/>
        <v>0</v>
      </c>
      <c r="K584" s="8">
        <f t="shared" si="80"/>
        <v>2.0000000000000004</v>
      </c>
      <c r="L584" s="3">
        <f t="shared" si="81"/>
        <v>1.001582024826313</v>
      </c>
    </row>
    <row r="585" spans="2:12" x14ac:dyDescent="0.3">
      <c r="B585">
        <v>0.56800000000000006</v>
      </c>
      <c r="C585">
        <f t="shared" si="82"/>
        <v>-8.9254259537432948E-2</v>
      </c>
      <c r="D585" s="3">
        <f t="shared" si="83"/>
        <v>-7.9038770043925871E-4</v>
      </c>
      <c r="E585">
        <f t="shared" si="84"/>
        <v>0.55725425953743246</v>
      </c>
      <c r="F585" s="3">
        <f t="shared" si="85"/>
        <v>1.0007903877004394</v>
      </c>
      <c r="G585" s="7">
        <f t="shared" si="86"/>
        <v>0.6465085190748654</v>
      </c>
      <c r="H585" s="12">
        <f t="shared" si="87"/>
        <v>0</v>
      </c>
      <c r="I585" s="3">
        <f t="shared" si="88"/>
        <v>0</v>
      </c>
      <c r="J585" s="3">
        <f t="shared" si="89"/>
        <v>0</v>
      </c>
      <c r="K585" s="8">
        <f t="shared" si="80"/>
        <v>2.0000000000000004</v>
      </c>
      <c r="L585" s="3">
        <f t="shared" si="81"/>
        <v>1.001582024826313</v>
      </c>
    </row>
    <row r="586" spans="2:12" x14ac:dyDescent="0.3">
      <c r="B586">
        <v>0.56900000000000006</v>
      </c>
      <c r="C586">
        <f t="shared" si="82"/>
        <v>-8.925504992513339E-2</v>
      </c>
      <c r="D586" s="3">
        <f t="shared" si="83"/>
        <v>-7.9038770043925871E-4</v>
      </c>
      <c r="E586">
        <f t="shared" si="84"/>
        <v>0.55825504992513286</v>
      </c>
      <c r="F586" s="3">
        <f t="shared" si="85"/>
        <v>1.0007903877004394</v>
      </c>
      <c r="G586" s="7">
        <f t="shared" si="86"/>
        <v>0.64751009985026631</v>
      </c>
      <c r="H586" s="12">
        <f t="shared" si="87"/>
        <v>0</v>
      </c>
      <c r="I586" s="3">
        <f t="shared" si="88"/>
        <v>0</v>
      </c>
      <c r="J586" s="3">
        <f t="shared" si="89"/>
        <v>0</v>
      </c>
      <c r="K586" s="8">
        <f t="shared" si="80"/>
        <v>2.0000000000000004</v>
      </c>
      <c r="L586" s="3">
        <f t="shared" si="81"/>
        <v>1.001582024826313</v>
      </c>
    </row>
    <row r="587" spans="2:12" x14ac:dyDescent="0.3">
      <c r="B587">
        <v>0.57000000000000006</v>
      </c>
      <c r="C587">
        <f t="shared" si="82"/>
        <v>-8.9255840312833831E-2</v>
      </c>
      <c r="D587" s="3">
        <f t="shared" si="83"/>
        <v>-7.9038770043925871E-4</v>
      </c>
      <c r="E587">
        <f t="shared" si="84"/>
        <v>0.55925584031283326</v>
      </c>
      <c r="F587" s="3">
        <f t="shared" si="85"/>
        <v>1.0007903877004394</v>
      </c>
      <c r="G587" s="7">
        <f t="shared" si="86"/>
        <v>0.64851168062566711</v>
      </c>
      <c r="H587" s="12">
        <f t="shared" si="87"/>
        <v>0</v>
      </c>
      <c r="I587" s="3">
        <f t="shared" si="88"/>
        <v>0</v>
      </c>
      <c r="J587" s="3">
        <f t="shared" si="89"/>
        <v>0</v>
      </c>
      <c r="K587" s="8">
        <f t="shared" si="80"/>
        <v>2.0000000000000004</v>
      </c>
      <c r="L587" s="3">
        <f t="shared" si="81"/>
        <v>1.001582024826313</v>
      </c>
    </row>
    <row r="588" spans="2:12" x14ac:dyDescent="0.3">
      <c r="B588">
        <v>0.57100000000000006</v>
      </c>
      <c r="C588">
        <f t="shared" si="82"/>
        <v>-8.9256630700534273E-2</v>
      </c>
      <c r="D588" s="3">
        <f t="shared" si="83"/>
        <v>-7.9038770043925871E-4</v>
      </c>
      <c r="E588">
        <f t="shared" si="84"/>
        <v>0.56025663070053366</v>
      </c>
      <c r="F588" s="3">
        <f t="shared" si="85"/>
        <v>1.0007903877004394</v>
      </c>
      <c r="G588" s="7">
        <f t="shared" si="86"/>
        <v>0.64951326140106791</v>
      </c>
      <c r="H588" s="12">
        <f t="shared" si="87"/>
        <v>0</v>
      </c>
      <c r="I588" s="3">
        <f t="shared" si="88"/>
        <v>0</v>
      </c>
      <c r="J588" s="3">
        <f t="shared" si="89"/>
        <v>0</v>
      </c>
      <c r="K588" s="8">
        <f t="shared" si="80"/>
        <v>2.0000000000000004</v>
      </c>
      <c r="L588" s="3">
        <f t="shared" si="81"/>
        <v>1.001582024826313</v>
      </c>
    </row>
    <row r="589" spans="2:12" x14ac:dyDescent="0.3">
      <c r="B589">
        <v>0.57200000000000006</v>
      </c>
      <c r="C589">
        <f t="shared" si="82"/>
        <v>-8.9257421088234715E-2</v>
      </c>
      <c r="D589" s="3">
        <f t="shared" si="83"/>
        <v>-7.9038770043925871E-4</v>
      </c>
      <c r="E589">
        <f t="shared" si="84"/>
        <v>0.56125742108823407</v>
      </c>
      <c r="F589" s="3">
        <f t="shared" si="85"/>
        <v>1.0007903877004394</v>
      </c>
      <c r="G589" s="7">
        <f t="shared" si="86"/>
        <v>0.65051484217646882</v>
      </c>
      <c r="H589" s="12">
        <f t="shared" si="87"/>
        <v>0</v>
      </c>
      <c r="I589" s="3">
        <f t="shared" si="88"/>
        <v>0</v>
      </c>
      <c r="J589" s="3">
        <f t="shared" si="89"/>
        <v>0</v>
      </c>
      <c r="K589" s="8">
        <f t="shared" si="80"/>
        <v>2.0000000000000004</v>
      </c>
      <c r="L589" s="3">
        <f t="shared" si="81"/>
        <v>1.001582024826313</v>
      </c>
    </row>
    <row r="590" spans="2:12" x14ac:dyDescent="0.3">
      <c r="B590">
        <v>0.57300000000000006</v>
      </c>
      <c r="C590">
        <f t="shared" si="82"/>
        <v>-8.9258211475935156E-2</v>
      </c>
      <c r="D590" s="3">
        <f t="shared" si="83"/>
        <v>-7.9038770043925871E-4</v>
      </c>
      <c r="E590">
        <f t="shared" si="84"/>
        <v>0.56225821147593447</v>
      </c>
      <c r="F590" s="3">
        <f t="shared" si="85"/>
        <v>1.0007903877004394</v>
      </c>
      <c r="G590" s="7">
        <f t="shared" si="86"/>
        <v>0.65151642295186962</v>
      </c>
      <c r="H590" s="12">
        <f t="shared" si="87"/>
        <v>0</v>
      </c>
      <c r="I590" s="3">
        <f t="shared" si="88"/>
        <v>0</v>
      </c>
      <c r="J590" s="3">
        <f t="shared" si="89"/>
        <v>0</v>
      </c>
      <c r="K590" s="8">
        <f t="shared" si="80"/>
        <v>2.0000000000000004</v>
      </c>
      <c r="L590" s="3">
        <f t="shared" si="81"/>
        <v>1.001582024826313</v>
      </c>
    </row>
    <row r="591" spans="2:12" x14ac:dyDescent="0.3">
      <c r="B591">
        <v>0.57400000000000007</v>
      </c>
      <c r="C591">
        <f t="shared" si="82"/>
        <v>-8.9259001863635598E-2</v>
      </c>
      <c r="D591" s="3">
        <f t="shared" si="83"/>
        <v>-7.9038770043925871E-4</v>
      </c>
      <c r="E591">
        <f t="shared" si="84"/>
        <v>0.56325900186363487</v>
      </c>
      <c r="F591" s="3">
        <f t="shared" si="85"/>
        <v>1.0007903877004394</v>
      </c>
      <c r="G591" s="7">
        <f t="shared" si="86"/>
        <v>0.65251800372727042</v>
      </c>
      <c r="H591" s="12">
        <f t="shared" si="87"/>
        <v>0</v>
      </c>
      <c r="I591" s="3">
        <f t="shared" si="88"/>
        <v>0</v>
      </c>
      <c r="J591" s="3">
        <f t="shared" si="89"/>
        <v>0</v>
      </c>
      <c r="K591" s="8">
        <f t="shared" si="80"/>
        <v>2.0000000000000004</v>
      </c>
      <c r="L591" s="3">
        <f t="shared" si="81"/>
        <v>1.001582024826313</v>
      </c>
    </row>
    <row r="592" spans="2:12" x14ac:dyDescent="0.3">
      <c r="B592">
        <v>0.57500000000000007</v>
      </c>
      <c r="C592">
        <f t="shared" si="82"/>
        <v>-8.925979225133604E-2</v>
      </c>
      <c r="D592" s="3">
        <f t="shared" si="83"/>
        <v>-7.9038770043925871E-4</v>
      </c>
      <c r="E592">
        <f t="shared" si="84"/>
        <v>0.56425979225133527</v>
      </c>
      <c r="F592" s="3">
        <f t="shared" si="85"/>
        <v>1.0007903877004394</v>
      </c>
      <c r="G592" s="7">
        <f t="shared" si="86"/>
        <v>0.65351958450267134</v>
      </c>
      <c r="H592" s="12">
        <f t="shared" si="87"/>
        <v>0</v>
      </c>
      <c r="I592" s="3">
        <f t="shared" si="88"/>
        <v>0</v>
      </c>
      <c r="J592" s="3">
        <f t="shared" si="89"/>
        <v>0</v>
      </c>
      <c r="K592" s="8">
        <f t="shared" si="80"/>
        <v>2.0000000000000004</v>
      </c>
      <c r="L592" s="3">
        <f t="shared" si="81"/>
        <v>1.001582024826313</v>
      </c>
    </row>
    <row r="593" spans="2:12" x14ac:dyDescent="0.3">
      <c r="B593">
        <v>0.57600000000000007</v>
      </c>
      <c r="C593">
        <f t="shared" si="82"/>
        <v>-8.9260582639036481E-2</v>
      </c>
      <c r="D593" s="3">
        <f t="shared" si="83"/>
        <v>-7.9038770043925871E-4</v>
      </c>
      <c r="E593">
        <f t="shared" si="84"/>
        <v>0.56526058263903567</v>
      </c>
      <c r="F593" s="3">
        <f t="shared" si="85"/>
        <v>1.0007903877004394</v>
      </c>
      <c r="G593" s="7">
        <f t="shared" si="86"/>
        <v>0.65452116527807214</v>
      </c>
      <c r="H593" s="12">
        <f t="shared" si="87"/>
        <v>0</v>
      </c>
      <c r="I593" s="3">
        <f t="shared" si="88"/>
        <v>0</v>
      </c>
      <c r="J593" s="3">
        <f t="shared" si="89"/>
        <v>0</v>
      </c>
      <c r="K593" s="8">
        <f t="shared" si="80"/>
        <v>2.0000000000000004</v>
      </c>
      <c r="L593" s="3">
        <f t="shared" si="81"/>
        <v>1.001582024826313</v>
      </c>
    </row>
    <row r="594" spans="2:12" x14ac:dyDescent="0.3">
      <c r="B594">
        <v>0.57699999999999996</v>
      </c>
      <c r="C594">
        <f t="shared" si="82"/>
        <v>-8.9261373026736923E-2</v>
      </c>
      <c r="D594" s="3">
        <f t="shared" si="83"/>
        <v>-7.9038770043925871E-4</v>
      </c>
      <c r="E594">
        <f t="shared" si="84"/>
        <v>0.56626137302673596</v>
      </c>
      <c r="F594" s="3">
        <f t="shared" si="85"/>
        <v>1.0007903877004394</v>
      </c>
      <c r="G594" s="7">
        <f t="shared" si="86"/>
        <v>0.65552274605347294</v>
      </c>
      <c r="H594" s="12">
        <f t="shared" si="87"/>
        <v>0</v>
      </c>
      <c r="I594" s="3">
        <f t="shared" si="88"/>
        <v>0</v>
      </c>
      <c r="J594" s="3">
        <f t="shared" si="89"/>
        <v>0</v>
      </c>
      <c r="K594" s="8">
        <f t="shared" ref="K594:K657" si="90">$C$3*D594+$C$4*F594</f>
        <v>2.0000000000000004</v>
      </c>
      <c r="L594" s="3">
        <f t="shared" ref="L594:L657" si="91">0.5*$C$3*D594^2+0.5*$C$4*F594^2+0.5*$C$5*($F$5-G594)^2*H594</f>
        <v>1.001582024826313</v>
      </c>
    </row>
    <row r="595" spans="2:12" x14ac:dyDescent="0.3">
      <c r="B595">
        <v>0.57799999999999996</v>
      </c>
      <c r="C595">
        <f t="shared" ref="C595:C658" si="92">C594+D595*($B595-$B594)</f>
        <v>-8.9262163414437365E-2</v>
      </c>
      <c r="D595" s="3">
        <f t="shared" ref="D595:D658" si="93">D594+I594/$C$3*(B595-B594)</f>
        <v>-7.9038770043925871E-4</v>
      </c>
      <c r="E595">
        <f t="shared" ref="E595:E658" si="94">E594+F595*($B595-$B594)</f>
        <v>0.56726216341443636</v>
      </c>
      <c r="F595" s="3">
        <f t="shared" ref="F595:F658" si="95">F594+J594/$C$4*(B595-B594)</f>
        <v>1.0007903877004394</v>
      </c>
      <c r="G595" s="7">
        <f t="shared" ref="G595:G658" si="96">E595-C595</f>
        <v>0.65652432682887374</v>
      </c>
      <c r="H595" s="12">
        <f t="shared" ref="H595:H658" si="97">IF(G595&lt;$F$5,1,0)</f>
        <v>0</v>
      </c>
      <c r="I595" s="3">
        <f t="shared" ref="I595:I658" si="98">-$C$5*($F$5-G595)*H595</f>
        <v>0</v>
      </c>
      <c r="J595" s="3">
        <f t="shared" ref="J595:J658" si="99">-I595</f>
        <v>0</v>
      </c>
      <c r="K595" s="8">
        <f t="shared" si="90"/>
        <v>2.0000000000000004</v>
      </c>
      <c r="L595" s="3">
        <f t="shared" si="91"/>
        <v>1.001582024826313</v>
      </c>
    </row>
    <row r="596" spans="2:12" x14ac:dyDescent="0.3">
      <c r="B596">
        <v>0.57899999999999996</v>
      </c>
      <c r="C596">
        <f t="shared" si="92"/>
        <v>-8.9262953802137807E-2</v>
      </c>
      <c r="D596" s="3">
        <f t="shared" si="93"/>
        <v>-7.9038770043925871E-4</v>
      </c>
      <c r="E596">
        <f t="shared" si="94"/>
        <v>0.56826295380213676</v>
      </c>
      <c r="F596" s="3">
        <f t="shared" si="95"/>
        <v>1.0007903877004394</v>
      </c>
      <c r="G596" s="7">
        <f t="shared" si="96"/>
        <v>0.65752590760427454</v>
      </c>
      <c r="H596" s="12">
        <f t="shared" si="97"/>
        <v>0</v>
      </c>
      <c r="I596" s="3">
        <f t="shared" si="98"/>
        <v>0</v>
      </c>
      <c r="J596" s="3">
        <f t="shared" si="99"/>
        <v>0</v>
      </c>
      <c r="K596" s="8">
        <f t="shared" si="90"/>
        <v>2.0000000000000004</v>
      </c>
      <c r="L596" s="3">
        <f t="shared" si="91"/>
        <v>1.001582024826313</v>
      </c>
    </row>
    <row r="597" spans="2:12" x14ac:dyDescent="0.3">
      <c r="B597">
        <v>0.57999999999999996</v>
      </c>
      <c r="C597">
        <f t="shared" si="92"/>
        <v>-8.9263744189838248E-2</v>
      </c>
      <c r="D597" s="3">
        <f t="shared" si="93"/>
        <v>-7.9038770043925871E-4</v>
      </c>
      <c r="E597">
        <f t="shared" si="94"/>
        <v>0.56926374418983716</v>
      </c>
      <c r="F597" s="3">
        <f t="shared" si="95"/>
        <v>1.0007903877004394</v>
      </c>
      <c r="G597" s="7">
        <f t="shared" si="96"/>
        <v>0.65852748837967545</v>
      </c>
      <c r="H597" s="12">
        <f t="shared" si="97"/>
        <v>0</v>
      </c>
      <c r="I597" s="3">
        <f t="shared" si="98"/>
        <v>0</v>
      </c>
      <c r="J597" s="3">
        <f t="shared" si="99"/>
        <v>0</v>
      </c>
      <c r="K597" s="8">
        <f t="shared" si="90"/>
        <v>2.0000000000000004</v>
      </c>
      <c r="L597" s="3">
        <f t="shared" si="91"/>
        <v>1.001582024826313</v>
      </c>
    </row>
    <row r="598" spans="2:12" x14ac:dyDescent="0.3">
      <c r="B598">
        <v>0.58099999999999996</v>
      </c>
      <c r="C598">
        <f t="shared" si="92"/>
        <v>-8.926453457753869E-2</v>
      </c>
      <c r="D598" s="3">
        <f t="shared" si="93"/>
        <v>-7.9038770043925871E-4</v>
      </c>
      <c r="E598">
        <f t="shared" si="94"/>
        <v>0.57026453457753756</v>
      </c>
      <c r="F598" s="3">
        <f t="shared" si="95"/>
        <v>1.0007903877004394</v>
      </c>
      <c r="G598" s="7">
        <f t="shared" si="96"/>
        <v>0.65952906915507625</v>
      </c>
      <c r="H598" s="12">
        <f t="shared" si="97"/>
        <v>0</v>
      </c>
      <c r="I598" s="3">
        <f t="shared" si="98"/>
        <v>0</v>
      </c>
      <c r="J598" s="3">
        <f t="shared" si="99"/>
        <v>0</v>
      </c>
      <c r="K598" s="8">
        <f t="shared" si="90"/>
        <v>2.0000000000000004</v>
      </c>
      <c r="L598" s="3">
        <f t="shared" si="91"/>
        <v>1.001582024826313</v>
      </c>
    </row>
    <row r="599" spans="2:12" x14ac:dyDescent="0.3">
      <c r="B599">
        <v>0.58199999999999996</v>
      </c>
      <c r="C599">
        <f t="shared" si="92"/>
        <v>-8.9265324965239132E-2</v>
      </c>
      <c r="D599" s="3">
        <f t="shared" si="93"/>
        <v>-7.9038770043925871E-4</v>
      </c>
      <c r="E599">
        <f t="shared" si="94"/>
        <v>0.57126532496523796</v>
      </c>
      <c r="F599" s="3">
        <f t="shared" si="95"/>
        <v>1.0007903877004394</v>
      </c>
      <c r="G599" s="7">
        <f t="shared" si="96"/>
        <v>0.66053064993047705</v>
      </c>
      <c r="H599" s="12">
        <f t="shared" si="97"/>
        <v>0</v>
      </c>
      <c r="I599" s="3">
        <f t="shared" si="98"/>
        <v>0</v>
      </c>
      <c r="J599" s="3">
        <f t="shared" si="99"/>
        <v>0</v>
      </c>
      <c r="K599" s="8">
        <f t="shared" si="90"/>
        <v>2.0000000000000004</v>
      </c>
      <c r="L599" s="3">
        <f t="shared" si="91"/>
        <v>1.001582024826313</v>
      </c>
    </row>
    <row r="600" spans="2:12" x14ac:dyDescent="0.3">
      <c r="B600">
        <v>0.58299999999999996</v>
      </c>
      <c r="C600">
        <f t="shared" si="92"/>
        <v>-8.9266115352939573E-2</v>
      </c>
      <c r="D600" s="3">
        <f t="shared" si="93"/>
        <v>-7.9038770043925871E-4</v>
      </c>
      <c r="E600">
        <f t="shared" si="94"/>
        <v>0.57226611535293836</v>
      </c>
      <c r="F600" s="3">
        <f t="shared" si="95"/>
        <v>1.0007903877004394</v>
      </c>
      <c r="G600" s="7">
        <f t="shared" si="96"/>
        <v>0.66153223070587797</v>
      </c>
      <c r="H600" s="12">
        <f t="shared" si="97"/>
        <v>0</v>
      </c>
      <c r="I600" s="3">
        <f t="shared" si="98"/>
        <v>0</v>
      </c>
      <c r="J600" s="3">
        <f t="shared" si="99"/>
        <v>0</v>
      </c>
      <c r="K600" s="8">
        <f t="shared" si="90"/>
        <v>2.0000000000000004</v>
      </c>
      <c r="L600" s="3">
        <f t="shared" si="91"/>
        <v>1.001582024826313</v>
      </c>
    </row>
    <row r="601" spans="2:12" x14ac:dyDescent="0.3">
      <c r="B601">
        <v>0.58399999999999996</v>
      </c>
      <c r="C601">
        <f t="shared" si="92"/>
        <v>-8.9266905740640015E-2</v>
      </c>
      <c r="D601" s="3">
        <f t="shared" si="93"/>
        <v>-7.9038770043925871E-4</v>
      </c>
      <c r="E601">
        <f t="shared" si="94"/>
        <v>0.57326690574063877</v>
      </c>
      <c r="F601" s="3">
        <f t="shared" si="95"/>
        <v>1.0007903877004394</v>
      </c>
      <c r="G601" s="7">
        <f t="shared" si="96"/>
        <v>0.66253381148127877</v>
      </c>
      <c r="H601" s="12">
        <f t="shared" si="97"/>
        <v>0</v>
      </c>
      <c r="I601" s="3">
        <f t="shared" si="98"/>
        <v>0</v>
      </c>
      <c r="J601" s="3">
        <f t="shared" si="99"/>
        <v>0</v>
      </c>
      <c r="K601" s="8">
        <f t="shared" si="90"/>
        <v>2.0000000000000004</v>
      </c>
      <c r="L601" s="3">
        <f t="shared" si="91"/>
        <v>1.001582024826313</v>
      </c>
    </row>
    <row r="602" spans="2:12" x14ac:dyDescent="0.3">
      <c r="B602">
        <v>0.58499999999999996</v>
      </c>
      <c r="C602">
        <f t="shared" si="92"/>
        <v>-8.9267696128340457E-2</v>
      </c>
      <c r="D602" s="3">
        <f t="shared" si="93"/>
        <v>-7.9038770043925871E-4</v>
      </c>
      <c r="E602">
        <f t="shared" si="94"/>
        <v>0.57426769612833917</v>
      </c>
      <c r="F602" s="3">
        <f t="shared" si="95"/>
        <v>1.0007903877004394</v>
      </c>
      <c r="G602" s="7">
        <f t="shared" si="96"/>
        <v>0.66353539225667957</v>
      </c>
      <c r="H602" s="12">
        <f t="shared" si="97"/>
        <v>0</v>
      </c>
      <c r="I602" s="3">
        <f t="shared" si="98"/>
        <v>0</v>
      </c>
      <c r="J602" s="3">
        <f t="shared" si="99"/>
        <v>0</v>
      </c>
      <c r="K602" s="8">
        <f t="shared" si="90"/>
        <v>2.0000000000000004</v>
      </c>
      <c r="L602" s="3">
        <f t="shared" si="91"/>
        <v>1.001582024826313</v>
      </c>
    </row>
    <row r="603" spans="2:12" x14ac:dyDescent="0.3">
      <c r="B603">
        <v>0.58599999999999997</v>
      </c>
      <c r="C603">
        <f t="shared" si="92"/>
        <v>-8.9268486516040899E-2</v>
      </c>
      <c r="D603" s="3">
        <f t="shared" si="93"/>
        <v>-7.9038770043925871E-4</v>
      </c>
      <c r="E603">
        <f t="shared" si="94"/>
        <v>0.57526848651603957</v>
      </c>
      <c r="F603" s="3">
        <f t="shared" si="95"/>
        <v>1.0007903877004394</v>
      </c>
      <c r="G603" s="7">
        <f t="shared" si="96"/>
        <v>0.66453697303208048</v>
      </c>
      <c r="H603" s="12">
        <f t="shared" si="97"/>
        <v>0</v>
      </c>
      <c r="I603" s="3">
        <f t="shared" si="98"/>
        <v>0</v>
      </c>
      <c r="J603" s="3">
        <f t="shared" si="99"/>
        <v>0</v>
      </c>
      <c r="K603" s="8">
        <f t="shared" si="90"/>
        <v>2.0000000000000004</v>
      </c>
      <c r="L603" s="3">
        <f t="shared" si="91"/>
        <v>1.001582024826313</v>
      </c>
    </row>
    <row r="604" spans="2:12" x14ac:dyDescent="0.3">
      <c r="B604">
        <v>0.58699999999999997</v>
      </c>
      <c r="C604">
        <f t="shared" si="92"/>
        <v>-8.926927690374134E-2</v>
      </c>
      <c r="D604" s="3">
        <f t="shared" si="93"/>
        <v>-7.9038770043925871E-4</v>
      </c>
      <c r="E604">
        <f t="shared" si="94"/>
        <v>0.57626927690373997</v>
      </c>
      <c r="F604" s="3">
        <f t="shared" si="95"/>
        <v>1.0007903877004394</v>
      </c>
      <c r="G604" s="7">
        <f t="shared" si="96"/>
        <v>0.66553855380748128</v>
      </c>
      <c r="H604" s="12">
        <f t="shared" si="97"/>
        <v>0</v>
      </c>
      <c r="I604" s="3">
        <f t="shared" si="98"/>
        <v>0</v>
      </c>
      <c r="J604" s="3">
        <f t="shared" si="99"/>
        <v>0</v>
      </c>
      <c r="K604" s="8">
        <f t="shared" si="90"/>
        <v>2.0000000000000004</v>
      </c>
      <c r="L604" s="3">
        <f t="shared" si="91"/>
        <v>1.001582024826313</v>
      </c>
    </row>
    <row r="605" spans="2:12" x14ac:dyDescent="0.3">
      <c r="B605">
        <v>0.58799999999999997</v>
      </c>
      <c r="C605">
        <f t="shared" si="92"/>
        <v>-8.9270067291441782E-2</v>
      </c>
      <c r="D605" s="3">
        <f t="shared" si="93"/>
        <v>-7.9038770043925871E-4</v>
      </c>
      <c r="E605">
        <f t="shared" si="94"/>
        <v>0.57727006729144037</v>
      </c>
      <c r="F605" s="3">
        <f t="shared" si="95"/>
        <v>1.0007903877004394</v>
      </c>
      <c r="G605" s="7">
        <f t="shared" si="96"/>
        <v>0.66654013458288219</v>
      </c>
      <c r="H605" s="12">
        <f t="shared" si="97"/>
        <v>0</v>
      </c>
      <c r="I605" s="3">
        <f t="shared" si="98"/>
        <v>0</v>
      </c>
      <c r="J605" s="3">
        <f t="shared" si="99"/>
        <v>0</v>
      </c>
      <c r="K605" s="8">
        <f t="shared" si="90"/>
        <v>2.0000000000000004</v>
      </c>
      <c r="L605" s="3">
        <f t="shared" si="91"/>
        <v>1.001582024826313</v>
      </c>
    </row>
    <row r="606" spans="2:12" x14ac:dyDescent="0.3">
      <c r="B606">
        <v>0.58899999999999997</v>
      </c>
      <c r="C606">
        <f t="shared" si="92"/>
        <v>-8.9270857679142224E-2</v>
      </c>
      <c r="D606" s="3">
        <f t="shared" si="93"/>
        <v>-7.9038770043925871E-4</v>
      </c>
      <c r="E606">
        <f t="shared" si="94"/>
        <v>0.57827085767914077</v>
      </c>
      <c r="F606" s="3">
        <f t="shared" si="95"/>
        <v>1.0007903877004394</v>
      </c>
      <c r="G606" s="7">
        <f t="shared" si="96"/>
        <v>0.66754171535828299</v>
      </c>
      <c r="H606" s="12">
        <f t="shared" si="97"/>
        <v>0</v>
      </c>
      <c r="I606" s="3">
        <f t="shared" si="98"/>
        <v>0</v>
      </c>
      <c r="J606" s="3">
        <f t="shared" si="99"/>
        <v>0</v>
      </c>
      <c r="K606" s="8">
        <f t="shared" si="90"/>
        <v>2.0000000000000004</v>
      </c>
      <c r="L606" s="3">
        <f t="shared" si="91"/>
        <v>1.001582024826313</v>
      </c>
    </row>
    <row r="607" spans="2:12" x14ac:dyDescent="0.3">
      <c r="B607">
        <v>0.59</v>
      </c>
      <c r="C607">
        <f t="shared" si="92"/>
        <v>-8.9271648066842665E-2</v>
      </c>
      <c r="D607" s="3">
        <f t="shared" si="93"/>
        <v>-7.9038770043925871E-4</v>
      </c>
      <c r="E607">
        <f t="shared" si="94"/>
        <v>0.57927164806684117</v>
      </c>
      <c r="F607" s="3">
        <f t="shared" si="95"/>
        <v>1.0007903877004394</v>
      </c>
      <c r="G607" s="7">
        <f t="shared" si="96"/>
        <v>0.6685432961336838</v>
      </c>
      <c r="H607" s="12">
        <f t="shared" si="97"/>
        <v>0</v>
      </c>
      <c r="I607" s="3">
        <f t="shared" si="98"/>
        <v>0</v>
      </c>
      <c r="J607" s="3">
        <f t="shared" si="99"/>
        <v>0</v>
      </c>
      <c r="K607" s="8">
        <f t="shared" si="90"/>
        <v>2.0000000000000004</v>
      </c>
      <c r="L607" s="3">
        <f t="shared" si="91"/>
        <v>1.001582024826313</v>
      </c>
    </row>
    <row r="608" spans="2:12" x14ac:dyDescent="0.3">
      <c r="B608">
        <v>0.59099999999999997</v>
      </c>
      <c r="C608">
        <f t="shared" si="92"/>
        <v>-8.9272438454543107E-2</v>
      </c>
      <c r="D608" s="3">
        <f t="shared" si="93"/>
        <v>-7.9038770043925871E-4</v>
      </c>
      <c r="E608">
        <f t="shared" si="94"/>
        <v>0.58027243845454157</v>
      </c>
      <c r="F608" s="3">
        <f t="shared" si="95"/>
        <v>1.0007903877004394</v>
      </c>
      <c r="G608" s="7">
        <f t="shared" si="96"/>
        <v>0.66954487690908471</v>
      </c>
      <c r="H608" s="12">
        <f t="shared" si="97"/>
        <v>0</v>
      </c>
      <c r="I608" s="3">
        <f t="shared" si="98"/>
        <v>0</v>
      </c>
      <c r="J608" s="3">
        <f t="shared" si="99"/>
        <v>0</v>
      </c>
      <c r="K608" s="8">
        <f t="shared" si="90"/>
        <v>2.0000000000000004</v>
      </c>
      <c r="L608" s="3">
        <f t="shared" si="91"/>
        <v>1.001582024826313</v>
      </c>
    </row>
    <row r="609" spans="2:12" x14ac:dyDescent="0.3">
      <c r="B609">
        <v>0.59199999999999997</v>
      </c>
      <c r="C609">
        <f t="shared" si="92"/>
        <v>-8.9273228842243549E-2</v>
      </c>
      <c r="D609" s="3">
        <f t="shared" si="93"/>
        <v>-7.9038770043925871E-4</v>
      </c>
      <c r="E609">
        <f t="shared" si="94"/>
        <v>0.58127322884224197</v>
      </c>
      <c r="F609" s="3">
        <f t="shared" si="95"/>
        <v>1.0007903877004394</v>
      </c>
      <c r="G609" s="7">
        <f t="shared" si="96"/>
        <v>0.67054645768448551</v>
      </c>
      <c r="H609" s="12">
        <f t="shared" si="97"/>
        <v>0</v>
      </c>
      <c r="I609" s="3">
        <f t="shared" si="98"/>
        <v>0</v>
      </c>
      <c r="J609" s="3">
        <f t="shared" si="99"/>
        <v>0</v>
      </c>
      <c r="K609" s="8">
        <f t="shared" si="90"/>
        <v>2.0000000000000004</v>
      </c>
      <c r="L609" s="3">
        <f t="shared" si="91"/>
        <v>1.001582024826313</v>
      </c>
    </row>
    <row r="610" spans="2:12" x14ac:dyDescent="0.3">
      <c r="B610">
        <v>0.59299999999999997</v>
      </c>
      <c r="C610">
        <f t="shared" si="92"/>
        <v>-8.9274019229943991E-2</v>
      </c>
      <c r="D610" s="3">
        <f t="shared" si="93"/>
        <v>-7.9038770043925871E-4</v>
      </c>
      <c r="E610">
        <f t="shared" si="94"/>
        <v>0.58227401922994237</v>
      </c>
      <c r="F610" s="3">
        <f t="shared" si="95"/>
        <v>1.0007903877004394</v>
      </c>
      <c r="G610" s="7">
        <f t="shared" si="96"/>
        <v>0.67154803845988642</v>
      </c>
      <c r="H610" s="12">
        <f t="shared" si="97"/>
        <v>0</v>
      </c>
      <c r="I610" s="3">
        <f t="shared" si="98"/>
        <v>0</v>
      </c>
      <c r="J610" s="3">
        <f t="shared" si="99"/>
        <v>0</v>
      </c>
      <c r="K610" s="8">
        <f t="shared" si="90"/>
        <v>2.0000000000000004</v>
      </c>
      <c r="L610" s="3">
        <f t="shared" si="91"/>
        <v>1.001582024826313</v>
      </c>
    </row>
    <row r="611" spans="2:12" x14ac:dyDescent="0.3">
      <c r="B611">
        <v>0.59399999999999997</v>
      </c>
      <c r="C611">
        <f t="shared" si="92"/>
        <v>-8.9274809617644432E-2</v>
      </c>
      <c r="D611" s="3">
        <f t="shared" si="93"/>
        <v>-7.9038770043925871E-4</v>
      </c>
      <c r="E611">
        <f t="shared" si="94"/>
        <v>0.58327480961764278</v>
      </c>
      <c r="F611" s="3">
        <f t="shared" si="95"/>
        <v>1.0007903877004394</v>
      </c>
      <c r="G611" s="7">
        <f t="shared" si="96"/>
        <v>0.67254961923528722</v>
      </c>
      <c r="H611" s="12">
        <f t="shared" si="97"/>
        <v>0</v>
      </c>
      <c r="I611" s="3">
        <f t="shared" si="98"/>
        <v>0</v>
      </c>
      <c r="J611" s="3">
        <f t="shared" si="99"/>
        <v>0</v>
      </c>
      <c r="K611" s="8">
        <f t="shared" si="90"/>
        <v>2.0000000000000004</v>
      </c>
      <c r="L611" s="3">
        <f t="shared" si="91"/>
        <v>1.001582024826313</v>
      </c>
    </row>
    <row r="612" spans="2:12" x14ac:dyDescent="0.3">
      <c r="B612">
        <v>0.59499999999999997</v>
      </c>
      <c r="C612">
        <f t="shared" si="92"/>
        <v>-8.9275600005344874E-2</v>
      </c>
      <c r="D612" s="3">
        <f t="shared" si="93"/>
        <v>-7.9038770043925871E-4</v>
      </c>
      <c r="E612">
        <f t="shared" si="94"/>
        <v>0.58427560000534318</v>
      </c>
      <c r="F612" s="3">
        <f t="shared" si="95"/>
        <v>1.0007903877004394</v>
      </c>
      <c r="G612" s="7">
        <f t="shared" si="96"/>
        <v>0.67355120001068802</v>
      </c>
      <c r="H612" s="12">
        <f t="shared" si="97"/>
        <v>0</v>
      </c>
      <c r="I612" s="3">
        <f t="shared" si="98"/>
        <v>0</v>
      </c>
      <c r="J612" s="3">
        <f t="shared" si="99"/>
        <v>0</v>
      </c>
      <c r="K612" s="8">
        <f t="shared" si="90"/>
        <v>2.0000000000000004</v>
      </c>
      <c r="L612" s="3">
        <f t="shared" si="91"/>
        <v>1.001582024826313</v>
      </c>
    </row>
    <row r="613" spans="2:12" x14ac:dyDescent="0.3">
      <c r="B613">
        <v>0.59599999999999997</v>
      </c>
      <c r="C613">
        <f t="shared" si="92"/>
        <v>-8.9276390393045316E-2</v>
      </c>
      <c r="D613" s="3">
        <f t="shared" si="93"/>
        <v>-7.9038770043925871E-4</v>
      </c>
      <c r="E613">
        <f t="shared" si="94"/>
        <v>0.58527639039304358</v>
      </c>
      <c r="F613" s="3">
        <f t="shared" si="95"/>
        <v>1.0007903877004394</v>
      </c>
      <c r="G613" s="7">
        <f t="shared" si="96"/>
        <v>0.67455278078608893</v>
      </c>
      <c r="H613" s="12">
        <f t="shared" si="97"/>
        <v>0</v>
      </c>
      <c r="I613" s="3">
        <f t="shared" si="98"/>
        <v>0</v>
      </c>
      <c r="J613" s="3">
        <f t="shared" si="99"/>
        <v>0</v>
      </c>
      <c r="K613" s="8">
        <f t="shared" si="90"/>
        <v>2.0000000000000004</v>
      </c>
      <c r="L613" s="3">
        <f t="shared" si="91"/>
        <v>1.001582024826313</v>
      </c>
    </row>
    <row r="614" spans="2:12" x14ac:dyDescent="0.3">
      <c r="B614">
        <v>0.59699999999999998</v>
      </c>
      <c r="C614">
        <f t="shared" si="92"/>
        <v>-8.9277180780745757E-2</v>
      </c>
      <c r="D614" s="3">
        <f t="shared" si="93"/>
        <v>-7.9038770043925871E-4</v>
      </c>
      <c r="E614">
        <f t="shared" si="94"/>
        <v>0.58627718078074398</v>
      </c>
      <c r="F614" s="3">
        <f t="shared" si="95"/>
        <v>1.0007903877004394</v>
      </c>
      <c r="G614" s="7">
        <f t="shared" si="96"/>
        <v>0.67555436156148974</v>
      </c>
      <c r="H614" s="12">
        <f t="shared" si="97"/>
        <v>0</v>
      </c>
      <c r="I614" s="3">
        <f t="shared" si="98"/>
        <v>0</v>
      </c>
      <c r="J614" s="3">
        <f t="shared" si="99"/>
        <v>0</v>
      </c>
      <c r="K614" s="8">
        <f t="shared" si="90"/>
        <v>2.0000000000000004</v>
      </c>
      <c r="L614" s="3">
        <f t="shared" si="91"/>
        <v>1.001582024826313</v>
      </c>
    </row>
    <row r="615" spans="2:12" x14ac:dyDescent="0.3">
      <c r="B615">
        <v>0.59799999999999998</v>
      </c>
      <c r="C615">
        <f t="shared" si="92"/>
        <v>-8.9277971168446199E-2</v>
      </c>
      <c r="D615" s="3">
        <f t="shared" si="93"/>
        <v>-7.9038770043925871E-4</v>
      </c>
      <c r="E615">
        <f t="shared" si="94"/>
        <v>0.58727797116844438</v>
      </c>
      <c r="F615" s="3">
        <f t="shared" si="95"/>
        <v>1.0007903877004394</v>
      </c>
      <c r="G615" s="7">
        <f t="shared" si="96"/>
        <v>0.67655594233689054</v>
      </c>
      <c r="H615" s="12">
        <f t="shared" si="97"/>
        <v>0</v>
      </c>
      <c r="I615" s="3">
        <f t="shared" si="98"/>
        <v>0</v>
      </c>
      <c r="J615" s="3">
        <f t="shared" si="99"/>
        <v>0</v>
      </c>
      <c r="K615" s="8">
        <f t="shared" si="90"/>
        <v>2.0000000000000004</v>
      </c>
      <c r="L615" s="3">
        <f t="shared" si="91"/>
        <v>1.001582024826313</v>
      </c>
    </row>
    <row r="616" spans="2:12" x14ac:dyDescent="0.3">
      <c r="B616">
        <v>0.59899999999999998</v>
      </c>
      <c r="C616">
        <f t="shared" si="92"/>
        <v>-8.9278761556146641E-2</v>
      </c>
      <c r="D616" s="3">
        <f t="shared" si="93"/>
        <v>-7.9038770043925871E-4</v>
      </c>
      <c r="E616">
        <f t="shared" si="94"/>
        <v>0.58827876155614478</v>
      </c>
      <c r="F616" s="3">
        <f t="shared" si="95"/>
        <v>1.0007903877004394</v>
      </c>
      <c r="G616" s="7">
        <f t="shared" si="96"/>
        <v>0.67755752311229145</v>
      </c>
      <c r="H616" s="12">
        <f t="shared" si="97"/>
        <v>0</v>
      </c>
      <c r="I616" s="3">
        <f t="shared" si="98"/>
        <v>0</v>
      </c>
      <c r="J616" s="3">
        <f t="shared" si="99"/>
        <v>0</v>
      </c>
      <c r="K616" s="8">
        <f t="shared" si="90"/>
        <v>2.0000000000000004</v>
      </c>
      <c r="L616" s="3">
        <f t="shared" si="91"/>
        <v>1.001582024826313</v>
      </c>
    </row>
    <row r="617" spans="2:12" x14ac:dyDescent="0.3">
      <c r="B617">
        <v>0.6</v>
      </c>
      <c r="C617">
        <f t="shared" si="92"/>
        <v>-8.9279551943847082E-2</v>
      </c>
      <c r="D617" s="3">
        <f t="shared" si="93"/>
        <v>-7.9038770043925871E-4</v>
      </c>
      <c r="E617">
        <f t="shared" si="94"/>
        <v>0.58927955194384518</v>
      </c>
      <c r="F617" s="3">
        <f t="shared" si="95"/>
        <v>1.0007903877004394</v>
      </c>
      <c r="G617" s="7">
        <f t="shared" si="96"/>
        <v>0.67855910388769225</v>
      </c>
      <c r="H617" s="12">
        <f t="shared" si="97"/>
        <v>0</v>
      </c>
      <c r="I617" s="3">
        <f t="shared" si="98"/>
        <v>0</v>
      </c>
      <c r="J617" s="3">
        <f t="shared" si="99"/>
        <v>0</v>
      </c>
      <c r="K617" s="8">
        <f t="shared" si="90"/>
        <v>2.0000000000000004</v>
      </c>
      <c r="L617" s="3">
        <f t="shared" si="91"/>
        <v>1.001582024826313</v>
      </c>
    </row>
    <row r="618" spans="2:12" x14ac:dyDescent="0.3">
      <c r="B618">
        <v>0.60099999999999998</v>
      </c>
      <c r="C618">
        <f t="shared" si="92"/>
        <v>-8.9280342331547524E-2</v>
      </c>
      <c r="D618" s="3">
        <f t="shared" si="93"/>
        <v>-7.9038770043925871E-4</v>
      </c>
      <c r="E618">
        <f t="shared" si="94"/>
        <v>0.59028034233154558</v>
      </c>
      <c r="F618" s="3">
        <f t="shared" si="95"/>
        <v>1.0007903877004394</v>
      </c>
      <c r="G618" s="7">
        <f t="shared" si="96"/>
        <v>0.67956068466309305</v>
      </c>
      <c r="H618" s="12">
        <f t="shared" si="97"/>
        <v>0</v>
      </c>
      <c r="I618" s="3">
        <f t="shared" si="98"/>
        <v>0</v>
      </c>
      <c r="J618" s="3">
        <f t="shared" si="99"/>
        <v>0</v>
      </c>
      <c r="K618" s="8">
        <f t="shared" si="90"/>
        <v>2.0000000000000004</v>
      </c>
      <c r="L618" s="3">
        <f t="shared" si="91"/>
        <v>1.001582024826313</v>
      </c>
    </row>
    <row r="619" spans="2:12" x14ac:dyDescent="0.3">
      <c r="B619">
        <v>0.60199999999999998</v>
      </c>
      <c r="C619">
        <f t="shared" si="92"/>
        <v>-8.9281132719247966E-2</v>
      </c>
      <c r="D619" s="3">
        <f t="shared" si="93"/>
        <v>-7.9038770043925871E-4</v>
      </c>
      <c r="E619">
        <f t="shared" si="94"/>
        <v>0.59128113271924598</v>
      </c>
      <c r="F619" s="3">
        <f t="shared" si="95"/>
        <v>1.0007903877004394</v>
      </c>
      <c r="G619" s="7">
        <f t="shared" si="96"/>
        <v>0.68056226543849396</v>
      </c>
      <c r="H619" s="12">
        <f t="shared" si="97"/>
        <v>0</v>
      </c>
      <c r="I619" s="3">
        <f t="shared" si="98"/>
        <v>0</v>
      </c>
      <c r="J619" s="3">
        <f t="shared" si="99"/>
        <v>0</v>
      </c>
      <c r="K619" s="8">
        <f t="shared" si="90"/>
        <v>2.0000000000000004</v>
      </c>
      <c r="L619" s="3">
        <f t="shared" si="91"/>
        <v>1.001582024826313</v>
      </c>
    </row>
    <row r="620" spans="2:12" x14ac:dyDescent="0.3">
      <c r="B620">
        <v>0.60299999999999998</v>
      </c>
      <c r="C620">
        <f t="shared" si="92"/>
        <v>-8.9281923106948408E-2</v>
      </c>
      <c r="D620" s="3">
        <f t="shared" si="93"/>
        <v>-7.9038770043925871E-4</v>
      </c>
      <c r="E620">
        <f t="shared" si="94"/>
        <v>0.59228192310694638</v>
      </c>
      <c r="F620" s="3">
        <f t="shared" si="95"/>
        <v>1.0007903877004394</v>
      </c>
      <c r="G620" s="7">
        <f t="shared" si="96"/>
        <v>0.68156384621389476</v>
      </c>
      <c r="H620" s="12">
        <f t="shared" si="97"/>
        <v>0</v>
      </c>
      <c r="I620" s="3">
        <f t="shared" si="98"/>
        <v>0</v>
      </c>
      <c r="J620" s="3">
        <f t="shared" si="99"/>
        <v>0</v>
      </c>
      <c r="K620" s="8">
        <f t="shared" si="90"/>
        <v>2.0000000000000004</v>
      </c>
      <c r="L620" s="3">
        <f t="shared" si="91"/>
        <v>1.001582024826313</v>
      </c>
    </row>
    <row r="621" spans="2:12" x14ac:dyDescent="0.3">
      <c r="B621">
        <v>0.60399999999999998</v>
      </c>
      <c r="C621">
        <f t="shared" si="92"/>
        <v>-8.9282713494648849E-2</v>
      </c>
      <c r="D621" s="3">
        <f t="shared" si="93"/>
        <v>-7.9038770043925871E-4</v>
      </c>
      <c r="E621">
        <f t="shared" si="94"/>
        <v>0.59328271349464679</v>
      </c>
      <c r="F621" s="3">
        <f t="shared" si="95"/>
        <v>1.0007903877004394</v>
      </c>
      <c r="G621" s="7">
        <f t="shared" si="96"/>
        <v>0.68256542698929568</v>
      </c>
      <c r="H621" s="12">
        <f t="shared" si="97"/>
        <v>0</v>
      </c>
      <c r="I621" s="3">
        <f t="shared" si="98"/>
        <v>0</v>
      </c>
      <c r="J621" s="3">
        <f t="shared" si="99"/>
        <v>0</v>
      </c>
      <c r="K621" s="8">
        <f t="shared" si="90"/>
        <v>2.0000000000000004</v>
      </c>
      <c r="L621" s="3">
        <f t="shared" si="91"/>
        <v>1.001582024826313</v>
      </c>
    </row>
    <row r="622" spans="2:12" x14ac:dyDescent="0.3">
      <c r="B622">
        <v>0.60499999999999998</v>
      </c>
      <c r="C622">
        <f t="shared" si="92"/>
        <v>-8.9283503882349291E-2</v>
      </c>
      <c r="D622" s="3">
        <f t="shared" si="93"/>
        <v>-7.9038770043925871E-4</v>
      </c>
      <c r="E622">
        <f t="shared" si="94"/>
        <v>0.59428350388234719</v>
      </c>
      <c r="F622" s="3">
        <f t="shared" si="95"/>
        <v>1.0007903877004394</v>
      </c>
      <c r="G622" s="7">
        <f t="shared" si="96"/>
        <v>0.68356700776469648</v>
      </c>
      <c r="H622" s="12">
        <f t="shared" si="97"/>
        <v>0</v>
      </c>
      <c r="I622" s="3">
        <f t="shared" si="98"/>
        <v>0</v>
      </c>
      <c r="J622" s="3">
        <f t="shared" si="99"/>
        <v>0</v>
      </c>
      <c r="K622" s="8">
        <f t="shared" si="90"/>
        <v>2.0000000000000004</v>
      </c>
      <c r="L622" s="3">
        <f t="shared" si="91"/>
        <v>1.001582024826313</v>
      </c>
    </row>
    <row r="623" spans="2:12" x14ac:dyDescent="0.3">
      <c r="B623">
        <v>0.60599999999999998</v>
      </c>
      <c r="C623">
        <f t="shared" si="92"/>
        <v>-8.9284294270049733E-2</v>
      </c>
      <c r="D623" s="3">
        <f t="shared" si="93"/>
        <v>-7.9038770043925871E-4</v>
      </c>
      <c r="E623">
        <f t="shared" si="94"/>
        <v>0.59528429427004759</v>
      </c>
      <c r="F623" s="3">
        <f t="shared" si="95"/>
        <v>1.0007903877004394</v>
      </c>
      <c r="G623" s="7">
        <f t="shared" si="96"/>
        <v>0.68456858854009728</v>
      </c>
      <c r="H623" s="12">
        <f t="shared" si="97"/>
        <v>0</v>
      </c>
      <c r="I623" s="3">
        <f t="shared" si="98"/>
        <v>0</v>
      </c>
      <c r="J623" s="3">
        <f t="shared" si="99"/>
        <v>0</v>
      </c>
      <c r="K623" s="8">
        <f t="shared" si="90"/>
        <v>2.0000000000000004</v>
      </c>
      <c r="L623" s="3">
        <f t="shared" si="91"/>
        <v>1.001582024826313</v>
      </c>
    </row>
    <row r="624" spans="2:12" x14ac:dyDescent="0.3">
      <c r="B624">
        <v>0.60699999999999998</v>
      </c>
      <c r="C624">
        <f t="shared" si="92"/>
        <v>-8.9285084657750174E-2</v>
      </c>
      <c r="D624" s="3">
        <f t="shared" si="93"/>
        <v>-7.9038770043925871E-4</v>
      </c>
      <c r="E624">
        <f t="shared" si="94"/>
        <v>0.59628508465774799</v>
      </c>
      <c r="F624" s="3">
        <f t="shared" si="95"/>
        <v>1.0007903877004394</v>
      </c>
      <c r="G624" s="7">
        <f t="shared" si="96"/>
        <v>0.68557016931549819</v>
      </c>
      <c r="H624" s="12">
        <f t="shared" si="97"/>
        <v>0</v>
      </c>
      <c r="I624" s="3">
        <f t="shared" si="98"/>
        <v>0</v>
      </c>
      <c r="J624" s="3">
        <f t="shared" si="99"/>
        <v>0</v>
      </c>
      <c r="K624" s="8">
        <f t="shared" si="90"/>
        <v>2.0000000000000004</v>
      </c>
      <c r="L624" s="3">
        <f t="shared" si="91"/>
        <v>1.001582024826313</v>
      </c>
    </row>
    <row r="625" spans="2:12" x14ac:dyDescent="0.3">
      <c r="B625">
        <v>0.60799999999999998</v>
      </c>
      <c r="C625">
        <f t="shared" si="92"/>
        <v>-8.9285875045450616E-2</v>
      </c>
      <c r="D625" s="3">
        <f t="shared" si="93"/>
        <v>-7.9038770043925871E-4</v>
      </c>
      <c r="E625">
        <f t="shared" si="94"/>
        <v>0.59728587504544839</v>
      </c>
      <c r="F625" s="3">
        <f t="shared" si="95"/>
        <v>1.0007903877004394</v>
      </c>
      <c r="G625" s="7">
        <f t="shared" si="96"/>
        <v>0.68657175009089899</v>
      </c>
      <c r="H625" s="12">
        <f t="shared" si="97"/>
        <v>0</v>
      </c>
      <c r="I625" s="3">
        <f t="shared" si="98"/>
        <v>0</v>
      </c>
      <c r="J625" s="3">
        <f t="shared" si="99"/>
        <v>0</v>
      </c>
      <c r="K625" s="8">
        <f t="shared" si="90"/>
        <v>2.0000000000000004</v>
      </c>
      <c r="L625" s="3">
        <f t="shared" si="91"/>
        <v>1.001582024826313</v>
      </c>
    </row>
    <row r="626" spans="2:12" x14ac:dyDescent="0.3">
      <c r="B626">
        <v>0.60899999999999999</v>
      </c>
      <c r="C626">
        <f t="shared" si="92"/>
        <v>-8.9286665433151058E-2</v>
      </c>
      <c r="D626" s="3">
        <f t="shared" si="93"/>
        <v>-7.9038770043925871E-4</v>
      </c>
      <c r="E626">
        <f t="shared" si="94"/>
        <v>0.59828666543314879</v>
      </c>
      <c r="F626" s="3">
        <f t="shared" si="95"/>
        <v>1.0007903877004394</v>
      </c>
      <c r="G626" s="7">
        <f t="shared" si="96"/>
        <v>0.6875733308662999</v>
      </c>
      <c r="H626" s="12">
        <f t="shared" si="97"/>
        <v>0</v>
      </c>
      <c r="I626" s="3">
        <f t="shared" si="98"/>
        <v>0</v>
      </c>
      <c r="J626" s="3">
        <f t="shared" si="99"/>
        <v>0</v>
      </c>
      <c r="K626" s="8">
        <f t="shared" si="90"/>
        <v>2.0000000000000004</v>
      </c>
      <c r="L626" s="3">
        <f t="shared" si="91"/>
        <v>1.001582024826313</v>
      </c>
    </row>
    <row r="627" spans="2:12" x14ac:dyDescent="0.3">
      <c r="B627">
        <v>0.61</v>
      </c>
      <c r="C627">
        <f t="shared" si="92"/>
        <v>-8.92874558208515E-2</v>
      </c>
      <c r="D627" s="3">
        <f t="shared" si="93"/>
        <v>-7.9038770043925871E-4</v>
      </c>
      <c r="E627">
        <f t="shared" si="94"/>
        <v>0.59928745582084919</v>
      </c>
      <c r="F627" s="3">
        <f t="shared" si="95"/>
        <v>1.0007903877004394</v>
      </c>
      <c r="G627" s="7">
        <f t="shared" si="96"/>
        <v>0.6885749116417007</v>
      </c>
      <c r="H627" s="12">
        <f t="shared" si="97"/>
        <v>0</v>
      </c>
      <c r="I627" s="3">
        <f t="shared" si="98"/>
        <v>0</v>
      </c>
      <c r="J627" s="3">
        <f t="shared" si="99"/>
        <v>0</v>
      </c>
      <c r="K627" s="8">
        <f t="shared" si="90"/>
        <v>2.0000000000000004</v>
      </c>
      <c r="L627" s="3">
        <f t="shared" si="91"/>
        <v>1.001582024826313</v>
      </c>
    </row>
    <row r="628" spans="2:12" x14ac:dyDescent="0.3">
      <c r="B628">
        <v>0.61099999999999999</v>
      </c>
      <c r="C628">
        <f t="shared" si="92"/>
        <v>-8.9288246208551941E-2</v>
      </c>
      <c r="D628" s="3">
        <f t="shared" si="93"/>
        <v>-7.9038770043925871E-4</v>
      </c>
      <c r="E628">
        <f t="shared" si="94"/>
        <v>0.60028824620854959</v>
      </c>
      <c r="F628" s="3">
        <f t="shared" si="95"/>
        <v>1.0007903877004394</v>
      </c>
      <c r="G628" s="7">
        <f t="shared" si="96"/>
        <v>0.68957649241710151</v>
      </c>
      <c r="H628" s="12">
        <f t="shared" si="97"/>
        <v>0</v>
      </c>
      <c r="I628" s="3">
        <f t="shared" si="98"/>
        <v>0</v>
      </c>
      <c r="J628" s="3">
        <f t="shared" si="99"/>
        <v>0</v>
      </c>
      <c r="K628" s="8">
        <f t="shared" si="90"/>
        <v>2.0000000000000004</v>
      </c>
      <c r="L628" s="3">
        <f t="shared" si="91"/>
        <v>1.001582024826313</v>
      </c>
    </row>
    <row r="629" spans="2:12" x14ac:dyDescent="0.3">
      <c r="B629">
        <v>0.61199999999999999</v>
      </c>
      <c r="C629">
        <f t="shared" si="92"/>
        <v>-8.9289036596252383E-2</v>
      </c>
      <c r="D629" s="3">
        <f t="shared" si="93"/>
        <v>-7.9038770043925871E-4</v>
      </c>
      <c r="E629">
        <f t="shared" si="94"/>
        <v>0.60128903659624999</v>
      </c>
      <c r="F629" s="3">
        <f t="shared" si="95"/>
        <v>1.0007903877004394</v>
      </c>
      <c r="G629" s="7">
        <f t="shared" si="96"/>
        <v>0.69057807319250242</v>
      </c>
      <c r="H629" s="12">
        <f t="shared" si="97"/>
        <v>0</v>
      </c>
      <c r="I629" s="3">
        <f t="shared" si="98"/>
        <v>0</v>
      </c>
      <c r="J629" s="3">
        <f t="shared" si="99"/>
        <v>0</v>
      </c>
      <c r="K629" s="8">
        <f t="shared" si="90"/>
        <v>2.0000000000000004</v>
      </c>
      <c r="L629" s="3">
        <f t="shared" si="91"/>
        <v>1.001582024826313</v>
      </c>
    </row>
    <row r="630" spans="2:12" x14ac:dyDescent="0.3">
      <c r="B630">
        <v>0.61299999999999999</v>
      </c>
      <c r="C630">
        <f t="shared" si="92"/>
        <v>-8.9289826983952825E-2</v>
      </c>
      <c r="D630" s="3">
        <f t="shared" si="93"/>
        <v>-7.9038770043925871E-4</v>
      </c>
      <c r="E630">
        <f t="shared" si="94"/>
        <v>0.60228982698395039</v>
      </c>
      <c r="F630" s="3">
        <f t="shared" si="95"/>
        <v>1.0007903877004394</v>
      </c>
      <c r="G630" s="7">
        <f t="shared" si="96"/>
        <v>0.69157965396790322</v>
      </c>
      <c r="H630" s="12">
        <f t="shared" si="97"/>
        <v>0</v>
      </c>
      <c r="I630" s="3">
        <f t="shared" si="98"/>
        <v>0</v>
      </c>
      <c r="J630" s="3">
        <f t="shared" si="99"/>
        <v>0</v>
      </c>
      <c r="K630" s="8">
        <f t="shared" si="90"/>
        <v>2.0000000000000004</v>
      </c>
      <c r="L630" s="3">
        <f t="shared" si="91"/>
        <v>1.001582024826313</v>
      </c>
    </row>
    <row r="631" spans="2:12" x14ac:dyDescent="0.3">
      <c r="B631">
        <v>0.61399999999999999</v>
      </c>
      <c r="C631">
        <f t="shared" si="92"/>
        <v>-8.9290617371653266E-2</v>
      </c>
      <c r="D631" s="3">
        <f t="shared" si="93"/>
        <v>-7.9038770043925871E-4</v>
      </c>
      <c r="E631">
        <f t="shared" si="94"/>
        <v>0.60329061737165079</v>
      </c>
      <c r="F631" s="3">
        <f t="shared" si="95"/>
        <v>1.0007903877004394</v>
      </c>
      <c r="G631" s="7">
        <f t="shared" si="96"/>
        <v>0.69258123474330402</v>
      </c>
      <c r="H631" s="12">
        <f t="shared" si="97"/>
        <v>0</v>
      </c>
      <c r="I631" s="3">
        <f t="shared" si="98"/>
        <v>0</v>
      </c>
      <c r="J631" s="3">
        <f t="shared" si="99"/>
        <v>0</v>
      </c>
      <c r="K631" s="8">
        <f t="shared" si="90"/>
        <v>2.0000000000000004</v>
      </c>
      <c r="L631" s="3">
        <f t="shared" si="91"/>
        <v>1.001582024826313</v>
      </c>
    </row>
    <row r="632" spans="2:12" x14ac:dyDescent="0.3">
      <c r="B632">
        <v>0.61499999999999999</v>
      </c>
      <c r="C632">
        <f t="shared" si="92"/>
        <v>-8.9291407759353708E-2</v>
      </c>
      <c r="D632" s="3">
        <f t="shared" si="93"/>
        <v>-7.9038770043925871E-4</v>
      </c>
      <c r="E632">
        <f t="shared" si="94"/>
        <v>0.6042914077593512</v>
      </c>
      <c r="F632" s="3">
        <f t="shared" si="95"/>
        <v>1.0007903877004394</v>
      </c>
      <c r="G632" s="7">
        <f t="shared" si="96"/>
        <v>0.69358281551870493</v>
      </c>
      <c r="H632" s="12">
        <f t="shared" si="97"/>
        <v>0</v>
      </c>
      <c r="I632" s="3">
        <f t="shared" si="98"/>
        <v>0</v>
      </c>
      <c r="J632" s="3">
        <f t="shared" si="99"/>
        <v>0</v>
      </c>
      <c r="K632" s="8">
        <f t="shared" si="90"/>
        <v>2.0000000000000004</v>
      </c>
      <c r="L632" s="3">
        <f t="shared" si="91"/>
        <v>1.001582024826313</v>
      </c>
    </row>
    <row r="633" spans="2:12" x14ac:dyDescent="0.3">
      <c r="B633">
        <v>0.61599999999999999</v>
      </c>
      <c r="C633">
        <f t="shared" si="92"/>
        <v>-8.929219814705415E-2</v>
      </c>
      <c r="D633" s="3">
        <f t="shared" si="93"/>
        <v>-7.9038770043925871E-4</v>
      </c>
      <c r="E633">
        <f t="shared" si="94"/>
        <v>0.6052921981470516</v>
      </c>
      <c r="F633" s="3">
        <f t="shared" si="95"/>
        <v>1.0007903877004394</v>
      </c>
      <c r="G633" s="7">
        <f t="shared" si="96"/>
        <v>0.69458439629410573</v>
      </c>
      <c r="H633" s="12">
        <f t="shared" si="97"/>
        <v>0</v>
      </c>
      <c r="I633" s="3">
        <f t="shared" si="98"/>
        <v>0</v>
      </c>
      <c r="J633" s="3">
        <f t="shared" si="99"/>
        <v>0</v>
      </c>
      <c r="K633" s="8">
        <f t="shared" si="90"/>
        <v>2.0000000000000004</v>
      </c>
      <c r="L633" s="3">
        <f t="shared" si="91"/>
        <v>1.001582024826313</v>
      </c>
    </row>
    <row r="634" spans="2:12" x14ac:dyDescent="0.3">
      <c r="B634">
        <v>0.61699999999999999</v>
      </c>
      <c r="C634">
        <f t="shared" si="92"/>
        <v>-8.9292988534754592E-2</v>
      </c>
      <c r="D634" s="3">
        <f t="shared" si="93"/>
        <v>-7.9038770043925871E-4</v>
      </c>
      <c r="E634">
        <f t="shared" si="94"/>
        <v>0.606292988534752</v>
      </c>
      <c r="F634" s="3">
        <f t="shared" si="95"/>
        <v>1.0007903877004394</v>
      </c>
      <c r="G634" s="7">
        <f t="shared" si="96"/>
        <v>0.69558597706950653</v>
      </c>
      <c r="H634" s="12">
        <f t="shared" si="97"/>
        <v>0</v>
      </c>
      <c r="I634" s="3">
        <f t="shared" si="98"/>
        <v>0</v>
      </c>
      <c r="J634" s="3">
        <f t="shared" si="99"/>
        <v>0</v>
      </c>
      <c r="K634" s="8">
        <f t="shared" si="90"/>
        <v>2.0000000000000004</v>
      </c>
      <c r="L634" s="3">
        <f t="shared" si="91"/>
        <v>1.001582024826313</v>
      </c>
    </row>
    <row r="635" spans="2:12" x14ac:dyDescent="0.3">
      <c r="B635">
        <v>0.61799999999999999</v>
      </c>
      <c r="C635">
        <f t="shared" si="92"/>
        <v>-8.9293778922455033E-2</v>
      </c>
      <c r="D635" s="3">
        <f t="shared" si="93"/>
        <v>-7.9038770043925871E-4</v>
      </c>
      <c r="E635">
        <f t="shared" si="94"/>
        <v>0.6072937789224524</v>
      </c>
      <c r="F635" s="3">
        <f t="shared" si="95"/>
        <v>1.0007903877004394</v>
      </c>
      <c r="G635" s="7">
        <f t="shared" si="96"/>
        <v>0.69658755784490745</v>
      </c>
      <c r="H635" s="12">
        <f t="shared" si="97"/>
        <v>0</v>
      </c>
      <c r="I635" s="3">
        <f t="shared" si="98"/>
        <v>0</v>
      </c>
      <c r="J635" s="3">
        <f t="shared" si="99"/>
        <v>0</v>
      </c>
      <c r="K635" s="8">
        <f t="shared" si="90"/>
        <v>2.0000000000000004</v>
      </c>
      <c r="L635" s="3">
        <f t="shared" si="91"/>
        <v>1.001582024826313</v>
      </c>
    </row>
    <row r="636" spans="2:12" x14ac:dyDescent="0.3">
      <c r="B636">
        <v>0.61899999999999999</v>
      </c>
      <c r="C636">
        <f t="shared" si="92"/>
        <v>-8.9294569310155475E-2</v>
      </c>
      <c r="D636" s="3">
        <f t="shared" si="93"/>
        <v>-7.9038770043925871E-4</v>
      </c>
      <c r="E636">
        <f t="shared" si="94"/>
        <v>0.6082945693101528</v>
      </c>
      <c r="F636" s="3">
        <f t="shared" si="95"/>
        <v>1.0007903877004394</v>
      </c>
      <c r="G636" s="7">
        <f t="shared" si="96"/>
        <v>0.69758913862030825</v>
      </c>
      <c r="H636" s="12">
        <f t="shared" si="97"/>
        <v>0</v>
      </c>
      <c r="I636" s="3">
        <f t="shared" si="98"/>
        <v>0</v>
      </c>
      <c r="J636" s="3">
        <f t="shared" si="99"/>
        <v>0</v>
      </c>
      <c r="K636" s="8">
        <f t="shared" si="90"/>
        <v>2.0000000000000004</v>
      </c>
      <c r="L636" s="3">
        <f t="shared" si="91"/>
        <v>1.001582024826313</v>
      </c>
    </row>
    <row r="637" spans="2:12" x14ac:dyDescent="0.3">
      <c r="B637">
        <v>0.62</v>
      </c>
      <c r="C637">
        <f t="shared" si="92"/>
        <v>-8.9295359697855917E-2</v>
      </c>
      <c r="D637" s="3">
        <f t="shared" si="93"/>
        <v>-7.9038770043925871E-4</v>
      </c>
      <c r="E637">
        <f t="shared" si="94"/>
        <v>0.6092953596978532</v>
      </c>
      <c r="F637" s="3">
        <f t="shared" si="95"/>
        <v>1.0007903877004394</v>
      </c>
      <c r="G637" s="7">
        <f t="shared" si="96"/>
        <v>0.69859071939570916</v>
      </c>
      <c r="H637" s="12">
        <f t="shared" si="97"/>
        <v>0</v>
      </c>
      <c r="I637" s="3">
        <f t="shared" si="98"/>
        <v>0</v>
      </c>
      <c r="J637" s="3">
        <f t="shared" si="99"/>
        <v>0</v>
      </c>
      <c r="K637" s="8">
        <f t="shared" si="90"/>
        <v>2.0000000000000004</v>
      </c>
      <c r="L637" s="3">
        <f t="shared" si="91"/>
        <v>1.001582024826313</v>
      </c>
    </row>
    <row r="638" spans="2:12" x14ac:dyDescent="0.3">
      <c r="B638">
        <v>0.621</v>
      </c>
      <c r="C638">
        <f t="shared" si="92"/>
        <v>-8.9296150085556358E-2</v>
      </c>
      <c r="D638" s="3">
        <f t="shared" si="93"/>
        <v>-7.9038770043925871E-4</v>
      </c>
      <c r="E638">
        <f t="shared" si="94"/>
        <v>0.6102961500855536</v>
      </c>
      <c r="F638" s="3">
        <f t="shared" si="95"/>
        <v>1.0007903877004394</v>
      </c>
      <c r="G638" s="7">
        <f t="shared" si="96"/>
        <v>0.69959230017110996</v>
      </c>
      <c r="H638" s="12">
        <f t="shared" si="97"/>
        <v>0</v>
      </c>
      <c r="I638" s="3">
        <f t="shared" si="98"/>
        <v>0</v>
      </c>
      <c r="J638" s="3">
        <f t="shared" si="99"/>
        <v>0</v>
      </c>
      <c r="K638" s="8">
        <f t="shared" si="90"/>
        <v>2.0000000000000004</v>
      </c>
      <c r="L638" s="3">
        <f t="shared" si="91"/>
        <v>1.001582024826313</v>
      </c>
    </row>
    <row r="639" spans="2:12" x14ac:dyDescent="0.3">
      <c r="B639">
        <v>0.622</v>
      </c>
      <c r="C639">
        <f t="shared" si="92"/>
        <v>-8.92969404732568E-2</v>
      </c>
      <c r="D639" s="3">
        <f t="shared" si="93"/>
        <v>-7.9038770043925871E-4</v>
      </c>
      <c r="E639">
        <f t="shared" si="94"/>
        <v>0.611296940473254</v>
      </c>
      <c r="F639" s="3">
        <f t="shared" si="95"/>
        <v>1.0007903877004394</v>
      </c>
      <c r="G639" s="7">
        <f t="shared" si="96"/>
        <v>0.70059388094651076</v>
      </c>
      <c r="H639" s="12">
        <f t="shared" si="97"/>
        <v>0</v>
      </c>
      <c r="I639" s="3">
        <f t="shared" si="98"/>
        <v>0</v>
      </c>
      <c r="J639" s="3">
        <f t="shared" si="99"/>
        <v>0</v>
      </c>
      <c r="K639" s="8">
        <f t="shared" si="90"/>
        <v>2.0000000000000004</v>
      </c>
      <c r="L639" s="3">
        <f t="shared" si="91"/>
        <v>1.001582024826313</v>
      </c>
    </row>
    <row r="640" spans="2:12" x14ac:dyDescent="0.3">
      <c r="B640">
        <v>0.623</v>
      </c>
      <c r="C640">
        <f t="shared" si="92"/>
        <v>-8.9297730860957242E-2</v>
      </c>
      <c r="D640" s="3">
        <f t="shared" si="93"/>
        <v>-7.9038770043925871E-4</v>
      </c>
      <c r="E640">
        <f t="shared" si="94"/>
        <v>0.6122977308609544</v>
      </c>
      <c r="F640" s="3">
        <f t="shared" si="95"/>
        <v>1.0007903877004394</v>
      </c>
      <c r="G640" s="7">
        <f t="shared" si="96"/>
        <v>0.70159546172191167</v>
      </c>
      <c r="H640" s="12">
        <f t="shared" si="97"/>
        <v>0</v>
      </c>
      <c r="I640" s="3">
        <f t="shared" si="98"/>
        <v>0</v>
      </c>
      <c r="J640" s="3">
        <f t="shared" si="99"/>
        <v>0</v>
      </c>
      <c r="K640" s="8">
        <f t="shared" si="90"/>
        <v>2.0000000000000004</v>
      </c>
      <c r="L640" s="3">
        <f t="shared" si="91"/>
        <v>1.001582024826313</v>
      </c>
    </row>
    <row r="641" spans="2:12" x14ac:dyDescent="0.3">
      <c r="B641">
        <v>0.624</v>
      </c>
      <c r="C641">
        <f t="shared" si="92"/>
        <v>-8.9298521248657683E-2</v>
      </c>
      <c r="D641" s="3">
        <f t="shared" si="93"/>
        <v>-7.9038770043925871E-4</v>
      </c>
      <c r="E641">
        <f t="shared" si="94"/>
        <v>0.6132985212486548</v>
      </c>
      <c r="F641" s="3">
        <f t="shared" si="95"/>
        <v>1.0007903877004394</v>
      </c>
      <c r="G641" s="7">
        <f t="shared" si="96"/>
        <v>0.70259704249731247</v>
      </c>
      <c r="H641" s="12">
        <f t="shared" si="97"/>
        <v>0</v>
      </c>
      <c r="I641" s="3">
        <f t="shared" si="98"/>
        <v>0</v>
      </c>
      <c r="J641" s="3">
        <f t="shared" si="99"/>
        <v>0</v>
      </c>
      <c r="K641" s="8">
        <f t="shared" si="90"/>
        <v>2.0000000000000004</v>
      </c>
      <c r="L641" s="3">
        <f t="shared" si="91"/>
        <v>1.001582024826313</v>
      </c>
    </row>
    <row r="642" spans="2:12" x14ac:dyDescent="0.3">
      <c r="B642">
        <v>0.625</v>
      </c>
      <c r="C642">
        <f t="shared" si="92"/>
        <v>-8.9299311636358125E-2</v>
      </c>
      <c r="D642" s="3">
        <f t="shared" si="93"/>
        <v>-7.9038770043925871E-4</v>
      </c>
      <c r="E642">
        <f t="shared" si="94"/>
        <v>0.61429931163635521</v>
      </c>
      <c r="F642" s="3">
        <f t="shared" si="95"/>
        <v>1.0007903877004394</v>
      </c>
      <c r="G642" s="7">
        <f t="shared" si="96"/>
        <v>0.70359862327271339</v>
      </c>
      <c r="H642" s="12">
        <f t="shared" si="97"/>
        <v>0</v>
      </c>
      <c r="I642" s="3">
        <f t="shared" si="98"/>
        <v>0</v>
      </c>
      <c r="J642" s="3">
        <f t="shared" si="99"/>
        <v>0</v>
      </c>
      <c r="K642" s="8">
        <f t="shared" si="90"/>
        <v>2.0000000000000004</v>
      </c>
      <c r="L642" s="3">
        <f t="shared" si="91"/>
        <v>1.001582024826313</v>
      </c>
    </row>
    <row r="643" spans="2:12" x14ac:dyDescent="0.3">
      <c r="B643">
        <v>0.626</v>
      </c>
      <c r="C643">
        <f t="shared" si="92"/>
        <v>-8.9300102024058567E-2</v>
      </c>
      <c r="D643" s="3">
        <f t="shared" si="93"/>
        <v>-7.9038770043925871E-4</v>
      </c>
      <c r="E643">
        <f t="shared" si="94"/>
        <v>0.61530010202405561</v>
      </c>
      <c r="F643" s="3">
        <f t="shared" si="95"/>
        <v>1.0007903877004394</v>
      </c>
      <c r="G643" s="7">
        <f t="shared" si="96"/>
        <v>0.70460020404811419</v>
      </c>
      <c r="H643" s="12">
        <f t="shared" si="97"/>
        <v>0</v>
      </c>
      <c r="I643" s="3">
        <f t="shared" si="98"/>
        <v>0</v>
      </c>
      <c r="J643" s="3">
        <f t="shared" si="99"/>
        <v>0</v>
      </c>
      <c r="K643" s="8">
        <f t="shared" si="90"/>
        <v>2.0000000000000004</v>
      </c>
      <c r="L643" s="3">
        <f t="shared" si="91"/>
        <v>1.001582024826313</v>
      </c>
    </row>
    <row r="644" spans="2:12" x14ac:dyDescent="0.3">
      <c r="B644">
        <v>0.627</v>
      </c>
      <c r="C644">
        <f t="shared" si="92"/>
        <v>-8.9300892411759009E-2</v>
      </c>
      <c r="D644" s="3">
        <f t="shared" si="93"/>
        <v>-7.9038770043925871E-4</v>
      </c>
      <c r="E644">
        <f t="shared" si="94"/>
        <v>0.61630089241175601</v>
      </c>
      <c r="F644" s="3">
        <f t="shared" si="95"/>
        <v>1.0007903877004394</v>
      </c>
      <c r="G644" s="7">
        <f t="shared" si="96"/>
        <v>0.70560178482351499</v>
      </c>
      <c r="H644" s="12">
        <f t="shared" si="97"/>
        <v>0</v>
      </c>
      <c r="I644" s="3">
        <f t="shared" si="98"/>
        <v>0</v>
      </c>
      <c r="J644" s="3">
        <f t="shared" si="99"/>
        <v>0</v>
      </c>
      <c r="K644" s="8">
        <f t="shared" si="90"/>
        <v>2.0000000000000004</v>
      </c>
      <c r="L644" s="3">
        <f t="shared" si="91"/>
        <v>1.001582024826313</v>
      </c>
    </row>
    <row r="645" spans="2:12" x14ac:dyDescent="0.3">
      <c r="B645">
        <v>0.628</v>
      </c>
      <c r="C645">
        <f t="shared" si="92"/>
        <v>-8.930168279945945E-2</v>
      </c>
      <c r="D645" s="3">
        <f t="shared" si="93"/>
        <v>-7.9038770043925871E-4</v>
      </c>
      <c r="E645">
        <f t="shared" si="94"/>
        <v>0.61730168279945641</v>
      </c>
      <c r="F645" s="3">
        <f t="shared" si="95"/>
        <v>1.0007903877004394</v>
      </c>
      <c r="G645" s="7">
        <f t="shared" si="96"/>
        <v>0.7066033655989159</v>
      </c>
      <c r="H645" s="12">
        <f t="shared" si="97"/>
        <v>0</v>
      </c>
      <c r="I645" s="3">
        <f t="shared" si="98"/>
        <v>0</v>
      </c>
      <c r="J645" s="3">
        <f t="shared" si="99"/>
        <v>0</v>
      </c>
      <c r="K645" s="8">
        <f t="shared" si="90"/>
        <v>2.0000000000000004</v>
      </c>
      <c r="L645" s="3">
        <f t="shared" si="91"/>
        <v>1.001582024826313</v>
      </c>
    </row>
    <row r="646" spans="2:12" x14ac:dyDescent="0.3">
      <c r="B646">
        <v>0.629</v>
      </c>
      <c r="C646">
        <f t="shared" si="92"/>
        <v>-8.9302473187159892E-2</v>
      </c>
      <c r="D646" s="3">
        <f t="shared" si="93"/>
        <v>-7.9038770043925871E-4</v>
      </c>
      <c r="E646">
        <f t="shared" si="94"/>
        <v>0.61830247318715681</v>
      </c>
      <c r="F646" s="3">
        <f t="shared" si="95"/>
        <v>1.0007903877004394</v>
      </c>
      <c r="G646" s="7">
        <f t="shared" si="96"/>
        <v>0.7076049463743167</v>
      </c>
      <c r="H646" s="12">
        <f t="shared" si="97"/>
        <v>0</v>
      </c>
      <c r="I646" s="3">
        <f t="shared" si="98"/>
        <v>0</v>
      </c>
      <c r="J646" s="3">
        <f t="shared" si="99"/>
        <v>0</v>
      </c>
      <c r="K646" s="8">
        <f t="shared" si="90"/>
        <v>2.0000000000000004</v>
      </c>
      <c r="L646" s="3">
        <f t="shared" si="91"/>
        <v>1.001582024826313</v>
      </c>
    </row>
    <row r="647" spans="2:12" x14ac:dyDescent="0.3">
      <c r="B647">
        <v>0.63</v>
      </c>
      <c r="C647">
        <f t="shared" si="92"/>
        <v>-8.9303263574860334E-2</v>
      </c>
      <c r="D647" s="3">
        <f t="shared" si="93"/>
        <v>-7.9038770043925871E-4</v>
      </c>
      <c r="E647">
        <f t="shared" si="94"/>
        <v>0.61930326357485721</v>
      </c>
      <c r="F647" s="3">
        <f t="shared" si="95"/>
        <v>1.0007903877004394</v>
      </c>
      <c r="G647" s="7">
        <f t="shared" si="96"/>
        <v>0.7086065271497175</v>
      </c>
      <c r="H647" s="12">
        <f t="shared" si="97"/>
        <v>0</v>
      </c>
      <c r="I647" s="3">
        <f t="shared" si="98"/>
        <v>0</v>
      </c>
      <c r="J647" s="3">
        <f t="shared" si="99"/>
        <v>0</v>
      </c>
      <c r="K647" s="8">
        <f t="shared" si="90"/>
        <v>2.0000000000000004</v>
      </c>
      <c r="L647" s="3">
        <f t="shared" si="91"/>
        <v>1.001582024826313</v>
      </c>
    </row>
    <row r="648" spans="2:12" x14ac:dyDescent="0.3">
      <c r="B648">
        <v>0.63100000000000001</v>
      </c>
      <c r="C648">
        <f t="shared" si="92"/>
        <v>-8.9304053962560775E-2</v>
      </c>
      <c r="D648" s="3">
        <f t="shared" si="93"/>
        <v>-7.9038770043925871E-4</v>
      </c>
      <c r="E648">
        <f t="shared" si="94"/>
        <v>0.62030405396255761</v>
      </c>
      <c r="F648" s="3">
        <f t="shared" si="95"/>
        <v>1.0007903877004394</v>
      </c>
      <c r="G648" s="7">
        <f t="shared" si="96"/>
        <v>0.70960810792511841</v>
      </c>
      <c r="H648" s="12">
        <f t="shared" si="97"/>
        <v>0</v>
      </c>
      <c r="I648" s="3">
        <f t="shared" si="98"/>
        <v>0</v>
      </c>
      <c r="J648" s="3">
        <f t="shared" si="99"/>
        <v>0</v>
      </c>
      <c r="K648" s="8">
        <f t="shared" si="90"/>
        <v>2.0000000000000004</v>
      </c>
      <c r="L648" s="3">
        <f t="shared" si="91"/>
        <v>1.001582024826313</v>
      </c>
    </row>
    <row r="649" spans="2:12" x14ac:dyDescent="0.3">
      <c r="B649">
        <v>0.63200000000000001</v>
      </c>
      <c r="C649">
        <f t="shared" si="92"/>
        <v>-8.9304844350261217E-2</v>
      </c>
      <c r="D649" s="3">
        <f t="shared" si="93"/>
        <v>-7.9038770043925871E-4</v>
      </c>
      <c r="E649">
        <f t="shared" si="94"/>
        <v>0.62130484435025801</v>
      </c>
      <c r="F649" s="3">
        <f t="shared" si="95"/>
        <v>1.0007903877004394</v>
      </c>
      <c r="G649" s="7">
        <f t="shared" si="96"/>
        <v>0.71060968870051922</v>
      </c>
      <c r="H649" s="12">
        <f t="shared" si="97"/>
        <v>0</v>
      </c>
      <c r="I649" s="3">
        <f t="shared" si="98"/>
        <v>0</v>
      </c>
      <c r="J649" s="3">
        <f t="shared" si="99"/>
        <v>0</v>
      </c>
      <c r="K649" s="8">
        <f t="shared" si="90"/>
        <v>2.0000000000000004</v>
      </c>
      <c r="L649" s="3">
        <f t="shared" si="91"/>
        <v>1.001582024826313</v>
      </c>
    </row>
    <row r="650" spans="2:12" x14ac:dyDescent="0.3">
      <c r="B650">
        <v>0.63300000000000001</v>
      </c>
      <c r="C650">
        <f t="shared" si="92"/>
        <v>-8.9305634737961659E-2</v>
      </c>
      <c r="D650" s="3">
        <f t="shared" si="93"/>
        <v>-7.9038770043925871E-4</v>
      </c>
      <c r="E650">
        <f t="shared" si="94"/>
        <v>0.62230563473795841</v>
      </c>
      <c r="F650" s="3">
        <f t="shared" si="95"/>
        <v>1.0007903877004394</v>
      </c>
      <c r="G650" s="7">
        <f t="shared" si="96"/>
        <v>0.71161126947592002</v>
      </c>
      <c r="H650" s="12">
        <f t="shared" si="97"/>
        <v>0</v>
      </c>
      <c r="I650" s="3">
        <f t="shared" si="98"/>
        <v>0</v>
      </c>
      <c r="J650" s="3">
        <f t="shared" si="99"/>
        <v>0</v>
      </c>
      <c r="K650" s="8">
        <f t="shared" si="90"/>
        <v>2.0000000000000004</v>
      </c>
      <c r="L650" s="3">
        <f t="shared" si="91"/>
        <v>1.001582024826313</v>
      </c>
    </row>
    <row r="651" spans="2:12" x14ac:dyDescent="0.3">
      <c r="B651">
        <v>0.63400000000000001</v>
      </c>
      <c r="C651">
        <f t="shared" si="92"/>
        <v>-8.9306425125662101E-2</v>
      </c>
      <c r="D651" s="3">
        <f t="shared" si="93"/>
        <v>-7.9038770043925871E-4</v>
      </c>
      <c r="E651">
        <f t="shared" si="94"/>
        <v>0.62330642512565881</v>
      </c>
      <c r="F651" s="3">
        <f t="shared" si="95"/>
        <v>1.0007903877004394</v>
      </c>
      <c r="G651" s="7">
        <f t="shared" si="96"/>
        <v>0.71261285025132093</v>
      </c>
      <c r="H651" s="12">
        <f t="shared" si="97"/>
        <v>0</v>
      </c>
      <c r="I651" s="3">
        <f t="shared" si="98"/>
        <v>0</v>
      </c>
      <c r="J651" s="3">
        <f t="shared" si="99"/>
        <v>0</v>
      </c>
      <c r="K651" s="8">
        <f t="shared" si="90"/>
        <v>2.0000000000000004</v>
      </c>
      <c r="L651" s="3">
        <f t="shared" si="91"/>
        <v>1.001582024826313</v>
      </c>
    </row>
    <row r="652" spans="2:12" x14ac:dyDescent="0.3">
      <c r="B652">
        <v>0.63500000000000001</v>
      </c>
      <c r="C652">
        <f t="shared" si="92"/>
        <v>-8.9307215513362542E-2</v>
      </c>
      <c r="D652" s="3">
        <f t="shared" si="93"/>
        <v>-7.9038770043925871E-4</v>
      </c>
      <c r="E652">
        <f t="shared" si="94"/>
        <v>0.62430721551335921</v>
      </c>
      <c r="F652" s="3">
        <f t="shared" si="95"/>
        <v>1.0007903877004394</v>
      </c>
      <c r="G652" s="7">
        <f t="shared" si="96"/>
        <v>0.71361443102672173</v>
      </c>
      <c r="H652" s="12">
        <f t="shared" si="97"/>
        <v>0</v>
      </c>
      <c r="I652" s="3">
        <f t="shared" si="98"/>
        <v>0</v>
      </c>
      <c r="J652" s="3">
        <f t="shared" si="99"/>
        <v>0</v>
      </c>
      <c r="K652" s="8">
        <f t="shared" si="90"/>
        <v>2.0000000000000004</v>
      </c>
      <c r="L652" s="3">
        <f t="shared" si="91"/>
        <v>1.001582024826313</v>
      </c>
    </row>
    <row r="653" spans="2:12" x14ac:dyDescent="0.3">
      <c r="B653">
        <v>0.63600000000000001</v>
      </c>
      <c r="C653">
        <f t="shared" si="92"/>
        <v>-8.9308005901062984E-2</v>
      </c>
      <c r="D653" s="3">
        <f t="shared" si="93"/>
        <v>-7.9038770043925871E-4</v>
      </c>
      <c r="E653">
        <f t="shared" si="94"/>
        <v>0.62530800590105962</v>
      </c>
      <c r="F653" s="3">
        <f t="shared" si="95"/>
        <v>1.0007903877004394</v>
      </c>
      <c r="G653" s="7">
        <f t="shared" si="96"/>
        <v>0.71461601180212264</v>
      </c>
      <c r="H653" s="12">
        <f t="shared" si="97"/>
        <v>0</v>
      </c>
      <c r="I653" s="3">
        <f t="shared" si="98"/>
        <v>0</v>
      </c>
      <c r="J653" s="3">
        <f t="shared" si="99"/>
        <v>0</v>
      </c>
      <c r="K653" s="8">
        <f t="shared" si="90"/>
        <v>2.0000000000000004</v>
      </c>
      <c r="L653" s="3">
        <f t="shared" si="91"/>
        <v>1.001582024826313</v>
      </c>
    </row>
    <row r="654" spans="2:12" x14ac:dyDescent="0.3">
      <c r="B654">
        <v>0.63700000000000001</v>
      </c>
      <c r="C654">
        <f t="shared" si="92"/>
        <v>-8.9308796288763426E-2</v>
      </c>
      <c r="D654" s="3">
        <f t="shared" si="93"/>
        <v>-7.9038770043925871E-4</v>
      </c>
      <c r="E654">
        <f t="shared" si="94"/>
        <v>0.62630879628876002</v>
      </c>
      <c r="F654" s="3">
        <f t="shared" si="95"/>
        <v>1.0007903877004394</v>
      </c>
      <c r="G654" s="7">
        <f t="shared" si="96"/>
        <v>0.71561759257752344</v>
      </c>
      <c r="H654" s="12">
        <f t="shared" si="97"/>
        <v>0</v>
      </c>
      <c r="I654" s="3">
        <f t="shared" si="98"/>
        <v>0</v>
      </c>
      <c r="J654" s="3">
        <f t="shared" si="99"/>
        <v>0</v>
      </c>
      <c r="K654" s="8">
        <f t="shared" si="90"/>
        <v>2.0000000000000004</v>
      </c>
      <c r="L654" s="3">
        <f t="shared" si="91"/>
        <v>1.001582024826313</v>
      </c>
    </row>
    <row r="655" spans="2:12" x14ac:dyDescent="0.3">
      <c r="B655">
        <v>0.63800000000000001</v>
      </c>
      <c r="C655">
        <f t="shared" si="92"/>
        <v>-8.9309586676463867E-2</v>
      </c>
      <c r="D655" s="3">
        <f t="shared" si="93"/>
        <v>-7.9038770043925871E-4</v>
      </c>
      <c r="E655">
        <f t="shared" si="94"/>
        <v>0.62730958667646042</v>
      </c>
      <c r="F655" s="3">
        <f t="shared" si="95"/>
        <v>1.0007903877004394</v>
      </c>
      <c r="G655" s="7">
        <f t="shared" si="96"/>
        <v>0.71661917335292424</v>
      </c>
      <c r="H655" s="12">
        <f t="shared" si="97"/>
        <v>0</v>
      </c>
      <c r="I655" s="3">
        <f t="shared" si="98"/>
        <v>0</v>
      </c>
      <c r="J655" s="3">
        <f t="shared" si="99"/>
        <v>0</v>
      </c>
      <c r="K655" s="8">
        <f t="shared" si="90"/>
        <v>2.0000000000000004</v>
      </c>
      <c r="L655" s="3">
        <f t="shared" si="91"/>
        <v>1.001582024826313</v>
      </c>
    </row>
    <row r="656" spans="2:12" x14ac:dyDescent="0.3">
      <c r="B656">
        <v>0.63900000000000001</v>
      </c>
      <c r="C656">
        <f t="shared" si="92"/>
        <v>-8.9310377064164309E-2</v>
      </c>
      <c r="D656" s="3">
        <f t="shared" si="93"/>
        <v>-7.9038770043925871E-4</v>
      </c>
      <c r="E656">
        <f t="shared" si="94"/>
        <v>0.62831037706416082</v>
      </c>
      <c r="F656" s="3">
        <f t="shared" si="95"/>
        <v>1.0007903877004394</v>
      </c>
      <c r="G656" s="7">
        <f t="shared" si="96"/>
        <v>0.71762075412832516</v>
      </c>
      <c r="H656" s="12">
        <f t="shared" si="97"/>
        <v>0</v>
      </c>
      <c r="I656" s="3">
        <f t="shared" si="98"/>
        <v>0</v>
      </c>
      <c r="J656" s="3">
        <f t="shared" si="99"/>
        <v>0</v>
      </c>
      <c r="K656" s="8">
        <f t="shared" si="90"/>
        <v>2.0000000000000004</v>
      </c>
      <c r="L656" s="3">
        <f t="shared" si="91"/>
        <v>1.001582024826313</v>
      </c>
    </row>
    <row r="657" spans="2:12" x14ac:dyDescent="0.3">
      <c r="B657">
        <v>0.64</v>
      </c>
      <c r="C657">
        <f t="shared" si="92"/>
        <v>-8.9311167451864751E-2</v>
      </c>
      <c r="D657" s="3">
        <f t="shared" si="93"/>
        <v>-7.9038770043925871E-4</v>
      </c>
      <c r="E657">
        <f t="shared" si="94"/>
        <v>0.62931116745186122</v>
      </c>
      <c r="F657" s="3">
        <f t="shared" si="95"/>
        <v>1.0007903877004394</v>
      </c>
      <c r="G657" s="7">
        <f t="shared" si="96"/>
        <v>0.71862233490372596</v>
      </c>
      <c r="H657" s="12">
        <f t="shared" si="97"/>
        <v>0</v>
      </c>
      <c r="I657" s="3">
        <f t="shared" si="98"/>
        <v>0</v>
      </c>
      <c r="J657" s="3">
        <f t="shared" si="99"/>
        <v>0</v>
      </c>
      <c r="K657" s="8">
        <f t="shared" si="90"/>
        <v>2.0000000000000004</v>
      </c>
      <c r="L657" s="3">
        <f t="shared" si="91"/>
        <v>1.001582024826313</v>
      </c>
    </row>
    <row r="658" spans="2:12" x14ac:dyDescent="0.3">
      <c r="B658">
        <v>0.64100000000000001</v>
      </c>
      <c r="C658">
        <f t="shared" si="92"/>
        <v>-8.9311957839565193E-2</v>
      </c>
      <c r="D658" s="3">
        <f t="shared" si="93"/>
        <v>-7.9038770043925871E-4</v>
      </c>
      <c r="E658">
        <f t="shared" si="94"/>
        <v>0.63031195783956162</v>
      </c>
      <c r="F658" s="3">
        <f t="shared" si="95"/>
        <v>1.0007903877004394</v>
      </c>
      <c r="G658" s="7">
        <f t="shared" si="96"/>
        <v>0.71962391567912687</v>
      </c>
      <c r="H658" s="12">
        <f t="shared" si="97"/>
        <v>0</v>
      </c>
      <c r="I658" s="3">
        <f t="shared" si="98"/>
        <v>0</v>
      </c>
      <c r="J658" s="3">
        <f t="shared" si="99"/>
        <v>0</v>
      </c>
      <c r="K658" s="8">
        <f t="shared" ref="K658:K721" si="100">$C$3*D658+$C$4*F658</f>
        <v>2.0000000000000004</v>
      </c>
      <c r="L658" s="3">
        <f t="shared" ref="L658:L721" si="101">0.5*$C$3*D658^2+0.5*$C$4*F658^2+0.5*$C$5*($F$5-G658)^2*H658</f>
        <v>1.001582024826313</v>
      </c>
    </row>
    <row r="659" spans="2:12" x14ac:dyDescent="0.3">
      <c r="B659">
        <v>0.64200000000000002</v>
      </c>
      <c r="C659">
        <f t="shared" ref="C659:C722" si="102">C658+D659*($B659-$B658)</f>
        <v>-8.9312748227265634E-2</v>
      </c>
      <c r="D659" s="3">
        <f t="shared" ref="D659:D722" si="103">D658+I658/$C$3*(B659-B658)</f>
        <v>-7.9038770043925871E-4</v>
      </c>
      <c r="E659">
        <f t="shared" ref="E659:E722" si="104">E658+F659*($B659-$B658)</f>
        <v>0.63131274822726202</v>
      </c>
      <c r="F659" s="3">
        <f t="shared" ref="F659:F722" si="105">F658+J658/$C$4*(B659-B658)</f>
        <v>1.0007903877004394</v>
      </c>
      <c r="G659" s="7">
        <f t="shared" ref="G659:G722" si="106">E659-C659</f>
        <v>0.72062549645452767</v>
      </c>
      <c r="H659" s="12">
        <f t="shared" ref="H659:H722" si="107">IF(G659&lt;$F$5,1,0)</f>
        <v>0</v>
      </c>
      <c r="I659" s="3">
        <f t="shared" ref="I659:I722" si="108">-$C$5*($F$5-G659)*H659</f>
        <v>0</v>
      </c>
      <c r="J659" s="3">
        <f t="shared" ref="J659:J722" si="109">-I659</f>
        <v>0</v>
      </c>
      <c r="K659" s="8">
        <f t="shared" si="100"/>
        <v>2.0000000000000004</v>
      </c>
      <c r="L659" s="3">
        <f t="shared" si="101"/>
        <v>1.001582024826313</v>
      </c>
    </row>
    <row r="660" spans="2:12" x14ac:dyDescent="0.3">
      <c r="B660">
        <v>0.64300000000000002</v>
      </c>
      <c r="C660">
        <f t="shared" si="102"/>
        <v>-8.9313538614966076E-2</v>
      </c>
      <c r="D660" s="3">
        <f t="shared" si="103"/>
        <v>-7.9038770043925871E-4</v>
      </c>
      <c r="E660">
        <f t="shared" si="104"/>
        <v>0.63231353861496242</v>
      </c>
      <c r="F660" s="3">
        <f t="shared" si="105"/>
        <v>1.0007903877004394</v>
      </c>
      <c r="G660" s="7">
        <f t="shared" si="106"/>
        <v>0.72162707722992847</v>
      </c>
      <c r="H660" s="12">
        <f t="shared" si="107"/>
        <v>0</v>
      </c>
      <c r="I660" s="3">
        <f t="shared" si="108"/>
        <v>0</v>
      </c>
      <c r="J660" s="3">
        <f t="shared" si="109"/>
        <v>0</v>
      </c>
      <c r="K660" s="8">
        <f t="shared" si="100"/>
        <v>2.0000000000000004</v>
      </c>
      <c r="L660" s="3">
        <f t="shared" si="101"/>
        <v>1.001582024826313</v>
      </c>
    </row>
    <row r="661" spans="2:12" x14ac:dyDescent="0.3">
      <c r="B661">
        <v>0.64400000000000002</v>
      </c>
      <c r="C661">
        <f t="shared" si="102"/>
        <v>-8.9314329002666518E-2</v>
      </c>
      <c r="D661" s="3">
        <f t="shared" si="103"/>
        <v>-7.9038770043925871E-4</v>
      </c>
      <c r="E661">
        <f t="shared" si="104"/>
        <v>0.63331432900266282</v>
      </c>
      <c r="F661" s="3">
        <f t="shared" si="105"/>
        <v>1.0007903877004394</v>
      </c>
      <c r="G661" s="7">
        <f t="shared" si="106"/>
        <v>0.72262865800532938</v>
      </c>
      <c r="H661" s="12">
        <f t="shared" si="107"/>
        <v>0</v>
      </c>
      <c r="I661" s="3">
        <f t="shared" si="108"/>
        <v>0</v>
      </c>
      <c r="J661" s="3">
        <f t="shared" si="109"/>
        <v>0</v>
      </c>
      <c r="K661" s="8">
        <f t="shared" si="100"/>
        <v>2.0000000000000004</v>
      </c>
      <c r="L661" s="3">
        <f t="shared" si="101"/>
        <v>1.001582024826313</v>
      </c>
    </row>
    <row r="662" spans="2:12" x14ac:dyDescent="0.3">
      <c r="B662">
        <v>0.64500000000000002</v>
      </c>
      <c r="C662">
        <f t="shared" si="102"/>
        <v>-8.9315119390366959E-2</v>
      </c>
      <c r="D662" s="3">
        <f t="shared" si="103"/>
        <v>-7.9038770043925871E-4</v>
      </c>
      <c r="E662">
        <f t="shared" si="104"/>
        <v>0.63431511939036322</v>
      </c>
      <c r="F662" s="3">
        <f t="shared" si="105"/>
        <v>1.0007903877004394</v>
      </c>
      <c r="G662" s="7">
        <f t="shared" si="106"/>
        <v>0.72363023878073018</v>
      </c>
      <c r="H662" s="12">
        <f t="shared" si="107"/>
        <v>0</v>
      </c>
      <c r="I662" s="3">
        <f t="shared" si="108"/>
        <v>0</v>
      </c>
      <c r="J662" s="3">
        <f t="shared" si="109"/>
        <v>0</v>
      </c>
      <c r="K662" s="8">
        <f t="shared" si="100"/>
        <v>2.0000000000000004</v>
      </c>
      <c r="L662" s="3">
        <f t="shared" si="101"/>
        <v>1.001582024826313</v>
      </c>
    </row>
    <row r="663" spans="2:12" x14ac:dyDescent="0.3">
      <c r="B663">
        <v>0.64600000000000002</v>
      </c>
      <c r="C663">
        <f t="shared" si="102"/>
        <v>-8.9315909778067401E-2</v>
      </c>
      <c r="D663" s="3">
        <f t="shared" si="103"/>
        <v>-7.9038770043925871E-4</v>
      </c>
      <c r="E663">
        <f t="shared" si="104"/>
        <v>0.63531590977806363</v>
      </c>
      <c r="F663" s="3">
        <f t="shared" si="105"/>
        <v>1.0007903877004394</v>
      </c>
      <c r="G663" s="7">
        <f t="shared" si="106"/>
        <v>0.72463181955613098</v>
      </c>
      <c r="H663" s="12">
        <f t="shared" si="107"/>
        <v>0</v>
      </c>
      <c r="I663" s="3">
        <f t="shared" si="108"/>
        <v>0</v>
      </c>
      <c r="J663" s="3">
        <f t="shared" si="109"/>
        <v>0</v>
      </c>
      <c r="K663" s="8">
        <f t="shared" si="100"/>
        <v>2.0000000000000004</v>
      </c>
      <c r="L663" s="3">
        <f t="shared" si="101"/>
        <v>1.001582024826313</v>
      </c>
    </row>
    <row r="664" spans="2:12" x14ac:dyDescent="0.3">
      <c r="B664">
        <v>0.64700000000000002</v>
      </c>
      <c r="C664">
        <f t="shared" si="102"/>
        <v>-8.9316700165767843E-2</v>
      </c>
      <c r="D664" s="3">
        <f t="shared" si="103"/>
        <v>-7.9038770043925871E-4</v>
      </c>
      <c r="E664">
        <f t="shared" si="104"/>
        <v>0.63631670016576403</v>
      </c>
      <c r="F664" s="3">
        <f t="shared" si="105"/>
        <v>1.0007903877004394</v>
      </c>
      <c r="G664" s="7">
        <f t="shared" si="106"/>
        <v>0.7256334003315319</v>
      </c>
      <c r="H664" s="12">
        <f t="shared" si="107"/>
        <v>0</v>
      </c>
      <c r="I664" s="3">
        <f t="shared" si="108"/>
        <v>0</v>
      </c>
      <c r="J664" s="3">
        <f t="shared" si="109"/>
        <v>0</v>
      </c>
      <c r="K664" s="8">
        <f t="shared" si="100"/>
        <v>2.0000000000000004</v>
      </c>
      <c r="L664" s="3">
        <f t="shared" si="101"/>
        <v>1.001582024826313</v>
      </c>
    </row>
    <row r="665" spans="2:12" x14ac:dyDescent="0.3">
      <c r="B665">
        <v>0.64800000000000002</v>
      </c>
      <c r="C665">
        <f t="shared" si="102"/>
        <v>-8.9317490553468284E-2</v>
      </c>
      <c r="D665" s="3">
        <f t="shared" si="103"/>
        <v>-7.9038770043925871E-4</v>
      </c>
      <c r="E665">
        <f t="shared" si="104"/>
        <v>0.63731749055346443</v>
      </c>
      <c r="F665" s="3">
        <f t="shared" si="105"/>
        <v>1.0007903877004394</v>
      </c>
      <c r="G665" s="7">
        <f t="shared" si="106"/>
        <v>0.7266349811069327</v>
      </c>
      <c r="H665" s="12">
        <f t="shared" si="107"/>
        <v>0</v>
      </c>
      <c r="I665" s="3">
        <f t="shared" si="108"/>
        <v>0</v>
      </c>
      <c r="J665" s="3">
        <f t="shared" si="109"/>
        <v>0</v>
      </c>
      <c r="K665" s="8">
        <f t="shared" si="100"/>
        <v>2.0000000000000004</v>
      </c>
      <c r="L665" s="3">
        <f t="shared" si="101"/>
        <v>1.001582024826313</v>
      </c>
    </row>
    <row r="666" spans="2:12" x14ac:dyDescent="0.3">
      <c r="B666">
        <v>0.64900000000000002</v>
      </c>
      <c r="C666">
        <f t="shared" si="102"/>
        <v>-8.9318280941168726E-2</v>
      </c>
      <c r="D666" s="3">
        <f t="shared" si="103"/>
        <v>-7.9038770043925871E-4</v>
      </c>
      <c r="E666">
        <f t="shared" si="104"/>
        <v>0.63831828094116483</v>
      </c>
      <c r="F666" s="3">
        <f t="shared" si="105"/>
        <v>1.0007903877004394</v>
      </c>
      <c r="G666" s="7">
        <f t="shared" si="106"/>
        <v>0.7276365618823335</v>
      </c>
      <c r="H666" s="12">
        <f t="shared" si="107"/>
        <v>0</v>
      </c>
      <c r="I666" s="3">
        <f t="shared" si="108"/>
        <v>0</v>
      </c>
      <c r="J666" s="3">
        <f t="shared" si="109"/>
        <v>0</v>
      </c>
      <c r="K666" s="8">
        <f t="shared" si="100"/>
        <v>2.0000000000000004</v>
      </c>
      <c r="L666" s="3">
        <f t="shared" si="101"/>
        <v>1.001582024826313</v>
      </c>
    </row>
    <row r="667" spans="2:12" x14ac:dyDescent="0.3">
      <c r="B667">
        <v>0.65</v>
      </c>
      <c r="C667">
        <f t="shared" si="102"/>
        <v>-8.9319071328869168E-2</v>
      </c>
      <c r="D667" s="3">
        <f t="shared" si="103"/>
        <v>-7.9038770043925871E-4</v>
      </c>
      <c r="E667">
        <f t="shared" si="104"/>
        <v>0.63931907132886523</v>
      </c>
      <c r="F667" s="3">
        <f t="shared" si="105"/>
        <v>1.0007903877004394</v>
      </c>
      <c r="G667" s="7">
        <f t="shared" si="106"/>
        <v>0.72863814265773441</v>
      </c>
      <c r="H667" s="12">
        <f t="shared" si="107"/>
        <v>0</v>
      </c>
      <c r="I667" s="3">
        <f t="shared" si="108"/>
        <v>0</v>
      </c>
      <c r="J667" s="3">
        <f t="shared" si="109"/>
        <v>0</v>
      </c>
      <c r="K667" s="8">
        <f t="shared" si="100"/>
        <v>2.0000000000000004</v>
      </c>
      <c r="L667" s="3">
        <f t="shared" si="101"/>
        <v>1.001582024826313</v>
      </c>
    </row>
    <row r="668" spans="2:12" x14ac:dyDescent="0.3">
      <c r="B668">
        <v>0.65100000000000002</v>
      </c>
      <c r="C668">
        <f t="shared" si="102"/>
        <v>-8.931986171656961E-2</v>
      </c>
      <c r="D668" s="3">
        <f t="shared" si="103"/>
        <v>-7.9038770043925871E-4</v>
      </c>
      <c r="E668">
        <f t="shared" si="104"/>
        <v>0.64031986171656563</v>
      </c>
      <c r="F668" s="3">
        <f t="shared" si="105"/>
        <v>1.0007903877004394</v>
      </c>
      <c r="G668" s="7">
        <f t="shared" si="106"/>
        <v>0.72963972343313521</v>
      </c>
      <c r="H668" s="12">
        <f t="shared" si="107"/>
        <v>0</v>
      </c>
      <c r="I668" s="3">
        <f t="shared" si="108"/>
        <v>0</v>
      </c>
      <c r="J668" s="3">
        <f t="shared" si="109"/>
        <v>0</v>
      </c>
      <c r="K668" s="8">
        <f t="shared" si="100"/>
        <v>2.0000000000000004</v>
      </c>
      <c r="L668" s="3">
        <f t="shared" si="101"/>
        <v>1.001582024826313</v>
      </c>
    </row>
    <row r="669" spans="2:12" x14ac:dyDescent="0.3">
      <c r="B669">
        <v>0.65200000000000002</v>
      </c>
      <c r="C669">
        <f t="shared" si="102"/>
        <v>-8.9320652104270051E-2</v>
      </c>
      <c r="D669" s="3">
        <f t="shared" si="103"/>
        <v>-7.9038770043925871E-4</v>
      </c>
      <c r="E669">
        <f t="shared" si="104"/>
        <v>0.64132065210426603</v>
      </c>
      <c r="F669" s="3">
        <f t="shared" si="105"/>
        <v>1.0007903877004394</v>
      </c>
      <c r="G669" s="7">
        <f t="shared" si="106"/>
        <v>0.73064130420853612</v>
      </c>
      <c r="H669" s="12">
        <f t="shared" si="107"/>
        <v>0</v>
      </c>
      <c r="I669" s="3">
        <f t="shared" si="108"/>
        <v>0</v>
      </c>
      <c r="J669" s="3">
        <f t="shared" si="109"/>
        <v>0</v>
      </c>
      <c r="K669" s="8">
        <f t="shared" si="100"/>
        <v>2.0000000000000004</v>
      </c>
      <c r="L669" s="3">
        <f t="shared" si="101"/>
        <v>1.001582024826313</v>
      </c>
    </row>
    <row r="670" spans="2:12" x14ac:dyDescent="0.3">
      <c r="B670">
        <v>0.65300000000000002</v>
      </c>
      <c r="C670">
        <f t="shared" si="102"/>
        <v>-8.9321442491970493E-2</v>
      </c>
      <c r="D670" s="3">
        <f t="shared" si="103"/>
        <v>-7.9038770043925871E-4</v>
      </c>
      <c r="E670">
        <f t="shared" si="104"/>
        <v>0.64232144249196643</v>
      </c>
      <c r="F670" s="3">
        <f t="shared" si="105"/>
        <v>1.0007903877004394</v>
      </c>
      <c r="G670" s="7">
        <f t="shared" si="106"/>
        <v>0.73164288498393693</v>
      </c>
      <c r="H670" s="12">
        <f t="shared" si="107"/>
        <v>0</v>
      </c>
      <c r="I670" s="3">
        <f t="shared" si="108"/>
        <v>0</v>
      </c>
      <c r="J670" s="3">
        <f t="shared" si="109"/>
        <v>0</v>
      </c>
      <c r="K670" s="8">
        <f t="shared" si="100"/>
        <v>2.0000000000000004</v>
      </c>
      <c r="L670" s="3">
        <f t="shared" si="101"/>
        <v>1.001582024826313</v>
      </c>
    </row>
    <row r="671" spans="2:12" x14ac:dyDescent="0.3">
      <c r="B671">
        <v>0.65400000000000003</v>
      </c>
      <c r="C671">
        <f t="shared" si="102"/>
        <v>-8.9322232879670935E-2</v>
      </c>
      <c r="D671" s="3">
        <f t="shared" si="103"/>
        <v>-7.9038770043925871E-4</v>
      </c>
      <c r="E671">
        <f t="shared" si="104"/>
        <v>0.64332223287966683</v>
      </c>
      <c r="F671" s="3">
        <f t="shared" si="105"/>
        <v>1.0007903877004394</v>
      </c>
      <c r="G671" s="7">
        <f t="shared" si="106"/>
        <v>0.73264446575933773</v>
      </c>
      <c r="H671" s="12">
        <f t="shared" si="107"/>
        <v>0</v>
      </c>
      <c r="I671" s="3">
        <f t="shared" si="108"/>
        <v>0</v>
      </c>
      <c r="J671" s="3">
        <f t="shared" si="109"/>
        <v>0</v>
      </c>
      <c r="K671" s="8">
        <f t="shared" si="100"/>
        <v>2.0000000000000004</v>
      </c>
      <c r="L671" s="3">
        <f t="shared" si="101"/>
        <v>1.001582024826313</v>
      </c>
    </row>
    <row r="672" spans="2:12" x14ac:dyDescent="0.3">
      <c r="B672">
        <v>0.65500000000000003</v>
      </c>
      <c r="C672">
        <f t="shared" si="102"/>
        <v>-8.9323023267371376E-2</v>
      </c>
      <c r="D672" s="3">
        <f t="shared" si="103"/>
        <v>-7.9038770043925871E-4</v>
      </c>
      <c r="E672">
        <f t="shared" si="104"/>
        <v>0.64432302326736723</v>
      </c>
      <c r="F672" s="3">
        <f t="shared" si="105"/>
        <v>1.0007903877004394</v>
      </c>
      <c r="G672" s="7">
        <f t="shared" si="106"/>
        <v>0.73364604653473864</v>
      </c>
      <c r="H672" s="12">
        <f t="shared" si="107"/>
        <v>0</v>
      </c>
      <c r="I672" s="3">
        <f t="shared" si="108"/>
        <v>0</v>
      </c>
      <c r="J672" s="3">
        <f t="shared" si="109"/>
        <v>0</v>
      </c>
      <c r="K672" s="8">
        <f t="shared" si="100"/>
        <v>2.0000000000000004</v>
      </c>
      <c r="L672" s="3">
        <f t="shared" si="101"/>
        <v>1.001582024826313</v>
      </c>
    </row>
    <row r="673" spans="2:12" x14ac:dyDescent="0.3">
      <c r="B673">
        <v>0.65600000000000003</v>
      </c>
      <c r="C673">
        <f t="shared" si="102"/>
        <v>-8.9323813655071818E-2</v>
      </c>
      <c r="D673" s="3">
        <f t="shared" si="103"/>
        <v>-7.9038770043925871E-4</v>
      </c>
      <c r="E673">
        <f t="shared" si="104"/>
        <v>0.64532381365506764</v>
      </c>
      <c r="F673" s="3">
        <f t="shared" si="105"/>
        <v>1.0007903877004394</v>
      </c>
      <c r="G673" s="7">
        <f t="shared" si="106"/>
        <v>0.73464762731013944</v>
      </c>
      <c r="H673" s="12">
        <f t="shared" si="107"/>
        <v>0</v>
      </c>
      <c r="I673" s="3">
        <f t="shared" si="108"/>
        <v>0</v>
      </c>
      <c r="J673" s="3">
        <f t="shared" si="109"/>
        <v>0</v>
      </c>
      <c r="K673" s="8">
        <f t="shared" si="100"/>
        <v>2.0000000000000004</v>
      </c>
      <c r="L673" s="3">
        <f t="shared" si="101"/>
        <v>1.001582024826313</v>
      </c>
    </row>
    <row r="674" spans="2:12" x14ac:dyDescent="0.3">
      <c r="B674">
        <v>0.65700000000000003</v>
      </c>
      <c r="C674">
        <f t="shared" si="102"/>
        <v>-8.932460404277226E-2</v>
      </c>
      <c r="D674" s="3">
        <f t="shared" si="103"/>
        <v>-7.9038770043925871E-4</v>
      </c>
      <c r="E674">
        <f t="shared" si="104"/>
        <v>0.64632460404276804</v>
      </c>
      <c r="F674" s="3">
        <f t="shared" si="105"/>
        <v>1.0007903877004394</v>
      </c>
      <c r="G674" s="7">
        <f t="shared" si="106"/>
        <v>0.73564920808554035</v>
      </c>
      <c r="H674" s="12">
        <f t="shared" si="107"/>
        <v>0</v>
      </c>
      <c r="I674" s="3">
        <f t="shared" si="108"/>
        <v>0</v>
      </c>
      <c r="J674" s="3">
        <f t="shared" si="109"/>
        <v>0</v>
      </c>
      <c r="K674" s="8">
        <f t="shared" si="100"/>
        <v>2.0000000000000004</v>
      </c>
      <c r="L674" s="3">
        <f t="shared" si="101"/>
        <v>1.001582024826313</v>
      </c>
    </row>
    <row r="675" spans="2:12" x14ac:dyDescent="0.3">
      <c r="B675">
        <v>0.65800000000000003</v>
      </c>
      <c r="C675">
        <f t="shared" si="102"/>
        <v>-8.9325394430472702E-2</v>
      </c>
      <c r="D675" s="3">
        <f t="shared" si="103"/>
        <v>-7.9038770043925871E-4</v>
      </c>
      <c r="E675">
        <f t="shared" si="104"/>
        <v>0.64732539443046844</v>
      </c>
      <c r="F675" s="3">
        <f t="shared" si="105"/>
        <v>1.0007903877004394</v>
      </c>
      <c r="G675" s="7">
        <f t="shared" si="106"/>
        <v>0.73665078886094115</v>
      </c>
      <c r="H675" s="12">
        <f t="shared" si="107"/>
        <v>0</v>
      </c>
      <c r="I675" s="3">
        <f t="shared" si="108"/>
        <v>0</v>
      </c>
      <c r="J675" s="3">
        <f t="shared" si="109"/>
        <v>0</v>
      </c>
      <c r="K675" s="8">
        <f t="shared" si="100"/>
        <v>2.0000000000000004</v>
      </c>
      <c r="L675" s="3">
        <f t="shared" si="101"/>
        <v>1.001582024826313</v>
      </c>
    </row>
    <row r="676" spans="2:12" x14ac:dyDescent="0.3">
      <c r="B676">
        <v>0.65900000000000003</v>
      </c>
      <c r="C676">
        <f t="shared" si="102"/>
        <v>-8.9326184818173143E-2</v>
      </c>
      <c r="D676" s="3">
        <f t="shared" si="103"/>
        <v>-7.9038770043925871E-4</v>
      </c>
      <c r="E676">
        <f t="shared" si="104"/>
        <v>0.64832618481816884</v>
      </c>
      <c r="F676" s="3">
        <f t="shared" si="105"/>
        <v>1.0007903877004394</v>
      </c>
      <c r="G676" s="7">
        <f t="shared" si="106"/>
        <v>0.73765236963634195</v>
      </c>
      <c r="H676" s="12">
        <f t="shared" si="107"/>
        <v>0</v>
      </c>
      <c r="I676" s="3">
        <f t="shared" si="108"/>
        <v>0</v>
      </c>
      <c r="J676" s="3">
        <f t="shared" si="109"/>
        <v>0</v>
      </c>
      <c r="K676" s="8">
        <f t="shared" si="100"/>
        <v>2.0000000000000004</v>
      </c>
      <c r="L676" s="3">
        <f t="shared" si="101"/>
        <v>1.001582024826313</v>
      </c>
    </row>
    <row r="677" spans="2:12" x14ac:dyDescent="0.3">
      <c r="B677">
        <v>0.66</v>
      </c>
      <c r="C677">
        <f t="shared" si="102"/>
        <v>-8.9326975205873585E-2</v>
      </c>
      <c r="D677" s="3">
        <f t="shared" si="103"/>
        <v>-7.9038770043925871E-4</v>
      </c>
      <c r="E677">
        <f t="shared" si="104"/>
        <v>0.64932697520586924</v>
      </c>
      <c r="F677" s="3">
        <f t="shared" si="105"/>
        <v>1.0007903877004394</v>
      </c>
      <c r="G677" s="7">
        <f t="shared" si="106"/>
        <v>0.73865395041174287</v>
      </c>
      <c r="H677" s="12">
        <f t="shared" si="107"/>
        <v>0</v>
      </c>
      <c r="I677" s="3">
        <f t="shared" si="108"/>
        <v>0</v>
      </c>
      <c r="J677" s="3">
        <f t="shared" si="109"/>
        <v>0</v>
      </c>
      <c r="K677" s="8">
        <f t="shared" si="100"/>
        <v>2.0000000000000004</v>
      </c>
      <c r="L677" s="3">
        <f t="shared" si="101"/>
        <v>1.001582024826313</v>
      </c>
    </row>
    <row r="678" spans="2:12" x14ac:dyDescent="0.3">
      <c r="B678">
        <v>0.66100000000000003</v>
      </c>
      <c r="C678">
        <f t="shared" si="102"/>
        <v>-8.9327765593574027E-2</v>
      </c>
      <c r="D678" s="3">
        <f t="shared" si="103"/>
        <v>-7.9038770043925871E-4</v>
      </c>
      <c r="E678">
        <f t="shared" si="104"/>
        <v>0.65032776559356964</v>
      </c>
      <c r="F678" s="3">
        <f t="shared" si="105"/>
        <v>1.0007903877004394</v>
      </c>
      <c r="G678" s="7">
        <f t="shared" si="106"/>
        <v>0.73965553118714367</v>
      </c>
      <c r="H678" s="12">
        <f t="shared" si="107"/>
        <v>0</v>
      </c>
      <c r="I678" s="3">
        <f t="shared" si="108"/>
        <v>0</v>
      </c>
      <c r="J678" s="3">
        <f t="shared" si="109"/>
        <v>0</v>
      </c>
      <c r="K678" s="8">
        <f t="shared" si="100"/>
        <v>2.0000000000000004</v>
      </c>
      <c r="L678" s="3">
        <f t="shared" si="101"/>
        <v>1.001582024826313</v>
      </c>
    </row>
    <row r="679" spans="2:12" x14ac:dyDescent="0.3">
      <c r="B679">
        <v>0.66200000000000003</v>
      </c>
      <c r="C679">
        <f t="shared" si="102"/>
        <v>-8.9328555981274468E-2</v>
      </c>
      <c r="D679" s="3">
        <f t="shared" si="103"/>
        <v>-7.9038770043925871E-4</v>
      </c>
      <c r="E679">
        <f t="shared" si="104"/>
        <v>0.65132855598127004</v>
      </c>
      <c r="F679" s="3">
        <f t="shared" si="105"/>
        <v>1.0007903877004394</v>
      </c>
      <c r="G679" s="7">
        <f t="shared" si="106"/>
        <v>0.74065711196254447</v>
      </c>
      <c r="H679" s="12">
        <f t="shared" si="107"/>
        <v>0</v>
      </c>
      <c r="I679" s="3">
        <f t="shared" si="108"/>
        <v>0</v>
      </c>
      <c r="J679" s="3">
        <f t="shared" si="109"/>
        <v>0</v>
      </c>
      <c r="K679" s="8">
        <f t="shared" si="100"/>
        <v>2.0000000000000004</v>
      </c>
      <c r="L679" s="3">
        <f t="shared" si="101"/>
        <v>1.001582024826313</v>
      </c>
    </row>
    <row r="680" spans="2:12" x14ac:dyDescent="0.3">
      <c r="B680">
        <v>0.66300000000000003</v>
      </c>
      <c r="C680">
        <f t="shared" si="102"/>
        <v>-8.932934636897491E-2</v>
      </c>
      <c r="D680" s="3">
        <f t="shared" si="103"/>
        <v>-7.9038770043925871E-4</v>
      </c>
      <c r="E680">
        <f t="shared" si="104"/>
        <v>0.65232934636897044</v>
      </c>
      <c r="F680" s="3">
        <f t="shared" si="105"/>
        <v>1.0007903877004394</v>
      </c>
      <c r="G680" s="7">
        <f t="shared" si="106"/>
        <v>0.74165869273794538</v>
      </c>
      <c r="H680" s="12">
        <f t="shared" si="107"/>
        <v>0</v>
      </c>
      <c r="I680" s="3">
        <f t="shared" si="108"/>
        <v>0</v>
      </c>
      <c r="J680" s="3">
        <f t="shared" si="109"/>
        <v>0</v>
      </c>
      <c r="K680" s="8">
        <f t="shared" si="100"/>
        <v>2.0000000000000004</v>
      </c>
      <c r="L680" s="3">
        <f t="shared" si="101"/>
        <v>1.001582024826313</v>
      </c>
    </row>
    <row r="681" spans="2:12" x14ac:dyDescent="0.3">
      <c r="B681">
        <v>0.66400000000000003</v>
      </c>
      <c r="C681">
        <f t="shared" si="102"/>
        <v>-8.9330136756675352E-2</v>
      </c>
      <c r="D681" s="3">
        <f t="shared" si="103"/>
        <v>-7.9038770043925871E-4</v>
      </c>
      <c r="E681">
        <f t="shared" si="104"/>
        <v>0.65333013675667084</v>
      </c>
      <c r="F681" s="3">
        <f t="shared" si="105"/>
        <v>1.0007903877004394</v>
      </c>
      <c r="G681" s="7">
        <f t="shared" si="106"/>
        <v>0.74266027351334618</v>
      </c>
      <c r="H681" s="12">
        <f t="shared" si="107"/>
        <v>0</v>
      </c>
      <c r="I681" s="3">
        <f t="shared" si="108"/>
        <v>0</v>
      </c>
      <c r="J681" s="3">
        <f t="shared" si="109"/>
        <v>0</v>
      </c>
      <c r="K681" s="8">
        <f t="shared" si="100"/>
        <v>2.0000000000000004</v>
      </c>
      <c r="L681" s="3">
        <f t="shared" si="101"/>
        <v>1.001582024826313</v>
      </c>
    </row>
    <row r="682" spans="2:12" x14ac:dyDescent="0.3">
      <c r="B682">
        <v>0.66500000000000004</v>
      </c>
      <c r="C682">
        <f t="shared" si="102"/>
        <v>-8.9330927144375794E-2</v>
      </c>
      <c r="D682" s="3">
        <f t="shared" si="103"/>
        <v>-7.9038770043925871E-4</v>
      </c>
      <c r="E682">
        <f t="shared" si="104"/>
        <v>0.65433092714437124</v>
      </c>
      <c r="F682" s="3">
        <f t="shared" si="105"/>
        <v>1.0007903877004394</v>
      </c>
      <c r="G682" s="7">
        <f t="shared" si="106"/>
        <v>0.74366185428874698</v>
      </c>
      <c r="H682" s="12">
        <f t="shared" si="107"/>
        <v>0</v>
      </c>
      <c r="I682" s="3">
        <f t="shared" si="108"/>
        <v>0</v>
      </c>
      <c r="J682" s="3">
        <f t="shared" si="109"/>
        <v>0</v>
      </c>
      <c r="K682" s="8">
        <f t="shared" si="100"/>
        <v>2.0000000000000004</v>
      </c>
      <c r="L682" s="3">
        <f t="shared" si="101"/>
        <v>1.001582024826313</v>
      </c>
    </row>
    <row r="683" spans="2:12" x14ac:dyDescent="0.3">
      <c r="B683">
        <v>0.66600000000000004</v>
      </c>
      <c r="C683">
        <f t="shared" si="102"/>
        <v>-8.9331717532076235E-2</v>
      </c>
      <c r="D683" s="3">
        <f t="shared" si="103"/>
        <v>-7.9038770043925871E-4</v>
      </c>
      <c r="E683">
        <f t="shared" si="104"/>
        <v>0.65533171753207164</v>
      </c>
      <c r="F683" s="3">
        <f t="shared" si="105"/>
        <v>1.0007903877004394</v>
      </c>
      <c r="G683" s="7">
        <f t="shared" si="106"/>
        <v>0.74466343506414789</v>
      </c>
      <c r="H683" s="12">
        <f t="shared" si="107"/>
        <v>0</v>
      </c>
      <c r="I683" s="3">
        <f t="shared" si="108"/>
        <v>0</v>
      </c>
      <c r="J683" s="3">
        <f t="shared" si="109"/>
        <v>0</v>
      </c>
      <c r="K683" s="8">
        <f t="shared" si="100"/>
        <v>2.0000000000000004</v>
      </c>
      <c r="L683" s="3">
        <f t="shared" si="101"/>
        <v>1.001582024826313</v>
      </c>
    </row>
    <row r="684" spans="2:12" x14ac:dyDescent="0.3">
      <c r="B684">
        <v>0.66700000000000004</v>
      </c>
      <c r="C684">
        <f t="shared" si="102"/>
        <v>-8.9332507919776677E-2</v>
      </c>
      <c r="D684" s="3">
        <f t="shared" si="103"/>
        <v>-7.9038770043925871E-4</v>
      </c>
      <c r="E684">
        <f t="shared" si="104"/>
        <v>0.65633250791977205</v>
      </c>
      <c r="F684" s="3">
        <f t="shared" si="105"/>
        <v>1.0007903877004394</v>
      </c>
      <c r="G684" s="7">
        <f t="shared" si="106"/>
        <v>0.74566501583954869</v>
      </c>
      <c r="H684" s="12">
        <f t="shared" si="107"/>
        <v>0</v>
      </c>
      <c r="I684" s="3">
        <f t="shared" si="108"/>
        <v>0</v>
      </c>
      <c r="J684" s="3">
        <f t="shared" si="109"/>
        <v>0</v>
      </c>
      <c r="K684" s="8">
        <f t="shared" si="100"/>
        <v>2.0000000000000004</v>
      </c>
      <c r="L684" s="3">
        <f t="shared" si="101"/>
        <v>1.001582024826313</v>
      </c>
    </row>
    <row r="685" spans="2:12" x14ac:dyDescent="0.3">
      <c r="B685">
        <v>0.66800000000000004</v>
      </c>
      <c r="C685">
        <f t="shared" si="102"/>
        <v>-8.9333298307477119E-2</v>
      </c>
      <c r="D685" s="3">
        <f t="shared" si="103"/>
        <v>-7.9038770043925871E-4</v>
      </c>
      <c r="E685">
        <f t="shared" si="104"/>
        <v>0.65733329830747245</v>
      </c>
      <c r="F685" s="3">
        <f t="shared" si="105"/>
        <v>1.0007903877004394</v>
      </c>
      <c r="G685" s="7">
        <f t="shared" si="106"/>
        <v>0.74666659661494961</v>
      </c>
      <c r="H685" s="12">
        <f t="shared" si="107"/>
        <v>0</v>
      </c>
      <c r="I685" s="3">
        <f t="shared" si="108"/>
        <v>0</v>
      </c>
      <c r="J685" s="3">
        <f t="shared" si="109"/>
        <v>0</v>
      </c>
      <c r="K685" s="8">
        <f t="shared" si="100"/>
        <v>2.0000000000000004</v>
      </c>
      <c r="L685" s="3">
        <f t="shared" si="101"/>
        <v>1.001582024826313</v>
      </c>
    </row>
    <row r="686" spans="2:12" x14ac:dyDescent="0.3">
      <c r="B686">
        <v>0.66900000000000004</v>
      </c>
      <c r="C686">
        <f t="shared" si="102"/>
        <v>-8.933408869517756E-2</v>
      </c>
      <c r="D686" s="3">
        <f t="shared" si="103"/>
        <v>-7.9038770043925871E-4</v>
      </c>
      <c r="E686">
        <f t="shared" si="104"/>
        <v>0.65833408869517285</v>
      </c>
      <c r="F686" s="3">
        <f t="shared" si="105"/>
        <v>1.0007903877004394</v>
      </c>
      <c r="G686" s="7">
        <f t="shared" si="106"/>
        <v>0.74766817739035041</v>
      </c>
      <c r="H686" s="12">
        <f t="shared" si="107"/>
        <v>0</v>
      </c>
      <c r="I686" s="3">
        <f t="shared" si="108"/>
        <v>0</v>
      </c>
      <c r="J686" s="3">
        <f t="shared" si="109"/>
        <v>0</v>
      </c>
      <c r="K686" s="8">
        <f t="shared" si="100"/>
        <v>2.0000000000000004</v>
      </c>
      <c r="L686" s="3">
        <f t="shared" si="101"/>
        <v>1.001582024826313</v>
      </c>
    </row>
    <row r="687" spans="2:12" x14ac:dyDescent="0.3">
      <c r="B687">
        <v>0.67</v>
      </c>
      <c r="C687">
        <f t="shared" si="102"/>
        <v>-8.9334879082878002E-2</v>
      </c>
      <c r="D687" s="3">
        <f t="shared" si="103"/>
        <v>-7.9038770043925871E-4</v>
      </c>
      <c r="E687">
        <f t="shared" si="104"/>
        <v>0.65933487908287325</v>
      </c>
      <c r="F687" s="3">
        <f t="shared" si="105"/>
        <v>1.0007903877004394</v>
      </c>
      <c r="G687" s="7">
        <f t="shared" si="106"/>
        <v>0.74866975816575121</v>
      </c>
      <c r="H687" s="12">
        <f t="shared" si="107"/>
        <v>0</v>
      </c>
      <c r="I687" s="3">
        <f t="shared" si="108"/>
        <v>0</v>
      </c>
      <c r="J687" s="3">
        <f t="shared" si="109"/>
        <v>0</v>
      </c>
      <c r="K687" s="8">
        <f t="shared" si="100"/>
        <v>2.0000000000000004</v>
      </c>
      <c r="L687" s="3">
        <f t="shared" si="101"/>
        <v>1.001582024826313</v>
      </c>
    </row>
    <row r="688" spans="2:12" x14ac:dyDescent="0.3">
      <c r="B688">
        <v>0.67100000000000004</v>
      </c>
      <c r="C688">
        <f t="shared" si="102"/>
        <v>-8.9335669470578444E-2</v>
      </c>
      <c r="D688" s="3">
        <f t="shared" si="103"/>
        <v>-7.9038770043925871E-4</v>
      </c>
      <c r="E688">
        <f t="shared" si="104"/>
        <v>0.66033566947057365</v>
      </c>
      <c r="F688" s="3">
        <f t="shared" si="105"/>
        <v>1.0007903877004394</v>
      </c>
      <c r="G688" s="7">
        <f t="shared" si="106"/>
        <v>0.74967133894115212</v>
      </c>
      <c r="H688" s="12">
        <f t="shared" si="107"/>
        <v>0</v>
      </c>
      <c r="I688" s="3">
        <f t="shared" si="108"/>
        <v>0</v>
      </c>
      <c r="J688" s="3">
        <f t="shared" si="109"/>
        <v>0</v>
      </c>
      <c r="K688" s="8">
        <f t="shared" si="100"/>
        <v>2.0000000000000004</v>
      </c>
      <c r="L688" s="3">
        <f t="shared" si="101"/>
        <v>1.001582024826313</v>
      </c>
    </row>
    <row r="689" spans="2:12" x14ac:dyDescent="0.3">
      <c r="B689">
        <v>0.67200000000000004</v>
      </c>
      <c r="C689">
        <f t="shared" si="102"/>
        <v>-8.9336459858278885E-2</v>
      </c>
      <c r="D689" s="3">
        <f t="shared" si="103"/>
        <v>-7.9038770043925871E-4</v>
      </c>
      <c r="E689">
        <f t="shared" si="104"/>
        <v>0.66133645985827405</v>
      </c>
      <c r="F689" s="3">
        <f t="shared" si="105"/>
        <v>1.0007903877004394</v>
      </c>
      <c r="G689" s="7">
        <f t="shared" si="106"/>
        <v>0.75067291971655292</v>
      </c>
      <c r="H689" s="12">
        <f t="shared" si="107"/>
        <v>0</v>
      </c>
      <c r="I689" s="3">
        <f t="shared" si="108"/>
        <v>0</v>
      </c>
      <c r="J689" s="3">
        <f t="shared" si="109"/>
        <v>0</v>
      </c>
      <c r="K689" s="8">
        <f t="shared" si="100"/>
        <v>2.0000000000000004</v>
      </c>
      <c r="L689" s="3">
        <f t="shared" si="101"/>
        <v>1.001582024826313</v>
      </c>
    </row>
    <row r="690" spans="2:12" x14ac:dyDescent="0.3">
      <c r="B690">
        <v>0.67300000000000004</v>
      </c>
      <c r="C690">
        <f t="shared" si="102"/>
        <v>-8.9337250245979327E-2</v>
      </c>
      <c r="D690" s="3">
        <f t="shared" si="103"/>
        <v>-7.9038770043925871E-4</v>
      </c>
      <c r="E690">
        <f t="shared" si="104"/>
        <v>0.66233725024597445</v>
      </c>
      <c r="F690" s="3">
        <f t="shared" si="105"/>
        <v>1.0007903877004394</v>
      </c>
      <c r="G690" s="7">
        <f t="shared" si="106"/>
        <v>0.75167450049195383</v>
      </c>
      <c r="H690" s="12">
        <f t="shared" si="107"/>
        <v>0</v>
      </c>
      <c r="I690" s="3">
        <f t="shared" si="108"/>
        <v>0</v>
      </c>
      <c r="J690" s="3">
        <f t="shared" si="109"/>
        <v>0</v>
      </c>
      <c r="K690" s="8">
        <f t="shared" si="100"/>
        <v>2.0000000000000004</v>
      </c>
      <c r="L690" s="3">
        <f t="shared" si="101"/>
        <v>1.001582024826313</v>
      </c>
    </row>
    <row r="691" spans="2:12" x14ac:dyDescent="0.3">
      <c r="B691">
        <v>0.67400000000000004</v>
      </c>
      <c r="C691">
        <f t="shared" si="102"/>
        <v>-8.9338040633679769E-2</v>
      </c>
      <c r="D691" s="3">
        <f t="shared" si="103"/>
        <v>-7.9038770043925871E-4</v>
      </c>
      <c r="E691">
        <f t="shared" si="104"/>
        <v>0.66333804063367485</v>
      </c>
      <c r="F691" s="3">
        <f t="shared" si="105"/>
        <v>1.0007903877004394</v>
      </c>
      <c r="G691" s="7">
        <f t="shared" si="106"/>
        <v>0.75267608126735464</v>
      </c>
      <c r="H691" s="12">
        <f t="shared" si="107"/>
        <v>0</v>
      </c>
      <c r="I691" s="3">
        <f t="shared" si="108"/>
        <v>0</v>
      </c>
      <c r="J691" s="3">
        <f t="shared" si="109"/>
        <v>0</v>
      </c>
      <c r="K691" s="8">
        <f t="shared" si="100"/>
        <v>2.0000000000000004</v>
      </c>
      <c r="L691" s="3">
        <f t="shared" si="101"/>
        <v>1.001582024826313</v>
      </c>
    </row>
    <row r="692" spans="2:12" x14ac:dyDescent="0.3">
      <c r="B692">
        <v>0.67500000000000004</v>
      </c>
      <c r="C692">
        <f t="shared" si="102"/>
        <v>-8.9338831021380211E-2</v>
      </c>
      <c r="D692" s="3">
        <f t="shared" si="103"/>
        <v>-7.9038770043925871E-4</v>
      </c>
      <c r="E692">
        <f t="shared" si="104"/>
        <v>0.66433883102137525</v>
      </c>
      <c r="F692" s="3">
        <f t="shared" si="105"/>
        <v>1.0007903877004394</v>
      </c>
      <c r="G692" s="7">
        <f t="shared" si="106"/>
        <v>0.75367766204275544</v>
      </c>
      <c r="H692" s="12">
        <f t="shared" si="107"/>
        <v>0</v>
      </c>
      <c r="I692" s="3">
        <f t="shared" si="108"/>
        <v>0</v>
      </c>
      <c r="J692" s="3">
        <f t="shared" si="109"/>
        <v>0</v>
      </c>
      <c r="K692" s="8">
        <f t="shared" si="100"/>
        <v>2.0000000000000004</v>
      </c>
      <c r="L692" s="3">
        <f t="shared" si="101"/>
        <v>1.001582024826313</v>
      </c>
    </row>
    <row r="693" spans="2:12" x14ac:dyDescent="0.3">
      <c r="B693">
        <v>0.67600000000000005</v>
      </c>
      <c r="C693">
        <f t="shared" si="102"/>
        <v>-8.9339621409080652E-2</v>
      </c>
      <c r="D693" s="3">
        <f t="shared" si="103"/>
        <v>-7.9038770043925871E-4</v>
      </c>
      <c r="E693">
        <f t="shared" si="104"/>
        <v>0.66533962140907565</v>
      </c>
      <c r="F693" s="3">
        <f t="shared" si="105"/>
        <v>1.0007903877004394</v>
      </c>
      <c r="G693" s="7">
        <f t="shared" si="106"/>
        <v>0.75467924281815635</v>
      </c>
      <c r="H693" s="12">
        <f t="shared" si="107"/>
        <v>0</v>
      </c>
      <c r="I693" s="3">
        <f t="shared" si="108"/>
        <v>0</v>
      </c>
      <c r="J693" s="3">
        <f t="shared" si="109"/>
        <v>0</v>
      </c>
      <c r="K693" s="8">
        <f t="shared" si="100"/>
        <v>2.0000000000000004</v>
      </c>
      <c r="L693" s="3">
        <f t="shared" si="101"/>
        <v>1.001582024826313</v>
      </c>
    </row>
    <row r="694" spans="2:12" x14ac:dyDescent="0.3">
      <c r="B694">
        <v>0.67700000000000005</v>
      </c>
      <c r="C694">
        <f t="shared" si="102"/>
        <v>-8.9340411796781094E-2</v>
      </c>
      <c r="D694" s="3">
        <f t="shared" si="103"/>
        <v>-7.9038770043925871E-4</v>
      </c>
      <c r="E694">
        <f t="shared" si="104"/>
        <v>0.66634041179677606</v>
      </c>
      <c r="F694" s="3">
        <f t="shared" si="105"/>
        <v>1.0007903877004394</v>
      </c>
      <c r="G694" s="7">
        <f t="shared" si="106"/>
        <v>0.75568082359355715</v>
      </c>
      <c r="H694" s="12">
        <f t="shared" si="107"/>
        <v>0</v>
      </c>
      <c r="I694" s="3">
        <f t="shared" si="108"/>
        <v>0</v>
      </c>
      <c r="J694" s="3">
        <f t="shared" si="109"/>
        <v>0</v>
      </c>
      <c r="K694" s="8">
        <f t="shared" si="100"/>
        <v>2.0000000000000004</v>
      </c>
      <c r="L694" s="3">
        <f t="shared" si="101"/>
        <v>1.001582024826313</v>
      </c>
    </row>
    <row r="695" spans="2:12" x14ac:dyDescent="0.3">
      <c r="B695">
        <v>0.67800000000000005</v>
      </c>
      <c r="C695">
        <f t="shared" si="102"/>
        <v>-8.9341202184481536E-2</v>
      </c>
      <c r="D695" s="3">
        <f t="shared" si="103"/>
        <v>-7.9038770043925871E-4</v>
      </c>
      <c r="E695">
        <f t="shared" si="104"/>
        <v>0.66734120218447646</v>
      </c>
      <c r="F695" s="3">
        <f t="shared" si="105"/>
        <v>1.0007903877004394</v>
      </c>
      <c r="G695" s="7">
        <f t="shared" si="106"/>
        <v>0.75668240436895795</v>
      </c>
      <c r="H695" s="12">
        <f t="shared" si="107"/>
        <v>0</v>
      </c>
      <c r="I695" s="3">
        <f t="shared" si="108"/>
        <v>0</v>
      </c>
      <c r="J695" s="3">
        <f t="shared" si="109"/>
        <v>0</v>
      </c>
      <c r="K695" s="8">
        <f t="shared" si="100"/>
        <v>2.0000000000000004</v>
      </c>
      <c r="L695" s="3">
        <f t="shared" si="101"/>
        <v>1.001582024826313</v>
      </c>
    </row>
    <row r="696" spans="2:12" x14ac:dyDescent="0.3">
      <c r="B696">
        <v>0.67900000000000005</v>
      </c>
      <c r="C696">
        <f t="shared" si="102"/>
        <v>-8.9341992572181977E-2</v>
      </c>
      <c r="D696" s="3">
        <f t="shared" si="103"/>
        <v>-7.9038770043925871E-4</v>
      </c>
      <c r="E696">
        <f t="shared" si="104"/>
        <v>0.66834199257217686</v>
      </c>
      <c r="F696" s="3">
        <f t="shared" si="105"/>
        <v>1.0007903877004394</v>
      </c>
      <c r="G696" s="7">
        <f t="shared" si="106"/>
        <v>0.75768398514435886</v>
      </c>
      <c r="H696" s="12">
        <f t="shared" si="107"/>
        <v>0</v>
      </c>
      <c r="I696" s="3">
        <f t="shared" si="108"/>
        <v>0</v>
      </c>
      <c r="J696" s="3">
        <f t="shared" si="109"/>
        <v>0</v>
      </c>
      <c r="K696" s="8">
        <f t="shared" si="100"/>
        <v>2.0000000000000004</v>
      </c>
      <c r="L696" s="3">
        <f t="shared" si="101"/>
        <v>1.001582024826313</v>
      </c>
    </row>
    <row r="697" spans="2:12" x14ac:dyDescent="0.3">
      <c r="B697">
        <v>0.68</v>
      </c>
      <c r="C697">
        <f t="shared" si="102"/>
        <v>-8.9342782959882419E-2</v>
      </c>
      <c r="D697" s="3">
        <f t="shared" si="103"/>
        <v>-7.9038770043925871E-4</v>
      </c>
      <c r="E697">
        <f t="shared" si="104"/>
        <v>0.66934278295987726</v>
      </c>
      <c r="F697" s="3">
        <f t="shared" si="105"/>
        <v>1.0007903877004394</v>
      </c>
      <c r="G697" s="7">
        <f t="shared" si="106"/>
        <v>0.75868556591975966</v>
      </c>
      <c r="H697" s="12">
        <f t="shared" si="107"/>
        <v>0</v>
      </c>
      <c r="I697" s="3">
        <f t="shared" si="108"/>
        <v>0</v>
      </c>
      <c r="J697" s="3">
        <f t="shared" si="109"/>
        <v>0</v>
      </c>
      <c r="K697" s="8">
        <f t="shared" si="100"/>
        <v>2.0000000000000004</v>
      </c>
      <c r="L697" s="3">
        <f t="shared" si="101"/>
        <v>1.001582024826313</v>
      </c>
    </row>
    <row r="698" spans="2:12" x14ac:dyDescent="0.3">
      <c r="B698">
        <v>0.68100000000000005</v>
      </c>
      <c r="C698">
        <f t="shared" si="102"/>
        <v>-8.9343573347582861E-2</v>
      </c>
      <c r="D698" s="3">
        <f t="shared" si="103"/>
        <v>-7.9038770043925871E-4</v>
      </c>
      <c r="E698">
        <f t="shared" si="104"/>
        <v>0.67034357334757766</v>
      </c>
      <c r="F698" s="3">
        <f t="shared" si="105"/>
        <v>1.0007903877004394</v>
      </c>
      <c r="G698" s="7">
        <f t="shared" si="106"/>
        <v>0.75968714669516046</v>
      </c>
      <c r="H698" s="12">
        <f t="shared" si="107"/>
        <v>0</v>
      </c>
      <c r="I698" s="3">
        <f t="shared" si="108"/>
        <v>0</v>
      </c>
      <c r="J698" s="3">
        <f t="shared" si="109"/>
        <v>0</v>
      </c>
      <c r="K698" s="8">
        <f t="shared" si="100"/>
        <v>2.0000000000000004</v>
      </c>
      <c r="L698" s="3">
        <f t="shared" si="101"/>
        <v>1.001582024826313</v>
      </c>
    </row>
    <row r="699" spans="2:12" x14ac:dyDescent="0.3">
      <c r="B699">
        <v>0.68200000000000005</v>
      </c>
      <c r="C699">
        <f t="shared" si="102"/>
        <v>-8.9344363735283303E-2</v>
      </c>
      <c r="D699" s="3">
        <f t="shared" si="103"/>
        <v>-7.9038770043925871E-4</v>
      </c>
      <c r="E699">
        <f t="shared" si="104"/>
        <v>0.67134436373527806</v>
      </c>
      <c r="F699" s="3">
        <f t="shared" si="105"/>
        <v>1.0007903877004394</v>
      </c>
      <c r="G699" s="7">
        <f t="shared" si="106"/>
        <v>0.76068872747056138</v>
      </c>
      <c r="H699" s="12">
        <f t="shared" si="107"/>
        <v>0</v>
      </c>
      <c r="I699" s="3">
        <f t="shared" si="108"/>
        <v>0</v>
      </c>
      <c r="J699" s="3">
        <f t="shared" si="109"/>
        <v>0</v>
      </c>
      <c r="K699" s="8">
        <f t="shared" si="100"/>
        <v>2.0000000000000004</v>
      </c>
      <c r="L699" s="3">
        <f t="shared" si="101"/>
        <v>1.001582024826313</v>
      </c>
    </row>
    <row r="700" spans="2:12" x14ac:dyDescent="0.3">
      <c r="B700">
        <v>0.68300000000000005</v>
      </c>
      <c r="C700">
        <f t="shared" si="102"/>
        <v>-8.9345154122983744E-2</v>
      </c>
      <c r="D700" s="3">
        <f t="shared" si="103"/>
        <v>-7.9038770043925871E-4</v>
      </c>
      <c r="E700">
        <f t="shared" si="104"/>
        <v>0.67234515412297846</v>
      </c>
      <c r="F700" s="3">
        <f t="shared" si="105"/>
        <v>1.0007903877004394</v>
      </c>
      <c r="G700" s="7">
        <f t="shared" si="106"/>
        <v>0.76169030824596218</v>
      </c>
      <c r="H700" s="12">
        <f t="shared" si="107"/>
        <v>0</v>
      </c>
      <c r="I700" s="3">
        <f t="shared" si="108"/>
        <v>0</v>
      </c>
      <c r="J700" s="3">
        <f t="shared" si="109"/>
        <v>0</v>
      </c>
      <c r="K700" s="8">
        <f t="shared" si="100"/>
        <v>2.0000000000000004</v>
      </c>
      <c r="L700" s="3">
        <f t="shared" si="101"/>
        <v>1.001582024826313</v>
      </c>
    </row>
    <row r="701" spans="2:12" x14ac:dyDescent="0.3">
      <c r="B701">
        <v>0.68400000000000005</v>
      </c>
      <c r="C701">
        <f t="shared" si="102"/>
        <v>-8.9345944510684186E-2</v>
      </c>
      <c r="D701" s="3">
        <f t="shared" si="103"/>
        <v>-7.9038770043925871E-4</v>
      </c>
      <c r="E701">
        <f t="shared" si="104"/>
        <v>0.67334594451067886</v>
      </c>
      <c r="F701" s="3">
        <f t="shared" si="105"/>
        <v>1.0007903877004394</v>
      </c>
      <c r="G701" s="7">
        <f t="shared" si="106"/>
        <v>0.76269188902136309</v>
      </c>
      <c r="H701" s="12">
        <f t="shared" si="107"/>
        <v>0</v>
      </c>
      <c r="I701" s="3">
        <f t="shared" si="108"/>
        <v>0</v>
      </c>
      <c r="J701" s="3">
        <f t="shared" si="109"/>
        <v>0</v>
      </c>
      <c r="K701" s="8">
        <f t="shared" si="100"/>
        <v>2.0000000000000004</v>
      </c>
      <c r="L701" s="3">
        <f t="shared" si="101"/>
        <v>1.001582024826313</v>
      </c>
    </row>
    <row r="702" spans="2:12" x14ac:dyDescent="0.3">
      <c r="B702">
        <v>0.68500000000000005</v>
      </c>
      <c r="C702">
        <f t="shared" si="102"/>
        <v>-8.9346734898384628E-2</v>
      </c>
      <c r="D702" s="3">
        <f t="shared" si="103"/>
        <v>-7.9038770043925871E-4</v>
      </c>
      <c r="E702">
        <f t="shared" si="104"/>
        <v>0.67434673489837926</v>
      </c>
      <c r="F702" s="3">
        <f t="shared" si="105"/>
        <v>1.0007903877004394</v>
      </c>
      <c r="G702" s="7">
        <f t="shared" si="106"/>
        <v>0.76369346979676389</v>
      </c>
      <c r="H702" s="12">
        <f t="shared" si="107"/>
        <v>0</v>
      </c>
      <c r="I702" s="3">
        <f t="shared" si="108"/>
        <v>0</v>
      </c>
      <c r="J702" s="3">
        <f t="shared" si="109"/>
        <v>0</v>
      </c>
      <c r="K702" s="8">
        <f t="shared" si="100"/>
        <v>2.0000000000000004</v>
      </c>
      <c r="L702" s="3">
        <f t="shared" si="101"/>
        <v>1.001582024826313</v>
      </c>
    </row>
    <row r="703" spans="2:12" x14ac:dyDescent="0.3">
      <c r="B703">
        <v>0.68600000000000005</v>
      </c>
      <c r="C703">
        <f t="shared" si="102"/>
        <v>-8.9347525286085069E-2</v>
      </c>
      <c r="D703" s="3">
        <f t="shared" si="103"/>
        <v>-7.9038770043925871E-4</v>
      </c>
      <c r="E703">
        <f t="shared" si="104"/>
        <v>0.67534752528607966</v>
      </c>
      <c r="F703" s="3">
        <f t="shared" si="105"/>
        <v>1.0007903877004394</v>
      </c>
      <c r="G703" s="7">
        <f t="shared" si="106"/>
        <v>0.76469505057216469</v>
      </c>
      <c r="H703" s="12">
        <f t="shared" si="107"/>
        <v>0</v>
      </c>
      <c r="I703" s="3">
        <f t="shared" si="108"/>
        <v>0</v>
      </c>
      <c r="J703" s="3">
        <f t="shared" si="109"/>
        <v>0</v>
      </c>
      <c r="K703" s="8">
        <f t="shared" si="100"/>
        <v>2.0000000000000004</v>
      </c>
      <c r="L703" s="3">
        <f t="shared" si="101"/>
        <v>1.001582024826313</v>
      </c>
    </row>
    <row r="704" spans="2:12" x14ac:dyDescent="0.3">
      <c r="B704">
        <v>0.68700000000000006</v>
      </c>
      <c r="C704">
        <f t="shared" si="102"/>
        <v>-8.9348315673785511E-2</v>
      </c>
      <c r="D704" s="3">
        <f t="shared" si="103"/>
        <v>-7.9038770043925871E-4</v>
      </c>
      <c r="E704">
        <f t="shared" si="104"/>
        <v>0.67634831567378007</v>
      </c>
      <c r="F704" s="3">
        <f t="shared" si="105"/>
        <v>1.0007903877004394</v>
      </c>
      <c r="G704" s="7">
        <f t="shared" si="106"/>
        <v>0.7656966313475656</v>
      </c>
      <c r="H704" s="12">
        <f t="shared" si="107"/>
        <v>0</v>
      </c>
      <c r="I704" s="3">
        <f t="shared" si="108"/>
        <v>0</v>
      </c>
      <c r="J704" s="3">
        <f t="shared" si="109"/>
        <v>0</v>
      </c>
      <c r="K704" s="8">
        <f t="shared" si="100"/>
        <v>2.0000000000000004</v>
      </c>
      <c r="L704" s="3">
        <f t="shared" si="101"/>
        <v>1.001582024826313</v>
      </c>
    </row>
    <row r="705" spans="2:12" x14ac:dyDescent="0.3">
      <c r="B705">
        <v>0.68800000000000006</v>
      </c>
      <c r="C705">
        <f t="shared" si="102"/>
        <v>-8.9349106061485953E-2</v>
      </c>
      <c r="D705" s="3">
        <f t="shared" si="103"/>
        <v>-7.9038770043925871E-4</v>
      </c>
      <c r="E705">
        <f t="shared" si="104"/>
        <v>0.67734910606148047</v>
      </c>
      <c r="F705" s="3">
        <f t="shared" si="105"/>
        <v>1.0007903877004394</v>
      </c>
      <c r="G705" s="7">
        <f t="shared" si="106"/>
        <v>0.7666982121229664</v>
      </c>
      <c r="H705" s="12">
        <f t="shared" si="107"/>
        <v>0</v>
      </c>
      <c r="I705" s="3">
        <f t="shared" si="108"/>
        <v>0</v>
      </c>
      <c r="J705" s="3">
        <f t="shared" si="109"/>
        <v>0</v>
      </c>
      <c r="K705" s="8">
        <f t="shared" si="100"/>
        <v>2.0000000000000004</v>
      </c>
      <c r="L705" s="3">
        <f t="shared" si="101"/>
        <v>1.001582024826313</v>
      </c>
    </row>
    <row r="706" spans="2:12" x14ac:dyDescent="0.3">
      <c r="B706">
        <v>0.68900000000000006</v>
      </c>
      <c r="C706">
        <f t="shared" si="102"/>
        <v>-8.9349896449186395E-2</v>
      </c>
      <c r="D706" s="3">
        <f t="shared" si="103"/>
        <v>-7.9038770043925871E-4</v>
      </c>
      <c r="E706">
        <f t="shared" si="104"/>
        <v>0.67834989644918087</v>
      </c>
      <c r="F706" s="3">
        <f t="shared" si="105"/>
        <v>1.0007903877004394</v>
      </c>
      <c r="G706" s="7">
        <f t="shared" si="106"/>
        <v>0.76769979289836732</v>
      </c>
      <c r="H706" s="12">
        <f t="shared" si="107"/>
        <v>0</v>
      </c>
      <c r="I706" s="3">
        <f t="shared" si="108"/>
        <v>0</v>
      </c>
      <c r="J706" s="3">
        <f t="shared" si="109"/>
        <v>0</v>
      </c>
      <c r="K706" s="8">
        <f t="shared" si="100"/>
        <v>2.0000000000000004</v>
      </c>
      <c r="L706" s="3">
        <f t="shared" si="101"/>
        <v>1.001582024826313</v>
      </c>
    </row>
    <row r="707" spans="2:12" x14ac:dyDescent="0.3">
      <c r="B707">
        <v>0.69000000000000006</v>
      </c>
      <c r="C707">
        <f t="shared" si="102"/>
        <v>-8.9350686836886836E-2</v>
      </c>
      <c r="D707" s="3">
        <f t="shared" si="103"/>
        <v>-7.9038770043925871E-4</v>
      </c>
      <c r="E707">
        <f t="shared" si="104"/>
        <v>0.67935068683688127</v>
      </c>
      <c r="F707" s="3">
        <f t="shared" si="105"/>
        <v>1.0007903877004394</v>
      </c>
      <c r="G707" s="7">
        <f t="shared" si="106"/>
        <v>0.76870137367376812</v>
      </c>
      <c r="H707" s="12">
        <f t="shared" si="107"/>
        <v>0</v>
      </c>
      <c r="I707" s="3">
        <f t="shared" si="108"/>
        <v>0</v>
      </c>
      <c r="J707" s="3">
        <f t="shared" si="109"/>
        <v>0</v>
      </c>
      <c r="K707" s="8">
        <f t="shared" si="100"/>
        <v>2.0000000000000004</v>
      </c>
      <c r="L707" s="3">
        <f t="shared" si="101"/>
        <v>1.001582024826313</v>
      </c>
    </row>
    <row r="708" spans="2:12" x14ac:dyDescent="0.3">
      <c r="B708">
        <v>0.69100000000000006</v>
      </c>
      <c r="C708">
        <f t="shared" si="102"/>
        <v>-8.9351477224587278E-2</v>
      </c>
      <c r="D708" s="3">
        <f t="shared" si="103"/>
        <v>-7.9038770043925871E-4</v>
      </c>
      <c r="E708">
        <f t="shared" si="104"/>
        <v>0.68035147722458167</v>
      </c>
      <c r="F708" s="3">
        <f t="shared" si="105"/>
        <v>1.0007903877004394</v>
      </c>
      <c r="G708" s="7">
        <f t="shared" si="106"/>
        <v>0.76970295444916892</v>
      </c>
      <c r="H708" s="12">
        <f t="shared" si="107"/>
        <v>0</v>
      </c>
      <c r="I708" s="3">
        <f t="shared" si="108"/>
        <v>0</v>
      </c>
      <c r="J708" s="3">
        <f t="shared" si="109"/>
        <v>0</v>
      </c>
      <c r="K708" s="8">
        <f t="shared" si="100"/>
        <v>2.0000000000000004</v>
      </c>
      <c r="L708" s="3">
        <f t="shared" si="101"/>
        <v>1.001582024826313</v>
      </c>
    </row>
    <row r="709" spans="2:12" x14ac:dyDescent="0.3">
      <c r="B709">
        <v>0.69200000000000006</v>
      </c>
      <c r="C709">
        <f t="shared" si="102"/>
        <v>-8.935226761228772E-2</v>
      </c>
      <c r="D709" s="3">
        <f t="shared" si="103"/>
        <v>-7.9038770043925871E-4</v>
      </c>
      <c r="E709">
        <f t="shared" si="104"/>
        <v>0.68135226761228207</v>
      </c>
      <c r="F709" s="3">
        <f t="shared" si="105"/>
        <v>1.0007903877004394</v>
      </c>
      <c r="G709" s="7">
        <f t="shared" si="106"/>
        <v>0.77070453522456983</v>
      </c>
      <c r="H709" s="12">
        <f t="shared" si="107"/>
        <v>0</v>
      </c>
      <c r="I709" s="3">
        <f t="shared" si="108"/>
        <v>0</v>
      </c>
      <c r="J709" s="3">
        <f t="shared" si="109"/>
        <v>0</v>
      </c>
      <c r="K709" s="8">
        <f t="shared" si="100"/>
        <v>2.0000000000000004</v>
      </c>
      <c r="L709" s="3">
        <f t="shared" si="101"/>
        <v>1.001582024826313</v>
      </c>
    </row>
    <row r="710" spans="2:12" x14ac:dyDescent="0.3">
      <c r="B710">
        <v>0.69300000000000006</v>
      </c>
      <c r="C710">
        <f t="shared" si="102"/>
        <v>-8.9353057999988161E-2</v>
      </c>
      <c r="D710" s="3">
        <f t="shared" si="103"/>
        <v>-7.9038770043925871E-4</v>
      </c>
      <c r="E710">
        <f t="shared" si="104"/>
        <v>0.68235305799998247</v>
      </c>
      <c r="F710" s="3">
        <f t="shared" si="105"/>
        <v>1.0007903877004394</v>
      </c>
      <c r="G710" s="7">
        <f t="shared" si="106"/>
        <v>0.77170611599997063</v>
      </c>
      <c r="H710" s="12">
        <f t="shared" si="107"/>
        <v>0</v>
      </c>
      <c r="I710" s="3">
        <f t="shared" si="108"/>
        <v>0</v>
      </c>
      <c r="J710" s="3">
        <f t="shared" si="109"/>
        <v>0</v>
      </c>
      <c r="K710" s="8">
        <f t="shared" si="100"/>
        <v>2.0000000000000004</v>
      </c>
      <c r="L710" s="3">
        <f t="shared" si="101"/>
        <v>1.001582024826313</v>
      </c>
    </row>
    <row r="711" spans="2:12" x14ac:dyDescent="0.3">
      <c r="B711">
        <v>0.69400000000000006</v>
      </c>
      <c r="C711">
        <f t="shared" si="102"/>
        <v>-8.9353848387688603E-2</v>
      </c>
      <c r="D711" s="3">
        <f t="shared" si="103"/>
        <v>-7.9038770043925871E-4</v>
      </c>
      <c r="E711">
        <f t="shared" si="104"/>
        <v>0.68335384838768287</v>
      </c>
      <c r="F711" s="3">
        <f t="shared" si="105"/>
        <v>1.0007903877004394</v>
      </c>
      <c r="G711" s="7">
        <f t="shared" si="106"/>
        <v>0.77270769677537143</v>
      </c>
      <c r="H711" s="12">
        <f t="shared" si="107"/>
        <v>0</v>
      </c>
      <c r="I711" s="3">
        <f t="shared" si="108"/>
        <v>0</v>
      </c>
      <c r="J711" s="3">
        <f t="shared" si="109"/>
        <v>0</v>
      </c>
      <c r="K711" s="8">
        <f t="shared" si="100"/>
        <v>2.0000000000000004</v>
      </c>
      <c r="L711" s="3">
        <f t="shared" si="101"/>
        <v>1.001582024826313</v>
      </c>
    </row>
    <row r="712" spans="2:12" x14ac:dyDescent="0.3">
      <c r="B712">
        <v>0.69500000000000006</v>
      </c>
      <c r="C712">
        <f t="shared" si="102"/>
        <v>-8.9354638775389045E-2</v>
      </c>
      <c r="D712" s="3">
        <f t="shared" si="103"/>
        <v>-7.9038770043925871E-4</v>
      </c>
      <c r="E712">
        <f t="shared" si="104"/>
        <v>0.68435463877538327</v>
      </c>
      <c r="F712" s="3">
        <f t="shared" si="105"/>
        <v>1.0007903877004394</v>
      </c>
      <c r="G712" s="7">
        <f t="shared" si="106"/>
        <v>0.77370927755077235</v>
      </c>
      <c r="H712" s="12">
        <f t="shared" si="107"/>
        <v>0</v>
      </c>
      <c r="I712" s="3">
        <f t="shared" si="108"/>
        <v>0</v>
      </c>
      <c r="J712" s="3">
        <f t="shared" si="109"/>
        <v>0</v>
      </c>
      <c r="K712" s="8">
        <f t="shared" si="100"/>
        <v>2.0000000000000004</v>
      </c>
      <c r="L712" s="3">
        <f t="shared" si="101"/>
        <v>1.001582024826313</v>
      </c>
    </row>
    <row r="713" spans="2:12" x14ac:dyDescent="0.3">
      <c r="B713">
        <v>0.69600000000000006</v>
      </c>
      <c r="C713">
        <f t="shared" si="102"/>
        <v>-8.9355429163089486E-2</v>
      </c>
      <c r="D713" s="3">
        <f t="shared" si="103"/>
        <v>-7.9038770043925871E-4</v>
      </c>
      <c r="E713">
        <f t="shared" si="104"/>
        <v>0.68535542916308367</v>
      </c>
      <c r="F713" s="3">
        <f t="shared" si="105"/>
        <v>1.0007903877004394</v>
      </c>
      <c r="G713" s="7">
        <f t="shared" si="106"/>
        <v>0.77471085832617315</v>
      </c>
      <c r="H713" s="12">
        <f t="shared" si="107"/>
        <v>0</v>
      </c>
      <c r="I713" s="3">
        <f t="shared" si="108"/>
        <v>0</v>
      </c>
      <c r="J713" s="3">
        <f t="shared" si="109"/>
        <v>0</v>
      </c>
      <c r="K713" s="8">
        <f t="shared" si="100"/>
        <v>2.0000000000000004</v>
      </c>
      <c r="L713" s="3">
        <f t="shared" si="101"/>
        <v>1.001582024826313</v>
      </c>
    </row>
    <row r="714" spans="2:12" x14ac:dyDescent="0.3">
      <c r="B714">
        <v>0.69700000000000006</v>
      </c>
      <c r="C714">
        <f t="shared" si="102"/>
        <v>-8.9356219550789928E-2</v>
      </c>
      <c r="D714" s="3">
        <f t="shared" si="103"/>
        <v>-7.9038770043925871E-4</v>
      </c>
      <c r="E714">
        <f t="shared" si="104"/>
        <v>0.68635621955078407</v>
      </c>
      <c r="F714" s="3">
        <f t="shared" si="105"/>
        <v>1.0007903877004394</v>
      </c>
      <c r="G714" s="7">
        <f t="shared" si="106"/>
        <v>0.77571243910157395</v>
      </c>
      <c r="H714" s="12">
        <f t="shared" si="107"/>
        <v>0</v>
      </c>
      <c r="I714" s="3">
        <f t="shared" si="108"/>
        <v>0</v>
      </c>
      <c r="J714" s="3">
        <f t="shared" si="109"/>
        <v>0</v>
      </c>
      <c r="K714" s="8">
        <f t="shared" si="100"/>
        <v>2.0000000000000004</v>
      </c>
      <c r="L714" s="3">
        <f t="shared" si="101"/>
        <v>1.001582024826313</v>
      </c>
    </row>
    <row r="715" spans="2:12" x14ac:dyDescent="0.3">
      <c r="B715">
        <v>0.69800000000000006</v>
      </c>
      <c r="C715">
        <f t="shared" si="102"/>
        <v>-8.935700993849037E-2</v>
      </c>
      <c r="D715" s="3">
        <f t="shared" si="103"/>
        <v>-7.9038770043925871E-4</v>
      </c>
      <c r="E715">
        <f t="shared" si="104"/>
        <v>0.68735700993848448</v>
      </c>
      <c r="F715" s="3">
        <f t="shared" si="105"/>
        <v>1.0007903877004394</v>
      </c>
      <c r="G715" s="7">
        <f t="shared" si="106"/>
        <v>0.77671401987697486</v>
      </c>
      <c r="H715" s="12">
        <f t="shared" si="107"/>
        <v>0</v>
      </c>
      <c r="I715" s="3">
        <f t="shared" si="108"/>
        <v>0</v>
      </c>
      <c r="J715" s="3">
        <f t="shared" si="109"/>
        <v>0</v>
      </c>
      <c r="K715" s="8">
        <f t="shared" si="100"/>
        <v>2.0000000000000004</v>
      </c>
      <c r="L715" s="3">
        <f t="shared" si="101"/>
        <v>1.001582024826313</v>
      </c>
    </row>
    <row r="716" spans="2:12" x14ac:dyDescent="0.3">
      <c r="B716">
        <v>0.69900000000000007</v>
      </c>
      <c r="C716">
        <f t="shared" si="102"/>
        <v>-8.9357800326190812E-2</v>
      </c>
      <c r="D716" s="3">
        <f t="shared" si="103"/>
        <v>-7.9038770043925871E-4</v>
      </c>
      <c r="E716">
        <f t="shared" si="104"/>
        <v>0.68835780032618488</v>
      </c>
      <c r="F716" s="3">
        <f t="shared" si="105"/>
        <v>1.0007903877004394</v>
      </c>
      <c r="G716" s="7">
        <f t="shared" si="106"/>
        <v>0.77771560065237566</v>
      </c>
      <c r="H716" s="12">
        <f t="shared" si="107"/>
        <v>0</v>
      </c>
      <c r="I716" s="3">
        <f t="shared" si="108"/>
        <v>0</v>
      </c>
      <c r="J716" s="3">
        <f t="shared" si="109"/>
        <v>0</v>
      </c>
      <c r="K716" s="8">
        <f t="shared" si="100"/>
        <v>2.0000000000000004</v>
      </c>
      <c r="L716" s="3">
        <f t="shared" si="101"/>
        <v>1.001582024826313</v>
      </c>
    </row>
    <row r="717" spans="2:12" x14ac:dyDescent="0.3">
      <c r="B717">
        <v>0.70000000000000007</v>
      </c>
      <c r="C717">
        <f t="shared" si="102"/>
        <v>-8.9358590713891253E-2</v>
      </c>
      <c r="D717" s="3">
        <f t="shared" si="103"/>
        <v>-7.9038770043925871E-4</v>
      </c>
      <c r="E717">
        <f t="shared" si="104"/>
        <v>0.68935859071388528</v>
      </c>
      <c r="F717" s="3">
        <f t="shared" si="105"/>
        <v>1.0007903877004394</v>
      </c>
      <c r="G717" s="7">
        <f t="shared" si="106"/>
        <v>0.77871718142777657</v>
      </c>
      <c r="H717" s="12">
        <f t="shared" si="107"/>
        <v>0</v>
      </c>
      <c r="I717" s="3">
        <f t="shared" si="108"/>
        <v>0</v>
      </c>
      <c r="J717" s="3">
        <f t="shared" si="109"/>
        <v>0</v>
      </c>
      <c r="K717" s="8">
        <f t="shared" si="100"/>
        <v>2.0000000000000004</v>
      </c>
      <c r="L717" s="3">
        <f t="shared" si="101"/>
        <v>1.001582024826313</v>
      </c>
    </row>
    <row r="718" spans="2:12" x14ac:dyDescent="0.3">
      <c r="B718">
        <v>0.70100000000000007</v>
      </c>
      <c r="C718">
        <f t="shared" si="102"/>
        <v>-8.9359381101591695E-2</v>
      </c>
      <c r="D718" s="3">
        <f t="shared" si="103"/>
        <v>-7.9038770043925871E-4</v>
      </c>
      <c r="E718">
        <f t="shared" si="104"/>
        <v>0.69035938110158568</v>
      </c>
      <c r="F718" s="3">
        <f t="shared" si="105"/>
        <v>1.0007903877004394</v>
      </c>
      <c r="G718" s="7">
        <f t="shared" si="106"/>
        <v>0.77971876220317737</v>
      </c>
      <c r="H718" s="12">
        <f t="shared" si="107"/>
        <v>0</v>
      </c>
      <c r="I718" s="3">
        <f t="shared" si="108"/>
        <v>0</v>
      </c>
      <c r="J718" s="3">
        <f t="shared" si="109"/>
        <v>0</v>
      </c>
      <c r="K718" s="8">
        <f t="shared" si="100"/>
        <v>2.0000000000000004</v>
      </c>
      <c r="L718" s="3">
        <f t="shared" si="101"/>
        <v>1.001582024826313</v>
      </c>
    </row>
    <row r="719" spans="2:12" x14ac:dyDescent="0.3">
      <c r="B719">
        <v>0.70200000000000007</v>
      </c>
      <c r="C719">
        <f t="shared" si="102"/>
        <v>-8.9360171489292137E-2</v>
      </c>
      <c r="D719" s="3">
        <f t="shared" si="103"/>
        <v>-7.9038770043925871E-4</v>
      </c>
      <c r="E719">
        <f t="shared" si="104"/>
        <v>0.69136017148928608</v>
      </c>
      <c r="F719" s="3">
        <f t="shared" si="105"/>
        <v>1.0007903877004394</v>
      </c>
      <c r="G719" s="7">
        <f t="shared" si="106"/>
        <v>0.78072034297857817</v>
      </c>
      <c r="H719" s="12">
        <f t="shared" si="107"/>
        <v>0</v>
      </c>
      <c r="I719" s="3">
        <f t="shared" si="108"/>
        <v>0</v>
      </c>
      <c r="J719" s="3">
        <f t="shared" si="109"/>
        <v>0</v>
      </c>
      <c r="K719" s="8">
        <f t="shared" si="100"/>
        <v>2.0000000000000004</v>
      </c>
      <c r="L719" s="3">
        <f t="shared" si="101"/>
        <v>1.001582024826313</v>
      </c>
    </row>
    <row r="720" spans="2:12" x14ac:dyDescent="0.3">
      <c r="B720">
        <v>0.70300000000000007</v>
      </c>
      <c r="C720">
        <f t="shared" si="102"/>
        <v>-8.9360961876992578E-2</v>
      </c>
      <c r="D720" s="3">
        <f t="shared" si="103"/>
        <v>-7.9038770043925871E-4</v>
      </c>
      <c r="E720">
        <f t="shared" si="104"/>
        <v>0.69236096187698648</v>
      </c>
      <c r="F720" s="3">
        <f t="shared" si="105"/>
        <v>1.0007903877004394</v>
      </c>
      <c r="G720" s="7">
        <f t="shared" si="106"/>
        <v>0.78172192375397909</v>
      </c>
      <c r="H720" s="12">
        <f t="shared" si="107"/>
        <v>0</v>
      </c>
      <c r="I720" s="3">
        <f t="shared" si="108"/>
        <v>0</v>
      </c>
      <c r="J720" s="3">
        <f t="shared" si="109"/>
        <v>0</v>
      </c>
      <c r="K720" s="8">
        <f t="shared" si="100"/>
        <v>2.0000000000000004</v>
      </c>
      <c r="L720" s="3">
        <f t="shared" si="101"/>
        <v>1.001582024826313</v>
      </c>
    </row>
    <row r="721" spans="2:12" x14ac:dyDescent="0.3">
      <c r="B721">
        <v>0.70399999999999996</v>
      </c>
      <c r="C721">
        <f t="shared" si="102"/>
        <v>-8.936175226469302E-2</v>
      </c>
      <c r="D721" s="3">
        <f t="shared" si="103"/>
        <v>-7.9038770043925871E-4</v>
      </c>
      <c r="E721">
        <f t="shared" si="104"/>
        <v>0.69336175226468677</v>
      </c>
      <c r="F721" s="3">
        <f t="shared" si="105"/>
        <v>1.0007903877004394</v>
      </c>
      <c r="G721" s="7">
        <f t="shared" si="106"/>
        <v>0.78272350452937978</v>
      </c>
      <c r="H721" s="12">
        <f t="shared" si="107"/>
        <v>0</v>
      </c>
      <c r="I721" s="3">
        <f t="shared" si="108"/>
        <v>0</v>
      </c>
      <c r="J721" s="3">
        <f t="shared" si="109"/>
        <v>0</v>
      </c>
      <c r="K721" s="8">
        <f t="shared" si="100"/>
        <v>2.0000000000000004</v>
      </c>
      <c r="L721" s="3">
        <f t="shared" si="101"/>
        <v>1.001582024826313</v>
      </c>
    </row>
    <row r="722" spans="2:12" x14ac:dyDescent="0.3">
      <c r="B722">
        <v>0.70499999999999996</v>
      </c>
      <c r="C722">
        <f t="shared" si="102"/>
        <v>-8.9362542652393462E-2</v>
      </c>
      <c r="D722" s="3">
        <f t="shared" si="103"/>
        <v>-7.9038770043925871E-4</v>
      </c>
      <c r="E722">
        <f t="shared" si="104"/>
        <v>0.69436254265238717</v>
      </c>
      <c r="F722" s="3">
        <f t="shared" si="105"/>
        <v>1.0007903877004394</v>
      </c>
      <c r="G722" s="7">
        <f t="shared" si="106"/>
        <v>0.78372508530478058</v>
      </c>
      <c r="H722" s="12">
        <f t="shared" si="107"/>
        <v>0</v>
      </c>
      <c r="I722" s="3">
        <f t="shared" si="108"/>
        <v>0</v>
      </c>
      <c r="J722" s="3">
        <f t="shared" si="109"/>
        <v>0</v>
      </c>
      <c r="K722" s="8">
        <f t="shared" ref="K722:K785" si="110">$C$3*D722+$C$4*F722</f>
        <v>2.0000000000000004</v>
      </c>
      <c r="L722" s="3">
        <f t="shared" ref="L722:L785" si="111">0.5*$C$3*D722^2+0.5*$C$4*F722^2+0.5*$C$5*($F$5-G722)^2*H722</f>
        <v>1.001582024826313</v>
      </c>
    </row>
    <row r="723" spans="2:12" x14ac:dyDescent="0.3">
      <c r="B723">
        <v>0.70599999999999996</v>
      </c>
      <c r="C723">
        <f t="shared" ref="C723:C786" si="112">C722+D723*($B723-$B722)</f>
        <v>-8.9363333040093904E-2</v>
      </c>
      <c r="D723" s="3">
        <f t="shared" ref="D723:D786" si="113">D722+I722/$C$3*(B723-B722)</f>
        <v>-7.9038770043925871E-4</v>
      </c>
      <c r="E723">
        <f t="shared" ref="E723:E786" si="114">E722+F723*($B723-$B722)</f>
        <v>0.69536333304008757</v>
      </c>
      <c r="F723" s="3">
        <f t="shared" ref="F723:F786" si="115">F722+J722/$C$4*(B723-B722)</f>
        <v>1.0007903877004394</v>
      </c>
      <c r="G723" s="7">
        <f t="shared" ref="G723:G786" si="116">E723-C723</f>
        <v>0.78472666608018149</v>
      </c>
      <c r="H723" s="12">
        <f t="shared" ref="H723:H786" si="117">IF(G723&lt;$F$5,1,0)</f>
        <v>0</v>
      </c>
      <c r="I723" s="3">
        <f t="shared" ref="I723:I786" si="118">-$C$5*($F$5-G723)*H723</f>
        <v>0</v>
      </c>
      <c r="J723" s="3">
        <f t="shared" ref="J723:J786" si="119">-I723</f>
        <v>0</v>
      </c>
      <c r="K723" s="8">
        <f t="shared" si="110"/>
        <v>2.0000000000000004</v>
      </c>
      <c r="L723" s="3">
        <f t="shared" si="111"/>
        <v>1.001582024826313</v>
      </c>
    </row>
    <row r="724" spans="2:12" x14ac:dyDescent="0.3">
      <c r="B724">
        <v>0.70699999999999996</v>
      </c>
      <c r="C724">
        <f t="shared" si="112"/>
        <v>-8.9364123427794345E-2</v>
      </c>
      <c r="D724" s="3">
        <f t="shared" si="113"/>
        <v>-7.9038770043925871E-4</v>
      </c>
      <c r="E724">
        <f t="shared" si="114"/>
        <v>0.69636412342778797</v>
      </c>
      <c r="F724" s="3">
        <f t="shared" si="115"/>
        <v>1.0007903877004394</v>
      </c>
      <c r="G724" s="7">
        <f t="shared" si="116"/>
        <v>0.78572824685558229</v>
      </c>
      <c r="H724" s="12">
        <f t="shared" si="117"/>
        <v>0</v>
      </c>
      <c r="I724" s="3">
        <f t="shared" si="118"/>
        <v>0</v>
      </c>
      <c r="J724" s="3">
        <f t="shared" si="119"/>
        <v>0</v>
      </c>
      <c r="K724" s="8">
        <f t="shared" si="110"/>
        <v>2.0000000000000004</v>
      </c>
      <c r="L724" s="3">
        <f t="shared" si="111"/>
        <v>1.001582024826313</v>
      </c>
    </row>
    <row r="725" spans="2:12" x14ac:dyDescent="0.3">
      <c r="B725">
        <v>0.70799999999999996</v>
      </c>
      <c r="C725">
        <f t="shared" si="112"/>
        <v>-8.9364913815494787E-2</v>
      </c>
      <c r="D725" s="3">
        <f t="shared" si="113"/>
        <v>-7.9038770043925871E-4</v>
      </c>
      <c r="E725">
        <f t="shared" si="114"/>
        <v>0.69736491381548837</v>
      </c>
      <c r="F725" s="3">
        <f t="shared" si="115"/>
        <v>1.0007903877004394</v>
      </c>
      <c r="G725" s="7">
        <f t="shared" si="116"/>
        <v>0.7867298276309832</v>
      </c>
      <c r="H725" s="12">
        <f t="shared" si="117"/>
        <v>0</v>
      </c>
      <c r="I725" s="3">
        <f t="shared" si="118"/>
        <v>0</v>
      </c>
      <c r="J725" s="3">
        <f t="shared" si="119"/>
        <v>0</v>
      </c>
      <c r="K725" s="8">
        <f t="shared" si="110"/>
        <v>2.0000000000000004</v>
      </c>
      <c r="L725" s="3">
        <f t="shared" si="111"/>
        <v>1.001582024826313</v>
      </c>
    </row>
    <row r="726" spans="2:12" x14ac:dyDescent="0.3">
      <c r="B726">
        <v>0.70899999999999996</v>
      </c>
      <c r="C726">
        <f t="shared" si="112"/>
        <v>-8.9365704203195229E-2</v>
      </c>
      <c r="D726" s="3">
        <f t="shared" si="113"/>
        <v>-7.9038770043925871E-4</v>
      </c>
      <c r="E726">
        <f t="shared" si="114"/>
        <v>0.69836570420318878</v>
      </c>
      <c r="F726" s="3">
        <f t="shared" si="115"/>
        <v>1.0007903877004394</v>
      </c>
      <c r="G726" s="7">
        <f t="shared" si="116"/>
        <v>0.787731408406384</v>
      </c>
      <c r="H726" s="12">
        <f t="shared" si="117"/>
        <v>0</v>
      </c>
      <c r="I726" s="3">
        <f t="shared" si="118"/>
        <v>0</v>
      </c>
      <c r="J726" s="3">
        <f t="shared" si="119"/>
        <v>0</v>
      </c>
      <c r="K726" s="8">
        <f t="shared" si="110"/>
        <v>2.0000000000000004</v>
      </c>
      <c r="L726" s="3">
        <f t="shared" si="111"/>
        <v>1.001582024826313</v>
      </c>
    </row>
    <row r="727" spans="2:12" x14ac:dyDescent="0.3">
      <c r="B727">
        <v>0.71</v>
      </c>
      <c r="C727">
        <f t="shared" si="112"/>
        <v>-8.936649459089567E-2</v>
      </c>
      <c r="D727" s="3">
        <f t="shared" si="113"/>
        <v>-7.9038770043925871E-4</v>
      </c>
      <c r="E727">
        <f t="shared" si="114"/>
        <v>0.69936649459088918</v>
      </c>
      <c r="F727" s="3">
        <f t="shared" si="115"/>
        <v>1.0007903877004394</v>
      </c>
      <c r="G727" s="7">
        <f t="shared" si="116"/>
        <v>0.7887329891817848</v>
      </c>
      <c r="H727" s="12">
        <f t="shared" si="117"/>
        <v>0</v>
      </c>
      <c r="I727" s="3">
        <f t="shared" si="118"/>
        <v>0</v>
      </c>
      <c r="J727" s="3">
        <f t="shared" si="119"/>
        <v>0</v>
      </c>
      <c r="K727" s="8">
        <f t="shared" si="110"/>
        <v>2.0000000000000004</v>
      </c>
      <c r="L727" s="3">
        <f t="shared" si="111"/>
        <v>1.001582024826313</v>
      </c>
    </row>
    <row r="728" spans="2:12" x14ac:dyDescent="0.3">
      <c r="B728">
        <v>0.71099999999999997</v>
      </c>
      <c r="C728">
        <f t="shared" si="112"/>
        <v>-8.9367284978596112E-2</v>
      </c>
      <c r="D728" s="3">
        <f t="shared" si="113"/>
        <v>-7.9038770043925871E-4</v>
      </c>
      <c r="E728">
        <f t="shared" si="114"/>
        <v>0.70036728497858958</v>
      </c>
      <c r="F728" s="3">
        <f t="shared" si="115"/>
        <v>1.0007903877004394</v>
      </c>
      <c r="G728" s="7">
        <f t="shared" si="116"/>
        <v>0.78973456995718572</v>
      </c>
      <c r="H728" s="12">
        <f t="shared" si="117"/>
        <v>0</v>
      </c>
      <c r="I728" s="3">
        <f t="shared" si="118"/>
        <v>0</v>
      </c>
      <c r="J728" s="3">
        <f t="shared" si="119"/>
        <v>0</v>
      </c>
      <c r="K728" s="8">
        <f t="shared" si="110"/>
        <v>2.0000000000000004</v>
      </c>
      <c r="L728" s="3">
        <f t="shared" si="111"/>
        <v>1.001582024826313</v>
      </c>
    </row>
    <row r="729" spans="2:12" x14ac:dyDescent="0.3">
      <c r="B729">
        <v>0.71199999999999997</v>
      </c>
      <c r="C729">
        <f t="shared" si="112"/>
        <v>-8.9368075366296554E-2</v>
      </c>
      <c r="D729" s="3">
        <f t="shared" si="113"/>
        <v>-7.9038770043925871E-4</v>
      </c>
      <c r="E729">
        <f t="shared" si="114"/>
        <v>0.70136807536628998</v>
      </c>
      <c r="F729" s="3">
        <f t="shared" si="115"/>
        <v>1.0007903877004394</v>
      </c>
      <c r="G729" s="7">
        <f t="shared" si="116"/>
        <v>0.79073615073258652</v>
      </c>
      <c r="H729" s="12">
        <f t="shared" si="117"/>
        <v>0</v>
      </c>
      <c r="I729" s="3">
        <f t="shared" si="118"/>
        <v>0</v>
      </c>
      <c r="J729" s="3">
        <f t="shared" si="119"/>
        <v>0</v>
      </c>
      <c r="K729" s="8">
        <f t="shared" si="110"/>
        <v>2.0000000000000004</v>
      </c>
      <c r="L729" s="3">
        <f t="shared" si="111"/>
        <v>1.001582024826313</v>
      </c>
    </row>
    <row r="730" spans="2:12" x14ac:dyDescent="0.3">
      <c r="B730">
        <v>0.71299999999999997</v>
      </c>
      <c r="C730">
        <f t="shared" si="112"/>
        <v>-8.9368865753996996E-2</v>
      </c>
      <c r="D730" s="3">
        <f t="shared" si="113"/>
        <v>-7.9038770043925871E-4</v>
      </c>
      <c r="E730">
        <f t="shared" si="114"/>
        <v>0.70236886575399038</v>
      </c>
      <c r="F730" s="3">
        <f t="shared" si="115"/>
        <v>1.0007903877004394</v>
      </c>
      <c r="G730" s="7">
        <f t="shared" si="116"/>
        <v>0.79173773150798743</v>
      </c>
      <c r="H730" s="12">
        <f t="shared" si="117"/>
        <v>0</v>
      </c>
      <c r="I730" s="3">
        <f t="shared" si="118"/>
        <v>0</v>
      </c>
      <c r="J730" s="3">
        <f t="shared" si="119"/>
        <v>0</v>
      </c>
      <c r="K730" s="8">
        <f t="shared" si="110"/>
        <v>2.0000000000000004</v>
      </c>
      <c r="L730" s="3">
        <f t="shared" si="111"/>
        <v>1.001582024826313</v>
      </c>
    </row>
    <row r="731" spans="2:12" x14ac:dyDescent="0.3">
      <c r="B731">
        <v>0.71399999999999997</v>
      </c>
      <c r="C731">
        <f t="shared" si="112"/>
        <v>-8.9369656141697437E-2</v>
      </c>
      <c r="D731" s="3">
        <f t="shared" si="113"/>
        <v>-7.9038770043925871E-4</v>
      </c>
      <c r="E731">
        <f t="shared" si="114"/>
        <v>0.70336965614169078</v>
      </c>
      <c r="F731" s="3">
        <f t="shared" si="115"/>
        <v>1.0007903877004394</v>
      </c>
      <c r="G731" s="7">
        <f t="shared" si="116"/>
        <v>0.79273931228338823</v>
      </c>
      <c r="H731" s="12">
        <f t="shared" si="117"/>
        <v>0</v>
      </c>
      <c r="I731" s="3">
        <f t="shared" si="118"/>
        <v>0</v>
      </c>
      <c r="J731" s="3">
        <f t="shared" si="119"/>
        <v>0</v>
      </c>
      <c r="K731" s="8">
        <f t="shared" si="110"/>
        <v>2.0000000000000004</v>
      </c>
      <c r="L731" s="3">
        <f t="shared" si="111"/>
        <v>1.001582024826313</v>
      </c>
    </row>
    <row r="732" spans="2:12" x14ac:dyDescent="0.3">
      <c r="B732">
        <v>0.71499999999999997</v>
      </c>
      <c r="C732">
        <f t="shared" si="112"/>
        <v>-8.9370446529397879E-2</v>
      </c>
      <c r="D732" s="3">
        <f t="shared" si="113"/>
        <v>-7.9038770043925871E-4</v>
      </c>
      <c r="E732">
        <f t="shared" si="114"/>
        <v>0.70437044652939118</v>
      </c>
      <c r="F732" s="3">
        <f t="shared" si="115"/>
        <v>1.0007903877004394</v>
      </c>
      <c r="G732" s="7">
        <f t="shared" si="116"/>
        <v>0.79374089305878903</v>
      </c>
      <c r="H732" s="12">
        <f t="shared" si="117"/>
        <v>0</v>
      </c>
      <c r="I732" s="3">
        <f t="shared" si="118"/>
        <v>0</v>
      </c>
      <c r="J732" s="3">
        <f t="shared" si="119"/>
        <v>0</v>
      </c>
      <c r="K732" s="8">
        <f t="shared" si="110"/>
        <v>2.0000000000000004</v>
      </c>
      <c r="L732" s="3">
        <f t="shared" si="111"/>
        <v>1.001582024826313</v>
      </c>
    </row>
    <row r="733" spans="2:12" x14ac:dyDescent="0.3">
      <c r="B733">
        <v>0.71599999999999997</v>
      </c>
      <c r="C733">
        <f t="shared" si="112"/>
        <v>-8.9371236917098321E-2</v>
      </c>
      <c r="D733" s="3">
        <f t="shared" si="113"/>
        <v>-7.9038770043925871E-4</v>
      </c>
      <c r="E733">
        <f t="shared" si="114"/>
        <v>0.70537123691709158</v>
      </c>
      <c r="F733" s="3">
        <f t="shared" si="115"/>
        <v>1.0007903877004394</v>
      </c>
      <c r="G733" s="7">
        <f t="shared" si="116"/>
        <v>0.79474247383418994</v>
      </c>
      <c r="H733" s="12">
        <f t="shared" si="117"/>
        <v>0</v>
      </c>
      <c r="I733" s="3">
        <f t="shared" si="118"/>
        <v>0</v>
      </c>
      <c r="J733" s="3">
        <f t="shared" si="119"/>
        <v>0</v>
      </c>
      <c r="K733" s="8">
        <f t="shared" si="110"/>
        <v>2.0000000000000004</v>
      </c>
      <c r="L733" s="3">
        <f t="shared" si="111"/>
        <v>1.001582024826313</v>
      </c>
    </row>
    <row r="734" spans="2:12" x14ac:dyDescent="0.3">
      <c r="B734">
        <v>0.71699999999999997</v>
      </c>
      <c r="C734">
        <f t="shared" si="112"/>
        <v>-8.9372027304798762E-2</v>
      </c>
      <c r="D734" s="3">
        <f t="shared" si="113"/>
        <v>-7.9038770043925871E-4</v>
      </c>
      <c r="E734">
        <f t="shared" si="114"/>
        <v>0.70637202730479198</v>
      </c>
      <c r="F734" s="3">
        <f t="shared" si="115"/>
        <v>1.0007903877004394</v>
      </c>
      <c r="G734" s="7">
        <f t="shared" si="116"/>
        <v>0.79574405460959075</v>
      </c>
      <c r="H734" s="12">
        <f t="shared" si="117"/>
        <v>0</v>
      </c>
      <c r="I734" s="3">
        <f t="shared" si="118"/>
        <v>0</v>
      </c>
      <c r="J734" s="3">
        <f t="shared" si="119"/>
        <v>0</v>
      </c>
      <c r="K734" s="8">
        <f t="shared" si="110"/>
        <v>2.0000000000000004</v>
      </c>
      <c r="L734" s="3">
        <f t="shared" si="111"/>
        <v>1.001582024826313</v>
      </c>
    </row>
    <row r="735" spans="2:12" x14ac:dyDescent="0.3">
      <c r="B735">
        <v>0.71799999999999997</v>
      </c>
      <c r="C735">
        <f t="shared" si="112"/>
        <v>-8.9372817692499204E-2</v>
      </c>
      <c r="D735" s="3">
        <f t="shared" si="113"/>
        <v>-7.9038770043925871E-4</v>
      </c>
      <c r="E735">
        <f t="shared" si="114"/>
        <v>0.70737281769249238</v>
      </c>
      <c r="F735" s="3">
        <f t="shared" si="115"/>
        <v>1.0007903877004394</v>
      </c>
      <c r="G735" s="7">
        <f t="shared" si="116"/>
        <v>0.79674563538499155</v>
      </c>
      <c r="H735" s="12">
        <f t="shared" si="117"/>
        <v>0</v>
      </c>
      <c r="I735" s="3">
        <f t="shared" si="118"/>
        <v>0</v>
      </c>
      <c r="J735" s="3">
        <f t="shared" si="119"/>
        <v>0</v>
      </c>
      <c r="K735" s="8">
        <f t="shared" si="110"/>
        <v>2.0000000000000004</v>
      </c>
      <c r="L735" s="3">
        <f t="shared" si="111"/>
        <v>1.001582024826313</v>
      </c>
    </row>
    <row r="736" spans="2:12" x14ac:dyDescent="0.3">
      <c r="B736">
        <v>0.71899999999999997</v>
      </c>
      <c r="C736">
        <f t="shared" si="112"/>
        <v>-8.9373608080199646E-2</v>
      </c>
      <c r="D736" s="3">
        <f t="shared" si="113"/>
        <v>-7.9038770043925871E-4</v>
      </c>
      <c r="E736">
        <f t="shared" si="114"/>
        <v>0.70837360808019278</v>
      </c>
      <c r="F736" s="3">
        <f t="shared" si="115"/>
        <v>1.0007903877004394</v>
      </c>
      <c r="G736" s="7">
        <f t="shared" si="116"/>
        <v>0.79774721616039246</v>
      </c>
      <c r="H736" s="12">
        <f t="shared" si="117"/>
        <v>0</v>
      </c>
      <c r="I736" s="3">
        <f t="shared" si="118"/>
        <v>0</v>
      </c>
      <c r="J736" s="3">
        <f t="shared" si="119"/>
        <v>0</v>
      </c>
      <c r="K736" s="8">
        <f t="shared" si="110"/>
        <v>2.0000000000000004</v>
      </c>
      <c r="L736" s="3">
        <f t="shared" si="111"/>
        <v>1.001582024826313</v>
      </c>
    </row>
    <row r="737" spans="2:12" x14ac:dyDescent="0.3">
      <c r="B737">
        <v>0.72</v>
      </c>
      <c r="C737">
        <f t="shared" si="112"/>
        <v>-8.9374398467900087E-2</v>
      </c>
      <c r="D737" s="3">
        <f t="shared" si="113"/>
        <v>-7.9038770043925871E-4</v>
      </c>
      <c r="E737">
        <f t="shared" si="114"/>
        <v>0.70937439846789319</v>
      </c>
      <c r="F737" s="3">
        <f t="shared" si="115"/>
        <v>1.0007903877004394</v>
      </c>
      <c r="G737" s="7">
        <f t="shared" si="116"/>
        <v>0.79874879693579326</v>
      </c>
      <c r="H737" s="12">
        <f t="shared" si="117"/>
        <v>0</v>
      </c>
      <c r="I737" s="3">
        <f t="shared" si="118"/>
        <v>0</v>
      </c>
      <c r="J737" s="3">
        <f t="shared" si="119"/>
        <v>0</v>
      </c>
      <c r="K737" s="8">
        <f t="shared" si="110"/>
        <v>2.0000000000000004</v>
      </c>
      <c r="L737" s="3">
        <f t="shared" si="111"/>
        <v>1.001582024826313</v>
      </c>
    </row>
    <row r="738" spans="2:12" x14ac:dyDescent="0.3">
      <c r="B738">
        <v>0.72099999999999997</v>
      </c>
      <c r="C738">
        <f t="shared" si="112"/>
        <v>-8.9375188855600529E-2</v>
      </c>
      <c r="D738" s="3">
        <f t="shared" si="113"/>
        <v>-7.9038770043925871E-4</v>
      </c>
      <c r="E738">
        <f t="shared" si="114"/>
        <v>0.71037518885559359</v>
      </c>
      <c r="F738" s="3">
        <f t="shared" si="115"/>
        <v>1.0007903877004394</v>
      </c>
      <c r="G738" s="7">
        <f t="shared" si="116"/>
        <v>0.79975037771119406</v>
      </c>
      <c r="H738" s="12">
        <f t="shared" si="117"/>
        <v>0</v>
      </c>
      <c r="I738" s="3">
        <f t="shared" si="118"/>
        <v>0</v>
      </c>
      <c r="J738" s="3">
        <f t="shared" si="119"/>
        <v>0</v>
      </c>
      <c r="K738" s="8">
        <f t="shared" si="110"/>
        <v>2.0000000000000004</v>
      </c>
      <c r="L738" s="3">
        <f t="shared" si="111"/>
        <v>1.001582024826313</v>
      </c>
    </row>
    <row r="739" spans="2:12" x14ac:dyDescent="0.3">
      <c r="B739">
        <v>0.72199999999999998</v>
      </c>
      <c r="C739">
        <f t="shared" si="112"/>
        <v>-8.9375979243300971E-2</v>
      </c>
      <c r="D739" s="3">
        <f t="shared" si="113"/>
        <v>-7.9038770043925871E-4</v>
      </c>
      <c r="E739">
        <f t="shared" si="114"/>
        <v>0.71137597924329399</v>
      </c>
      <c r="F739" s="3">
        <f t="shared" si="115"/>
        <v>1.0007903877004394</v>
      </c>
      <c r="G739" s="7">
        <f t="shared" si="116"/>
        <v>0.80075195848659497</v>
      </c>
      <c r="H739" s="12">
        <f t="shared" si="117"/>
        <v>0</v>
      </c>
      <c r="I739" s="3">
        <f t="shared" si="118"/>
        <v>0</v>
      </c>
      <c r="J739" s="3">
        <f t="shared" si="119"/>
        <v>0</v>
      </c>
      <c r="K739" s="8">
        <f t="shared" si="110"/>
        <v>2.0000000000000004</v>
      </c>
      <c r="L739" s="3">
        <f t="shared" si="111"/>
        <v>1.001582024826313</v>
      </c>
    </row>
    <row r="740" spans="2:12" x14ac:dyDescent="0.3">
      <c r="B740">
        <v>0.72299999999999998</v>
      </c>
      <c r="C740">
        <f t="shared" si="112"/>
        <v>-8.9376769631001413E-2</v>
      </c>
      <c r="D740" s="3">
        <f t="shared" si="113"/>
        <v>-7.9038770043925871E-4</v>
      </c>
      <c r="E740">
        <f t="shared" si="114"/>
        <v>0.71237676963099439</v>
      </c>
      <c r="F740" s="3">
        <f t="shared" si="115"/>
        <v>1.0007903877004394</v>
      </c>
      <c r="G740" s="7">
        <f t="shared" si="116"/>
        <v>0.80175353926199577</v>
      </c>
      <c r="H740" s="12">
        <f t="shared" si="117"/>
        <v>0</v>
      </c>
      <c r="I740" s="3">
        <f t="shared" si="118"/>
        <v>0</v>
      </c>
      <c r="J740" s="3">
        <f t="shared" si="119"/>
        <v>0</v>
      </c>
      <c r="K740" s="8">
        <f t="shared" si="110"/>
        <v>2.0000000000000004</v>
      </c>
      <c r="L740" s="3">
        <f t="shared" si="111"/>
        <v>1.001582024826313</v>
      </c>
    </row>
    <row r="741" spans="2:12" x14ac:dyDescent="0.3">
      <c r="B741">
        <v>0.72399999999999998</v>
      </c>
      <c r="C741">
        <f t="shared" si="112"/>
        <v>-8.9377560018701854E-2</v>
      </c>
      <c r="D741" s="3">
        <f t="shared" si="113"/>
        <v>-7.9038770043925871E-4</v>
      </c>
      <c r="E741">
        <f t="shared" si="114"/>
        <v>0.71337756001869479</v>
      </c>
      <c r="F741" s="3">
        <f t="shared" si="115"/>
        <v>1.0007903877004394</v>
      </c>
      <c r="G741" s="7">
        <f t="shared" si="116"/>
        <v>0.80275512003739669</v>
      </c>
      <c r="H741" s="12">
        <f t="shared" si="117"/>
        <v>0</v>
      </c>
      <c r="I741" s="3">
        <f t="shared" si="118"/>
        <v>0</v>
      </c>
      <c r="J741" s="3">
        <f t="shared" si="119"/>
        <v>0</v>
      </c>
      <c r="K741" s="8">
        <f t="shared" si="110"/>
        <v>2.0000000000000004</v>
      </c>
      <c r="L741" s="3">
        <f t="shared" si="111"/>
        <v>1.001582024826313</v>
      </c>
    </row>
    <row r="742" spans="2:12" x14ac:dyDescent="0.3">
      <c r="B742">
        <v>0.72499999999999998</v>
      </c>
      <c r="C742">
        <f t="shared" si="112"/>
        <v>-8.9378350406402296E-2</v>
      </c>
      <c r="D742" s="3">
        <f t="shared" si="113"/>
        <v>-7.9038770043925871E-4</v>
      </c>
      <c r="E742">
        <f t="shared" si="114"/>
        <v>0.71437835040639519</v>
      </c>
      <c r="F742" s="3">
        <f t="shared" si="115"/>
        <v>1.0007903877004394</v>
      </c>
      <c r="G742" s="7">
        <f t="shared" si="116"/>
        <v>0.80375670081279749</v>
      </c>
      <c r="H742" s="12">
        <f t="shared" si="117"/>
        <v>0</v>
      </c>
      <c r="I742" s="3">
        <f t="shared" si="118"/>
        <v>0</v>
      </c>
      <c r="J742" s="3">
        <f t="shared" si="119"/>
        <v>0</v>
      </c>
      <c r="K742" s="8">
        <f t="shared" si="110"/>
        <v>2.0000000000000004</v>
      </c>
      <c r="L742" s="3">
        <f t="shared" si="111"/>
        <v>1.001582024826313</v>
      </c>
    </row>
    <row r="743" spans="2:12" x14ac:dyDescent="0.3">
      <c r="B743">
        <v>0.72599999999999998</v>
      </c>
      <c r="C743">
        <f t="shared" si="112"/>
        <v>-8.9379140794102738E-2</v>
      </c>
      <c r="D743" s="3">
        <f t="shared" si="113"/>
        <v>-7.9038770043925871E-4</v>
      </c>
      <c r="E743">
        <f t="shared" si="114"/>
        <v>0.71537914079409559</v>
      </c>
      <c r="F743" s="3">
        <f t="shared" si="115"/>
        <v>1.0007903877004394</v>
      </c>
      <c r="G743" s="7">
        <f t="shared" si="116"/>
        <v>0.80475828158819829</v>
      </c>
      <c r="H743" s="12">
        <f t="shared" si="117"/>
        <v>0</v>
      </c>
      <c r="I743" s="3">
        <f t="shared" si="118"/>
        <v>0</v>
      </c>
      <c r="J743" s="3">
        <f t="shared" si="119"/>
        <v>0</v>
      </c>
      <c r="K743" s="8">
        <f t="shared" si="110"/>
        <v>2.0000000000000004</v>
      </c>
      <c r="L743" s="3">
        <f t="shared" si="111"/>
        <v>1.001582024826313</v>
      </c>
    </row>
    <row r="744" spans="2:12" x14ac:dyDescent="0.3">
      <c r="B744">
        <v>0.72699999999999998</v>
      </c>
      <c r="C744">
        <f t="shared" si="112"/>
        <v>-8.9379931181803179E-2</v>
      </c>
      <c r="D744" s="3">
        <f t="shared" si="113"/>
        <v>-7.9038770043925871E-4</v>
      </c>
      <c r="E744">
        <f t="shared" si="114"/>
        <v>0.71637993118179599</v>
      </c>
      <c r="F744" s="3">
        <f t="shared" si="115"/>
        <v>1.0007903877004394</v>
      </c>
      <c r="G744" s="7">
        <f t="shared" si="116"/>
        <v>0.8057598623635992</v>
      </c>
      <c r="H744" s="12">
        <f t="shared" si="117"/>
        <v>0</v>
      </c>
      <c r="I744" s="3">
        <f t="shared" si="118"/>
        <v>0</v>
      </c>
      <c r="J744" s="3">
        <f t="shared" si="119"/>
        <v>0</v>
      </c>
      <c r="K744" s="8">
        <f t="shared" si="110"/>
        <v>2.0000000000000004</v>
      </c>
      <c r="L744" s="3">
        <f t="shared" si="111"/>
        <v>1.001582024826313</v>
      </c>
    </row>
    <row r="745" spans="2:12" x14ac:dyDescent="0.3">
      <c r="B745">
        <v>0.72799999999999998</v>
      </c>
      <c r="C745">
        <f t="shared" si="112"/>
        <v>-8.9380721569503621E-2</v>
      </c>
      <c r="D745" s="3">
        <f t="shared" si="113"/>
        <v>-7.9038770043925871E-4</v>
      </c>
      <c r="E745">
        <f t="shared" si="114"/>
        <v>0.71738072156949639</v>
      </c>
      <c r="F745" s="3">
        <f t="shared" si="115"/>
        <v>1.0007903877004394</v>
      </c>
      <c r="G745" s="7">
        <f t="shared" si="116"/>
        <v>0.806761443139</v>
      </c>
      <c r="H745" s="12">
        <f t="shared" si="117"/>
        <v>0</v>
      </c>
      <c r="I745" s="3">
        <f t="shared" si="118"/>
        <v>0</v>
      </c>
      <c r="J745" s="3">
        <f t="shared" si="119"/>
        <v>0</v>
      </c>
      <c r="K745" s="8">
        <f t="shared" si="110"/>
        <v>2.0000000000000004</v>
      </c>
      <c r="L745" s="3">
        <f t="shared" si="111"/>
        <v>1.001582024826313</v>
      </c>
    </row>
    <row r="746" spans="2:12" x14ac:dyDescent="0.3">
      <c r="B746">
        <v>0.72899999999999998</v>
      </c>
      <c r="C746">
        <f t="shared" si="112"/>
        <v>-8.9381511957204063E-2</v>
      </c>
      <c r="D746" s="3">
        <f t="shared" si="113"/>
        <v>-7.9038770043925871E-4</v>
      </c>
      <c r="E746">
        <f t="shared" si="114"/>
        <v>0.71838151195719679</v>
      </c>
      <c r="F746" s="3">
        <f t="shared" si="115"/>
        <v>1.0007903877004394</v>
      </c>
      <c r="G746" s="7">
        <f t="shared" si="116"/>
        <v>0.80776302391440091</v>
      </c>
      <c r="H746" s="12">
        <f t="shared" si="117"/>
        <v>0</v>
      </c>
      <c r="I746" s="3">
        <f t="shared" si="118"/>
        <v>0</v>
      </c>
      <c r="J746" s="3">
        <f t="shared" si="119"/>
        <v>0</v>
      </c>
      <c r="K746" s="8">
        <f t="shared" si="110"/>
        <v>2.0000000000000004</v>
      </c>
      <c r="L746" s="3">
        <f t="shared" si="111"/>
        <v>1.001582024826313</v>
      </c>
    </row>
    <row r="747" spans="2:12" x14ac:dyDescent="0.3">
      <c r="B747">
        <v>0.73</v>
      </c>
      <c r="C747">
        <f t="shared" si="112"/>
        <v>-8.9382302344904505E-2</v>
      </c>
      <c r="D747" s="3">
        <f t="shared" si="113"/>
        <v>-7.9038770043925871E-4</v>
      </c>
      <c r="E747">
        <f t="shared" si="114"/>
        <v>0.7193823023448972</v>
      </c>
      <c r="F747" s="3">
        <f t="shared" si="115"/>
        <v>1.0007903877004394</v>
      </c>
      <c r="G747" s="7">
        <f t="shared" si="116"/>
        <v>0.80876460468980171</v>
      </c>
      <c r="H747" s="12">
        <f t="shared" si="117"/>
        <v>0</v>
      </c>
      <c r="I747" s="3">
        <f t="shared" si="118"/>
        <v>0</v>
      </c>
      <c r="J747" s="3">
        <f t="shared" si="119"/>
        <v>0</v>
      </c>
      <c r="K747" s="8">
        <f t="shared" si="110"/>
        <v>2.0000000000000004</v>
      </c>
      <c r="L747" s="3">
        <f t="shared" si="111"/>
        <v>1.001582024826313</v>
      </c>
    </row>
    <row r="748" spans="2:12" x14ac:dyDescent="0.3">
      <c r="B748">
        <v>0.73099999999999998</v>
      </c>
      <c r="C748">
        <f t="shared" si="112"/>
        <v>-8.9383092732604946E-2</v>
      </c>
      <c r="D748" s="3">
        <f t="shared" si="113"/>
        <v>-7.9038770043925871E-4</v>
      </c>
      <c r="E748">
        <f t="shared" si="114"/>
        <v>0.7203830927325976</v>
      </c>
      <c r="F748" s="3">
        <f t="shared" si="115"/>
        <v>1.0007903877004394</v>
      </c>
      <c r="G748" s="7">
        <f t="shared" si="116"/>
        <v>0.80976618546520251</v>
      </c>
      <c r="H748" s="12">
        <f t="shared" si="117"/>
        <v>0</v>
      </c>
      <c r="I748" s="3">
        <f t="shared" si="118"/>
        <v>0</v>
      </c>
      <c r="J748" s="3">
        <f t="shared" si="119"/>
        <v>0</v>
      </c>
      <c r="K748" s="8">
        <f t="shared" si="110"/>
        <v>2.0000000000000004</v>
      </c>
      <c r="L748" s="3">
        <f t="shared" si="111"/>
        <v>1.001582024826313</v>
      </c>
    </row>
    <row r="749" spans="2:12" x14ac:dyDescent="0.3">
      <c r="B749">
        <v>0.73199999999999998</v>
      </c>
      <c r="C749">
        <f t="shared" si="112"/>
        <v>-8.9383883120305388E-2</v>
      </c>
      <c r="D749" s="3">
        <f t="shared" si="113"/>
        <v>-7.9038770043925871E-4</v>
      </c>
      <c r="E749">
        <f t="shared" si="114"/>
        <v>0.721383883120298</v>
      </c>
      <c r="F749" s="3">
        <f t="shared" si="115"/>
        <v>1.0007903877004394</v>
      </c>
      <c r="G749" s="7">
        <f t="shared" si="116"/>
        <v>0.81076776624060343</v>
      </c>
      <c r="H749" s="12">
        <f t="shared" si="117"/>
        <v>0</v>
      </c>
      <c r="I749" s="3">
        <f t="shared" si="118"/>
        <v>0</v>
      </c>
      <c r="J749" s="3">
        <f t="shared" si="119"/>
        <v>0</v>
      </c>
      <c r="K749" s="8">
        <f t="shared" si="110"/>
        <v>2.0000000000000004</v>
      </c>
      <c r="L749" s="3">
        <f t="shared" si="111"/>
        <v>1.001582024826313</v>
      </c>
    </row>
    <row r="750" spans="2:12" x14ac:dyDescent="0.3">
      <c r="B750">
        <v>0.73299999999999998</v>
      </c>
      <c r="C750">
        <f t="shared" si="112"/>
        <v>-8.938467350800583E-2</v>
      </c>
      <c r="D750" s="3">
        <f t="shared" si="113"/>
        <v>-7.9038770043925871E-4</v>
      </c>
      <c r="E750">
        <f t="shared" si="114"/>
        <v>0.7223846735079984</v>
      </c>
      <c r="F750" s="3">
        <f t="shared" si="115"/>
        <v>1.0007903877004394</v>
      </c>
      <c r="G750" s="7">
        <f t="shared" si="116"/>
        <v>0.81176934701600423</v>
      </c>
      <c r="H750" s="12">
        <f t="shared" si="117"/>
        <v>0</v>
      </c>
      <c r="I750" s="3">
        <f t="shared" si="118"/>
        <v>0</v>
      </c>
      <c r="J750" s="3">
        <f t="shared" si="119"/>
        <v>0</v>
      </c>
      <c r="K750" s="8">
        <f t="shared" si="110"/>
        <v>2.0000000000000004</v>
      </c>
      <c r="L750" s="3">
        <f t="shared" si="111"/>
        <v>1.001582024826313</v>
      </c>
    </row>
    <row r="751" spans="2:12" x14ac:dyDescent="0.3">
      <c r="B751">
        <v>0.73399999999999999</v>
      </c>
      <c r="C751">
        <f t="shared" si="112"/>
        <v>-8.9385463895706271E-2</v>
      </c>
      <c r="D751" s="3">
        <f t="shared" si="113"/>
        <v>-7.9038770043925871E-4</v>
      </c>
      <c r="E751">
        <f t="shared" si="114"/>
        <v>0.7233854638956988</v>
      </c>
      <c r="F751" s="3">
        <f t="shared" si="115"/>
        <v>1.0007903877004394</v>
      </c>
      <c r="G751" s="7">
        <f t="shared" si="116"/>
        <v>0.81277092779140503</v>
      </c>
      <c r="H751" s="12">
        <f t="shared" si="117"/>
        <v>0</v>
      </c>
      <c r="I751" s="3">
        <f t="shared" si="118"/>
        <v>0</v>
      </c>
      <c r="J751" s="3">
        <f t="shared" si="119"/>
        <v>0</v>
      </c>
      <c r="K751" s="8">
        <f t="shared" si="110"/>
        <v>2.0000000000000004</v>
      </c>
      <c r="L751" s="3">
        <f t="shared" si="111"/>
        <v>1.001582024826313</v>
      </c>
    </row>
    <row r="752" spans="2:12" x14ac:dyDescent="0.3">
      <c r="B752">
        <v>0.73499999999999999</v>
      </c>
      <c r="C752">
        <f t="shared" si="112"/>
        <v>-8.9386254283406713E-2</v>
      </c>
      <c r="D752" s="3">
        <f t="shared" si="113"/>
        <v>-7.9038770043925871E-4</v>
      </c>
      <c r="E752">
        <f t="shared" si="114"/>
        <v>0.7243862542833992</v>
      </c>
      <c r="F752" s="3">
        <f t="shared" si="115"/>
        <v>1.0007903877004394</v>
      </c>
      <c r="G752" s="7">
        <f t="shared" si="116"/>
        <v>0.81377250856680594</v>
      </c>
      <c r="H752" s="12">
        <f t="shared" si="117"/>
        <v>0</v>
      </c>
      <c r="I752" s="3">
        <f t="shared" si="118"/>
        <v>0</v>
      </c>
      <c r="J752" s="3">
        <f t="shared" si="119"/>
        <v>0</v>
      </c>
      <c r="K752" s="8">
        <f t="shared" si="110"/>
        <v>2.0000000000000004</v>
      </c>
      <c r="L752" s="3">
        <f t="shared" si="111"/>
        <v>1.001582024826313</v>
      </c>
    </row>
    <row r="753" spans="2:12" x14ac:dyDescent="0.3">
      <c r="B753">
        <v>0.73599999999999999</v>
      </c>
      <c r="C753">
        <f t="shared" si="112"/>
        <v>-8.9387044671107155E-2</v>
      </c>
      <c r="D753" s="3">
        <f t="shared" si="113"/>
        <v>-7.9038770043925871E-4</v>
      </c>
      <c r="E753">
        <f t="shared" si="114"/>
        <v>0.7253870446710996</v>
      </c>
      <c r="F753" s="3">
        <f t="shared" si="115"/>
        <v>1.0007903877004394</v>
      </c>
      <c r="G753" s="7">
        <f t="shared" si="116"/>
        <v>0.81477408934220674</v>
      </c>
      <c r="H753" s="12">
        <f t="shared" si="117"/>
        <v>0</v>
      </c>
      <c r="I753" s="3">
        <f t="shared" si="118"/>
        <v>0</v>
      </c>
      <c r="J753" s="3">
        <f t="shared" si="119"/>
        <v>0</v>
      </c>
      <c r="K753" s="8">
        <f t="shared" si="110"/>
        <v>2.0000000000000004</v>
      </c>
      <c r="L753" s="3">
        <f t="shared" si="111"/>
        <v>1.001582024826313</v>
      </c>
    </row>
    <row r="754" spans="2:12" x14ac:dyDescent="0.3">
      <c r="B754">
        <v>0.73699999999999999</v>
      </c>
      <c r="C754">
        <f t="shared" si="112"/>
        <v>-8.9387835058807596E-2</v>
      </c>
      <c r="D754" s="3">
        <f t="shared" si="113"/>
        <v>-7.9038770043925871E-4</v>
      </c>
      <c r="E754">
        <f t="shared" si="114"/>
        <v>0.7263878350588</v>
      </c>
      <c r="F754" s="3">
        <f t="shared" si="115"/>
        <v>1.0007903877004394</v>
      </c>
      <c r="G754" s="7">
        <f t="shared" si="116"/>
        <v>0.81577567011760754</v>
      </c>
      <c r="H754" s="12">
        <f t="shared" si="117"/>
        <v>0</v>
      </c>
      <c r="I754" s="3">
        <f t="shared" si="118"/>
        <v>0</v>
      </c>
      <c r="J754" s="3">
        <f t="shared" si="119"/>
        <v>0</v>
      </c>
      <c r="K754" s="8">
        <f t="shared" si="110"/>
        <v>2.0000000000000004</v>
      </c>
      <c r="L754" s="3">
        <f t="shared" si="111"/>
        <v>1.001582024826313</v>
      </c>
    </row>
    <row r="755" spans="2:12" x14ac:dyDescent="0.3">
      <c r="B755">
        <v>0.73799999999999999</v>
      </c>
      <c r="C755">
        <f t="shared" si="112"/>
        <v>-8.9388625446508038E-2</v>
      </c>
      <c r="D755" s="3">
        <f t="shared" si="113"/>
        <v>-7.9038770043925871E-4</v>
      </c>
      <c r="E755">
        <f t="shared" si="114"/>
        <v>0.7273886254465004</v>
      </c>
      <c r="F755" s="3">
        <f t="shared" si="115"/>
        <v>1.0007903877004394</v>
      </c>
      <c r="G755" s="7">
        <f t="shared" si="116"/>
        <v>0.81677725089300846</v>
      </c>
      <c r="H755" s="12">
        <f t="shared" si="117"/>
        <v>0</v>
      </c>
      <c r="I755" s="3">
        <f t="shared" si="118"/>
        <v>0</v>
      </c>
      <c r="J755" s="3">
        <f t="shared" si="119"/>
        <v>0</v>
      </c>
      <c r="K755" s="8">
        <f t="shared" si="110"/>
        <v>2.0000000000000004</v>
      </c>
      <c r="L755" s="3">
        <f t="shared" si="111"/>
        <v>1.001582024826313</v>
      </c>
    </row>
    <row r="756" spans="2:12" x14ac:dyDescent="0.3">
      <c r="B756">
        <v>0.73899999999999999</v>
      </c>
      <c r="C756">
        <f t="shared" si="112"/>
        <v>-8.938941583420848E-2</v>
      </c>
      <c r="D756" s="3">
        <f t="shared" si="113"/>
        <v>-7.9038770043925871E-4</v>
      </c>
      <c r="E756">
        <f t="shared" si="114"/>
        <v>0.7283894158342008</v>
      </c>
      <c r="F756" s="3">
        <f t="shared" si="115"/>
        <v>1.0007903877004394</v>
      </c>
      <c r="G756" s="7">
        <f t="shared" si="116"/>
        <v>0.81777883166840926</v>
      </c>
      <c r="H756" s="12">
        <f t="shared" si="117"/>
        <v>0</v>
      </c>
      <c r="I756" s="3">
        <f t="shared" si="118"/>
        <v>0</v>
      </c>
      <c r="J756" s="3">
        <f t="shared" si="119"/>
        <v>0</v>
      </c>
      <c r="K756" s="8">
        <f t="shared" si="110"/>
        <v>2.0000000000000004</v>
      </c>
      <c r="L756" s="3">
        <f t="shared" si="111"/>
        <v>1.001582024826313</v>
      </c>
    </row>
    <row r="757" spans="2:12" x14ac:dyDescent="0.3">
      <c r="B757">
        <v>0.74</v>
      </c>
      <c r="C757">
        <f t="shared" si="112"/>
        <v>-8.9390206221908922E-2</v>
      </c>
      <c r="D757" s="3">
        <f t="shared" si="113"/>
        <v>-7.9038770043925871E-4</v>
      </c>
      <c r="E757">
        <f t="shared" si="114"/>
        <v>0.72939020622190121</v>
      </c>
      <c r="F757" s="3">
        <f t="shared" si="115"/>
        <v>1.0007903877004394</v>
      </c>
      <c r="G757" s="7">
        <f t="shared" si="116"/>
        <v>0.81878041244381017</v>
      </c>
      <c r="H757" s="12">
        <f t="shared" si="117"/>
        <v>0</v>
      </c>
      <c r="I757" s="3">
        <f t="shared" si="118"/>
        <v>0</v>
      </c>
      <c r="J757" s="3">
        <f t="shared" si="119"/>
        <v>0</v>
      </c>
      <c r="K757" s="8">
        <f t="shared" si="110"/>
        <v>2.0000000000000004</v>
      </c>
      <c r="L757" s="3">
        <f t="shared" si="111"/>
        <v>1.001582024826313</v>
      </c>
    </row>
    <row r="758" spans="2:12" x14ac:dyDescent="0.3">
      <c r="B758">
        <v>0.74099999999999999</v>
      </c>
      <c r="C758">
        <f t="shared" si="112"/>
        <v>-8.9390996609609363E-2</v>
      </c>
      <c r="D758" s="3">
        <f t="shared" si="113"/>
        <v>-7.9038770043925871E-4</v>
      </c>
      <c r="E758">
        <f t="shared" si="114"/>
        <v>0.73039099660960161</v>
      </c>
      <c r="F758" s="3">
        <f t="shared" si="115"/>
        <v>1.0007903877004394</v>
      </c>
      <c r="G758" s="7">
        <f t="shared" si="116"/>
        <v>0.81978199321921097</v>
      </c>
      <c r="H758" s="12">
        <f t="shared" si="117"/>
        <v>0</v>
      </c>
      <c r="I758" s="3">
        <f t="shared" si="118"/>
        <v>0</v>
      </c>
      <c r="J758" s="3">
        <f t="shared" si="119"/>
        <v>0</v>
      </c>
      <c r="K758" s="8">
        <f t="shared" si="110"/>
        <v>2.0000000000000004</v>
      </c>
      <c r="L758" s="3">
        <f t="shared" si="111"/>
        <v>1.001582024826313</v>
      </c>
    </row>
    <row r="759" spans="2:12" x14ac:dyDescent="0.3">
      <c r="B759">
        <v>0.74199999999999999</v>
      </c>
      <c r="C759">
        <f t="shared" si="112"/>
        <v>-8.9391786997309805E-2</v>
      </c>
      <c r="D759" s="3">
        <f t="shared" si="113"/>
        <v>-7.9038770043925871E-4</v>
      </c>
      <c r="E759">
        <f t="shared" si="114"/>
        <v>0.73139178699730201</v>
      </c>
      <c r="F759" s="3">
        <f t="shared" si="115"/>
        <v>1.0007903877004394</v>
      </c>
      <c r="G759" s="7">
        <f t="shared" si="116"/>
        <v>0.82078357399461177</v>
      </c>
      <c r="H759" s="12">
        <f t="shared" si="117"/>
        <v>0</v>
      </c>
      <c r="I759" s="3">
        <f t="shared" si="118"/>
        <v>0</v>
      </c>
      <c r="J759" s="3">
        <f t="shared" si="119"/>
        <v>0</v>
      </c>
      <c r="K759" s="8">
        <f t="shared" si="110"/>
        <v>2.0000000000000004</v>
      </c>
      <c r="L759" s="3">
        <f t="shared" si="111"/>
        <v>1.001582024826313</v>
      </c>
    </row>
    <row r="760" spans="2:12" x14ac:dyDescent="0.3">
      <c r="B760">
        <v>0.74299999999999999</v>
      </c>
      <c r="C760">
        <f t="shared" si="112"/>
        <v>-8.9392577385010247E-2</v>
      </c>
      <c r="D760" s="3">
        <f t="shared" si="113"/>
        <v>-7.9038770043925871E-4</v>
      </c>
      <c r="E760">
        <f t="shared" si="114"/>
        <v>0.73239257738500241</v>
      </c>
      <c r="F760" s="3">
        <f t="shared" si="115"/>
        <v>1.0007903877004394</v>
      </c>
      <c r="G760" s="7">
        <f t="shared" si="116"/>
        <v>0.82178515477001268</v>
      </c>
      <c r="H760" s="12">
        <f t="shared" si="117"/>
        <v>0</v>
      </c>
      <c r="I760" s="3">
        <f t="shared" si="118"/>
        <v>0</v>
      </c>
      <c r="J760" s="3">
        <f t="shared" si="119"/>
        <v>0</v>
      </c>
      <c r="K760" s="8">
        <f t="shared" si="110"/>
        <v>2.0000000000000004</v>
      </c>
      <c r="L760" s="3">
        <f t="shared" si="111"/>
        <v>1.001582024826313</v>
      </c>
    </row>
    <row r="761" spans="2:12" x14ac:dyDescent="0.3">
      <c r="B761">
        <v>0.74399999999999999</v>
      </c>
      <c r="C761">
        <f t="shared" si="112"/>
        <v>-8.9393367772710688E-2</v>
      </c>
      <c r="D761" s="3">
        <f t="shared" si="113"/>
        <v>-7.9038770043925871E-4</v>
      </c>
      <c r="E761">
        <f t="shared" si="114"/>
        <v>0.73339336777270281</v>
      </c>
      <c r="F761" s="3">
        <f t="shared" si="115"/>
        <v>1.0007903877004394</v>
      </c>
      <c r="G761" s="7">
        <f t="shared" si="116"/>
        <v>0.82278673554541348</v>
      </c>
      <c r="H761" s="12">
        <f t="shared" si="117"/>
        <v>0</v>
      </c>
      <c r="I761" s="3">
        <f t="shared" si="118"/>
        <v>0</v>
      </c>
      <c r="J761" s="3">
        <f t="shared" si="119"/>
        <v>0</v>
      </c>
      <c r="K761" s="8">
        <f t="shared" si="110"/>
        <v>2.0000000000000004</v>
      </c>
      <c r="L761" s="3">
        <f t="shared" si="111"/>
        <v>1.001582024826313</v>
      </c>
    </row>
    <row r="762" spans="2:12" x14ac:dyDescent="0.3">
      <c r="B762">
        <v>0.745</v>
      </c>
      <c r="C762">
        <f t="shared" si="112"/>
        <v>-8.939415816041113E-2</v>
      </c>
      <c r="D762" s="3">
        <f t="shared" si="113"/>
        <v>-7.9038770043925871E-4</v>
      </c>
      <c r="E762">
        <f t="shared" si="114"/>
        <v>0.73439415816040321</v>
      </c>
      <c r="F762" s="3">
        <f t="shared" si="115"/>
        <v>1.0007903877004394</v>
      </c>
      <c r="G762" s="7">
        <f t="shared" si="116"/>
        <v>0.8237883163208144</v>
      </c>
      <c r="H762" s="12">
        <f t="shared" si="117"/>
        <v>0</v>
      </c>
      <c r="I762" s="3">
        <f t="shared" si="118"/>
        <v>0</v>
      </c>
      <c r="J762" s="3">
        <f t="shared" si="119"/>
        <v>0</v>
      </c>
      <c r="K762" s="8">
        <f t="shared" si="110"/>
        <v>2.0000000000000004</v>
      </c>
      <c r="L762" s="3">
        <f t="shared" si="111"/>
        <v>1.001582024826313</v>
      </c>
    </row>
    <row r="763" spans="2:12" x14ac:dyDescent="0.3">
      <c r="B763">
        <v>0.746</v>
      </c>
      <c r="C763">
        <f t="shared" si="112"/>
        <v>-8.9394948548111572E-2</v>
      </c>
      <c r="D763" s="3">
        <f t="shared" si="113"/>
        <v>-7.9038770043925871E-4</v>
      </c>
      <c r="E763">
        <f t="shared" si="114"/>
        <v>0.73539494854810361</v>
      </c>
      <c r="F763" s="3">
        <f t="shared" si="115"/>
        <v>1.0007903877004394</v>
      </c>
      <c r="G763" s="7">
        <f t="shared" si="116"/>
        <v>0.8247898970962152</v>
      </c>
      <c r="H763" s="12">
        <f t="shared" si="117"/>
        <v>0</v>
      </c>
      <c r="I763" s="3">
        <f t="shared" si="118"/>
        <v>0</v>
      </c>
      <c r="J763" s="3">
        <f t="shared" si="119"/>
        <v>0</v>
      </c>
      <c r="K763" s="8">
        <f t="shared" si="110"/>
        <v>2.0000000000000004</v>
      </c>
      <c r="L763" s="3">
        <f t="shared" si="111"/>
        <v>1.001582024826313</v>
      </c>
    </row>
    <row r="764" spans="2:12" x14ac:dyDescent="0.3">
      <c r="B764">
        <v>0.747</v>
      </c>
      <c r="C764">
        <f t="shared" si="112"/>
        <v>-8.9395738935812014E-2</v>
      </c>
      <c r="D764" s="3">
        <f t="shared" si="113"/>
        <v>-7.9038770043925871E-4</v>
      </c>
      <c r="E764">
        <f t="shared" si="114"/>
        <v>0.73639573893580401</v>
      </c>
      <c r="F764" s="3">
        <f t="shared" si="115"/>
        <v>1.0007903877004394</v>
      </c>
      <c r="G764" s="7">
        <f t="shared" si="116"/>
        <v>0.825791477871616</v>
      </c>
      <c r="H764" s="12">
        <f t="shared" si="117"/>
        <v>0</v>
      </c>
      <c r="I764" s="3">
        <f t="shared" si="118"/>
        <v>0</v>
      </c>
      <c r="J764" s="3">
        <f t="shared" si="119"/>
        <v>0</v>
      </c>
      <c r="K764" s="8">
        <f t="shared" si="110"/>
        <v>2.0000000000000004</v>
      </c>
      <c r="L764" s="3">
        <f t="shared" si="111"/>
        <v>1.001582024826313</v>
      </c>
    </row>
    <row r="765" spans="2:12" x14ac:dyDescent="0.3">
      <c r="B765">
        <v>0.748</v>
      </c>
      <c r="C765">
        <f t="shared" si="112"/>
        <v>-8.9396529323512455E-2</v>
      </c>
      <c r="D765" s="3">
        <f t="shared" si="113"/>
        <v>-7.9038770043925871E-4</v>
      </c>
      <c r="E765">
        <f t="shared" si="114"/>
        <v>0.73739652932350441</v>
      </c>
      <c r="F765" s="3">
        <f t="shared" si="115"/>
        <v>1.0007903877004394</v>
      </c>
      <c r="G765" s="7">
        <f t="shared" si="116"/>
        <v>0.82679305864701691</v>
      </c>
      <c r="H765" s="12">
        <f t="shared" si="117"/>
        <v>0</v>
      </c>
      <c r="I765" s="3">
        <f t="shared" si="118"/>
        <v>0</v>
      </c>
      <c r="J765" s="3">
        <f t="shared" si="119"/>
        <v>0</v>
      </c>
      <c r="K765" s="8">
        <f t="shared" si="110"/>
        <v>2.0000000000000004</v>
      </c>
      <c r="L765" s="3">
        <f t="shared" si="111"/>
        <v>1.001582024826313</v>
      </c>
    </row>
    <row r="766" spans="2:12" x14ac:dyDescent="0.3">
      <c r="B766">
        <v>0.749</v>
      </c>
      <c r="C766">
        <f t="shared" si="112"/>
        <v>-8.9397319711212897E-2</v>
      </c>
      <c r="D766" s="3">
        <f t="shared" si="113"/>
        <v>-7.9038770043925871E-4</v>
      </c>
      <c r="E766">
        <f t="shared" si="114"/>
        <v>0.73839731971120481</v>
      </c>
      <c r="F766" s="3">
        <f t="shared" si="115"/>
        <v>1.0007903877004394</v>
      </c>
      <c r="G766" s="7">
        <f t="shared" si="116"/>
        <v>0.82779463942241771</v>
      </c>
      <c r="H766" s="12">
        <f t="shared" si="117"/>
        <v>0</v>
      </c>
      <c r="I766" s="3">
        <f t="shared" si="118"/>
        <v>0</v>
      </c>
      <c r="J766" s="3">
        <f t="shared" si="119"/>
        <v>0</v>
      </c>
      <c r="K766" s="8">
        <f t="shared" si="110"/>
        <v>2.0000000000000004</v>
      </c>
      <c r="L766" s="3">
        <f t="shared" si="111"/>
        <v>1.001582024826313</v>
      </c>
    </row>
    <row r="767" spans="2:12" x14ac:dyDescent="0.3">
      <c r="B767">
        <v>0.75</v>
      </c>
      <c r="C767">
        <f t="shared" si="112"/>
        <v>-8.9398110098913339E-2</v>
      </c>
      <c r="D767" s="3">
        <f t="shared" si="113"/>
        <v>-7.9038770043925871E-4</v>
      </c>
      <c r="E767">
        <f t="shared" si="114"/>
        <v>0.73939811009890521</v>
      </c>
      <c r="F767" s="3">
        <f t="shared" si="115"/>
        <v>1.0007903877004394</v>
      </c>
      <c r="G767" s="7">
        <f t="shared" si="116"/>
        <v>0.82879622019781851</v>
      </c>
      <c r="H767" s="12">
        <f t="shared" si="117"/>
        <v>0</v>
      </c>
      <c r="I767" s="3">
        <f t="shared" si="118"/>
        <v>0</v>
      </c>
      <c r="J767" s="3">
        <f t="shared" si="119"/>
        <v>0</v>
      </c>
      <c r="K767" s="8">
        <f t="shared" si="110"/>
        <v>2.0000000000000004</v>
      </c>
      <c r="L767" s="3">
        <f t="shared" si="111"/>
        <v>1.001582024826313</v>
      </c>
    </row>
    <row r="768" spans="2:12" x14ac:dyDescent="0.3">
      <c r="B768">
        <v>0.751</v>
      </c>
      <c r="C768">
        <f t="shared" si="112"/>
        <v>-8.939890048661378E-2</v>
      </c>
      <c r="D768" s="3">
        <f t="shared" si="113"/>
        <v>-7.9038770043925871E-4</v>
      </c>
      <c r="E768">
        <f t="shared" si="114"/>
        <v>0.74039890048660562</v>
      </c>
      <c r="F768" s="3">
        <f t="shared" si="115"/>
        <v>1.0007903877004394</v>
      </c>
      <c r="G768" s="7">
        <f t="shared" si="116"/>
        <v>0.82979780097321942</v>
      </c>
      <c r="H768" s="12">
        <f t="shared" si="117"/>
        <v>0</v>
      </c>
      <c r="I768" s="3">
        <f t="shared" si="118"/>
        <v>0</v>
      </c>
      <c r="J768" s="3">
        <f t="shared" si="119"/>
        <v>0</v>
      </c>
      <c r="K768" s="8">
        <f t="shared" si="110"/>
        <v>2.0000000000000004</v>
      </c>
      <c r="L768" s="3">
        <f t="shared" si="111"/>
        <v>1.001582024826313</v>
      </c>
    </row>
    <row r="769" spans="2:12" x14ac:dyDescent="0.3">
      <c r="B769">
        <v>0.752</v>
      </c>
      <c r="C769">
        <f t="shared" si="112"/>
        <v>-8.9399690874314222E-2</v>
      </c>
      <c r="D769" s="3">
        <f t="shared" si="113"/>
        <v>-7.9038770043925871E-4</v>
      </c>
      <c r="E769">
        <f t="shared" si="114"/>
        <v>0.74139969087430602</v>
      </c>
      <c r="F769" s="3">
        <f t="shared" si="115"/>
        <v>1.0007903877004394</v>
      </c>
      <c r="G769" s="7">
        <f t="shared" si="116"/>
        <v>0.83079938174862022</v>
      </c>
      <c r="H769" s="12">
        <f t="shared" si="117"/>
        <v>0</v>
      </c>
      <c r="I769" s="3">
        <f t="shared" si="118"/>
        <v>0</v>
      </c>
      <c r="J769" s="3">
        <f t="shared" si="119"/>
        <v>0</v>
      </c>
      <c r="K769" s="8">
        <f t="shared" si="110"/>
        <v>2.0000000000000004</v>
      </c>
      <c r="L769" s="3">
        <f t="shared" si="111"/>
        <v>1.001582024826313</v>
      </c>
    </row>
    <row r="770" spans="2:12" x14ac:dyDescent="0.3">
      <c r="B770">
        <v>0.753</v>
      </c>
      <c r="C770">
        <f t="shared" si="112"/>
        <v>-8.9400481262014664E-2</v>
      </c>
      <c r="D770" s="3">
        <f t="shared" si="113"/>
        <v>-7.9038770043925871E-4</v>
      </c>
      <c r="E770">
        <f t="shared" si="114"/>
        <v>0.74240048126200642</v>
      </c>
      <c r="F770" s="3">
        <f t="shared" si="115"/>
        <v>1.0007903877004394</v>
      </c>
      <c r="G770" s="7">
        <f t="shared" si="116"/>
        <v>0.83180096252402103</v>
      </c>
      <c r="H770" s="12">
        <f t="shared" si="117"/>
        <v>0</v>
      </c>
      <c r="I770" s="3">
        <f t="shared" si="118"/>
        <v>0</v>
      </c>
      <c r="J770" s="3">
        <f t="shared" si="119"/>
        <v>0</v>
      </c>
      <c r="K770" s="8">
        <f t="shared" si="110"/>
        <v>2.0000000000000004</v>
      </c>
      <c r="L770" s="3">
        <f t="shared" si="111"/>
        <v>1.001582024826313</v>
      </c>
    </row>
    <row r="771" spans="2:12" x14ac:dyDescent="0.3">
      <c r="B771">
        <v>0.754</v>
      </c>
      <c r="C771">
        <f t="shared" si="112"/>
        <v>-8.9401271649715106E-2</v>
      </c>
      <c r="D771" s="3">
        <f t="shared" si="113"/>
        <v>-7.9038770043925871E-4</v>
      </c>
      <c r="E771">
        <f t="shared" si="114"/>
        <v>0.74340127164970682</v>
      </c>
      <c r="F771" s="3">
        <f t="shared" si="115"/>
        <v>1.0007903877004394</v>
      </c>
      <c r="G771" s="7">
        <f t="shared" si="116"/>
        <v>0.83280254329942194</v>
      </c>
      <c r="H771" s="12">
        <f t="shared" si="117"/>
        <v>0</v>
      </c>
      <c r="I771" s="3">
        <f t="shared" si="118"/>
        <v>0</v>
      </c>
      <c r="J771" s="3">
        <f t="shared" si="119"/>
        <v>0</v>
      </c>
      <c r="K771" s="8">
        <f t="shared" si="110"/>
        <v>2.0000000000000004</v>
      </c>
      <c r="L771" s="3">
        <f t="shared" si="111"/>
        <v>1.001582024826313</v>
      </c>
    </row>
    <row r="772" spans="2:12" x14ac:dyDescent="0.3">
      <c r="B772">
        <v>0.755</v>
      </c>
      <c r="C772">
        <f t="shared" si="112"/>
        <v>-8.9402062037415547E-2</v>
      </c>
      <c r="D772" s="3">
        <f t="shared" si="113"/>
        <v>-7.9038770043925871E-4</v>
      </c>
      <c r="E772">
        <f t="shared" si="114"/>
        <v>0.74440206203740722</v>
      </c>
      <c r="F772" s="3">
        <f t="shared" si="115"/>
        <v>1.0007903877004394</v>
      </c>
      <c r="G772" s="7">
        <f t="shared" si="116"/>
        <v>0.83380412407482274</v>
      </c>
      <c r="H772" s="12">
        <f t="shared" si="117"/>
        <v>0</v>
      </c>
      <c r="I772" s="3">
        <f t="shared" si="118"/>
        <v>0</v>
      </c>
      <c r="J772" s="3">
        <f t="shared" si="119"/>
        <v>0</v>
      </c>
      <c r="K772" s="8">
        <f t="shared" si="110"/>
        <v>2.0000000000000004</v>
      </c>
      <c r="L772" s="3">
        <f t="shared" si="111"/>
        <v>1.001582024826313</v>
      </c>
    </row>
    <row r="773" spans="2:12" x14ac:dyDescent="0.3">
      <c r="B773">
        <v>0.75600000000000001</v>
      </c>
      <c r="C773">
        <f t="shared" si="112"/>
        <v>-8.9402852425115989E-2</v>
      </c>
      <c r="D773" s="3">
        <f t="shared" si="113"/>
        <v>-7.9038770043925871E-4</v>
      </c>
      <c r="E773">
        <f t="shared" si="114"/>
        <v>0.74540285242510762</v>
      </c>
      <c r="F773" s="3">
        <f t="shared" si="115"/>
        <v>1.0007903877004394</v>
      </c>
      <c r="G773" s="7">
        <f t="shared" si="116"/>
        <v>0.83480570485022365</v>
      </c>
      <c r="H773" s="12">
        <f t="shared" si="117"/>
        <v>0</v>
      </c>
      <c r="I773" s="3">
        <f t="shared" si="118"/>
        <v>0</v>
      </c>
      <c r="J773" s="3">
        <f t="shared" si="119"/>
        <v>0</v>
      </c>
      <c r="K773" s="8">
        <f t="shared" si="110"/>
        <v>2.0000000000000004</v>
      </c>
      <c r="L773" s="3">
        <f t="shared" si="111"/>
        <v>1.001582024826313</v>
      </c>
    </row>
    <row r="774" spans="2:12" x14ac:dyDescent="0.3">
      <c r="B774">
        <v>0.75700000000000001</v>
      </c>
      <c r="C774">
        <f t="shared" si="112"/>
        <v>-8.9403642812816431E-2</v>
      </c>
      <c r="D774" s="3">
        <f t="shared" si="113"/>
        <v>-7.9038770043925871E-4</v>
      </c>
      <c r="E774">
        <f t="shared" si="114"/>
        <v>0.74640364281280802</v>
      </c>
      <c r="F774" s="3">
        <f t="shared" si="115"/>
        <v>1.0007903877004394</v>
      </c>
      <c r="G774" s="7">
        <f t="shared" si="116"/>
        <v>0.83580728562562445</v>
      </c>
      <c r="H774" s="12">
        <f t="shared" si="117"/>
        <v>0</v>
      </c>
      <c r="I774" s="3">
        <f t="shared" si="118"/>
        <v>0</v>
      </c>
      <c r="J774" s="3">
        <f t="shared" si="119"/>
        <v>0</v>
      </c>
      <c r="K774" s="8">
        <f t="shared" si="110"/>
        <v>2.0000000000000004</v>
      </c>
      <c r="L774" s="3">
        <f t="shared" si="111"/>
        <v>1.001582024826313</v>
      </c>
    </row>
    <row r="775" spans="2:12" x14ac:dyDescent="0.3">
      <c r="B775">
        <v>0.75800000000000001</v>
      </c>
      <c r="C775">
        <f t="shared" si="112"/>
        <v>-8.9404433200516872E-2</v>
      </c>
      <c r="D775" s="3">
        <f t="shared" si="113"/>
        <v>-7.9038770043925871E-4</v>
      </c>
      <c r="E775">
        <f t="shared" si="114"/>
        <v>0.74740443320050842</v>
      </c>
      <c r="F775" s="3">
        <f t="shared" si="115"/>
        <v>1.0007903877004394</v>
      </c>
      <c r="G775" s="7">
        <f t="shared" si="116"/>
        <v>0.83680886640102525</v>
      </c>
      <c r="H775" s="12">
        <f t="shared" si="117"/>
        <v>0</v>
      </c>
      <c r="I775" s="3">
        <f t="shared" si="118"/>
        <v>0</v>
      </c>
      <c r="J775" s="3">
        <f t="shared" si="119"/>
        <v>0</v>
      </c>
      <c r="K775" s="8">
        <f t="shared" si="110"/>
        <v>2.0000000000000004</v>
      </c>
      <c r="L775" s="3">
        <f t="shared" si="111"/>
        <v>1.001582024826313</v>
      </c>
    </row>
    <row r="776" spans="2:12" x14ac:dyDescent="0.3">
      <c r="B776">
        <v>0.75900000000000001</v>
      </c>
      <c r="C776">
        <f t="shared" si="112"/>
        <v>-8.9405223588217314E-2</v>
      </c>
      <c r="D776" s="3">
        <f t="shared" si="113"/>
        <v>-7.9038770043925871E-4</v>
      </c>
      <c r="E776">
        <f t="shared" si="114"/>
        <v>0.74840522358820882</v>
      </c>
      <c r="F776" s="3">
        <f t="shared" si="115"/>
        <v>1.0007903877004394</v>
      </c>
      <c r="G776" s="7">
        <f t="shared" si="116"/>
        <v>0.83781044717642617</v>
      </c>
      <c r="H776" s="12">
        <f t="shared" si="117"/>
        <v>0</v>
      </c>
      <c r="I776" s="3">
        <f t="shared" si="118"/>
        <v>0</v>
      </c>
      <c r="J776" s="3">
        <f t="shared" si="119"/>
        <v>0</v>
      </c>
      <c r="K776" s="8">
        <f t="shared" si="110"/>
        <v>2.0000000000000004</v>
      </c>
      <c r="L776" s="3">
        <f t="shared" si="111"/>
        <v>1.001582024826313</v>
      </c>
    </row>
    <row r="777" spans="2:12" x14ac:dyDescent="0.3">
      <c r="B777">
        <v>0.76</v>
      </c>
      <c r="C777">
        <f t="shared" si="112"/>
        <v>-8.9406013975917756E-2</v>
      </c>
      <c r="D777" s="3">
        <f t="shared" si="113"/>
        <v>-7.9038770043925871E-4</v>
      </c>
      <c r="E777">
        <f t="shared" si="114"/>
        <v>0.74940601397590922</v>
      </c>
      <c r="F777" s="3">
        <f t="shared" si="115"/>
        <v>1.0007903877004394</v>
      </c>
      <c r="G777" s="7">
        <f t="shared" si="116"/>
        <v>0.83881202795182697</v>
      </c>
      <c r="H777" s="12">
        <f t="shared" si="117"/>
        <v>0</v>
      </c>
      <c r="I777" s="3">
        <f t="shared" si="118"/>
        <v>0</v>
      </c>
      <c r="J777" s="3">
        <f t="shared" si="119"/>
        <v>0</v>
      </c>
      <c r="K777" s="8">
        <f t="shared" si="110"/>
        <v>2.0000000000000004</v>
      </c>
      <c r="L777" s="3">
        <f t="shared" si="111"/>
        <v>1.001582024826313</v>
      </c>
    </row>
    <row r="778" spans="2:12" x14ac:dyDescent="0.3">
      <c r="B778">
        <v>0.76100000000000001</v>
      </c>
      <c r="C778">
        <f t="shared" si="112"/>
        <v>-8.9406804363618197E-2</v>
      </c>
      <c r="D778" s="3">
        <f t="shared" si="113"/>
        <v>-7.9038770043925871E-4</v>
      </c>
      <c r="E778">
        <f t="shared" si="114"/>
        <v>0.75040680436360963</v>
      </c>
      <c r="F778" s="3">
        <f t="shared" si="115"/>
        <v>1.0007903877004394</v>
      </c>
      <c r="G778" s="7">
        <f t="shared" si="116"/>
        <v>0.83981360872722788</v>
      </c>
      <c r="H778" s="12">
        <f t="shared" si="117"/>
        <v>0</v>
      </c>
      <c r="I778" s="3">
        <f t="shared" si="118"/>
        <v>0</v>
      </c>
      <c r="J778" s="3">
        <f t="shared" si="119"/>
        <v>0</v>
      </c>
      <c r="K778" s="8">
        <f t="shared" si="110"/>
        <v>2.0000000000000004</v>
      </c>
      <c r="L778" s="3">
        <f t="shared" si="111"/>
        <v>1.001582024826313</v>
      </c>
    </row>
    <row r="779" spans="2:12" x14ac:dyDescent="0.3">
      <c r="B779">
        <v>0.76200000000000001</v>
      </c>
      <c r="C779">
        <f t="shared" si="112"/>
        <v>-8.9407594751318639E-2</v>
      </c>
      <c r="D779" s="3">
        <f t="shared" si="113"/>
        <v>-7.9038770043925871E-4</v>
      </c>
      <c r="E779">
        <f t="shared" si="114"/>
        <v>0.75140759475131003</v>
      </c>
      <c r="F779" s="3">
        <f t="shared" si="115"/>
        <v>1.0007903877004394</v>
      </c>
      <c r="G779" s="7">
        <f t="shared" si="116"/>
        <v>0.84081518950262868</v>
      </c>
      <c r="H779" s="12">
        <f t="shared" si="117"/>
        <v>0</v>
      </c>
      <c r="I779" s="3">
        <f t="shared" si="118"/>
        <v>0</v>
      </c>
      <c r="J779" s="3">
        <f t="shared" si="119"/>
        <v>0</v>
      </c>
      <c r="K779" s="8">
        <f t="shared" si="110"/>
        <v>2.0000000000000004</v>
      </c>
      <c r="L779" s="3">
        <f t="shared" si="111"/>
        <v>1.001582024826313</v>
      </c>
    </row>
    <row r="780" spans="2:12" x14ac:dyDescent="0.3">
      <c r="B780">
        <v>0.76300000000000001</v>
      </c>
      <c r="C780">
        <f t="shared" si="112"/>
        <v>-8.9408385139019081E-2</v>
      </c>
      <c r="D780" s="3">
        <f t="shared" si="113"/>
        <v>-7.9038770043925871E-4</v>
      </c>
      <c r="E780">
        <f t="shared" si="114"/>
        <v>0.75240838513901043</v>
      </c>
      <c r="F780" s="3">
        <f t="shared" si="115"/>
        <v>1.0007903877004394</v>
      </c>
      <c r="G780" s="7">
        <f t="shared" si="116"/>
        <v>0.84181677027802948</v>
      </c>
      <c r="H780" s="12">
        <f t="shared" si="117"/>
        <v>0</v>
      </c>
      <c r="I780" s="3">
        <f t="shared" si="118"/>
        <v>0</v>
      </c>
      <c r="J780" s="3">
        <f t="shared" si="119"/>
        <v>0</v>
      </c>
      <c r="K780" s="8">
        <f t="shared" si="110"/>
        <v>2.0000000000000004</v>
      </c>
      <c r="L780" s="3">
        <f t="shared" si="111"/>
        <v>1.001582024826313</v>
      </c>
    </row>
    <row r="781" spans="2:12" x14ac:dyDescent="0.3">
      <c r="B781">
        <v>0.76400000000000001</v>
      </c>
      <c r="C781">
        <f t="shared" si="112"/>
        <v>-8.9409175526719523E-2</v>
      </c>
      <c r="D781" s="3">
        <f t="shared" si="113"/>
        <v>-7.9038770043925871E-4</v>
      </c>
      <c r="E781">
        <f t="shared" si="114"/>
        <v>0.75340917552671083</v>
      </c>
      <c r="F781" s="3">
        <f t="shared" si="115"/>
        <v>1.0007903877004394</v>
      </c>
      <c r="G781" s="7">
        <f t="shared" si="116"/>
        <v>0.84281835105343039</v>
      </c>
      <c r="H781" s="12">
        <f t="shared" si="117"/>
        <v>0</v>
      </c>
      <c r="I781" s="3">
        <f t="shared" si="118"/>
        <v>0</v>
      </c>
      <c r="J781" s="3">
        <f t="shared" si="119"/>
        <v>0</v>
      </c>
      <c r="K781" s="8">
        <f t="shared" si="110"/>
        <v>2.0000000000000004</v>
      </c>
      <c r="L781" s="3">
        <f t="shared" si="111"/>
        <v>1.001582024826313</v>
      </c>
    </row>
    <row r="782" spans="2:12" x14ac:dyDescent="0.3">
      <c r="B782">
        <v>0.76500000000000001</v>
      </c>
      <c r="C782">
        <f t="shared" si="112"/>
        <v>-8.9409965914419964E-2</v>
      </c>
      <c r="D782" s="3">
        <f t="shared" si="113"/>
        <v>-7.9038770043925871E-4</v>
      </c>
      <c r="E782">
        <f t="shared" si="114"/>
        <v>0.75440996591441123</v>
      </c>
      <c r="F782" s="3">
        <f t="shared" si="115"/>
        <v>1.0007903877004394</v>
      </c>
      <c r="G782" s="7">
        <f t="shared" si="116"/>
        <v>0.84381993182883119</v>
      </c>
      <c r="H782" s="12">
        <f t="shared" si="117"/>
        <v>0</v>
      </c>
      <c r="I782" s="3">
        <f t="shared" si="118"/>
        <v>0</v>
      </c>
      <c r="J782" s="3">
        <f t="shared" si="119"/>
        <v>0</v>
      </c>
      <c r="K782" s="8">
        <f t="shared" si="110"/>
        <v>2.0000000000000004</v>
      </c>
      <c r="L782" s="3">
        <f t="shared" si="111"/>
        <v>1.001582024826313</v>
      </c>
    </row>
    <row r="783" spans="2:12" x14ac:dyDescent="0.3">
      <c r="B783">
        <v>0.76600000000000001</v>
      </c>
      <c r="C783">
        <f t="shared" si="112"/>
        <v>-8.9410756302120406E-2</v>
      </c>
      <c r="D783" s="3">
        <f t="shared" si="113"/>
        <v>-7.9038770043925871E-4</v>
      </c>
      <c r="E783">
        <f t="shared" si="114"/>
        <v>0.75541075630211163</v>
      </c>
      <c r="F783" s="3">
        <f t="shared" si="115"/>
        <v>1.0007903877004394</v>
      </c>
      <c r="G783" s="7">
        <f t="shared" si="116"/>
        <v>0.84482151260423199</v>
      </c>
      <c r="H783" s="12">
        <f t="shared" si="117"/>
        <v>0</v>
      </c>
      <c r="I783" s="3">
        <f t="shared" si="118"/>
        <v>0</v>
      </c>
      <c r="J783" s="3">
        <f t="shared" si="119"/>
        <v>0</v>
      </c>
      <c r="K783" s="8">
        <f t="shared" si="110"/>
        <v>2.0000000000000004</v>
      </c>
      <c r="L783" s="3">
        <f t="shared" si="111"/>
        <v>1.001582024826313</v>
      </c>
    </row>
    <row r="784" spans="2:12" x14ac:dyDescent="0.3">
      <c r="B784">
        <v>0.76700000000000002</v>
      </c>
      <c r="C784">
        <f t="shared" si="112"/>
        <v>-8.9411546689820848E-2</v>
      </c>
      <c r="D784" s="3">
        <f t="shared" si="113"/>
        <v>-7.9038770043925871E-4</v>
      </c>
      <c r="E784">
        <f t="shared" si="114"/>
        <v>0.75641154668981203</v>
      </c>
      <c r="F784" s="3">
        <f t="shared" si="115"/>
        <v>1.0007903877004394</v>
      </c>
      <c r="G784" s="7">
        <f t="shared" si="116"/>
        <v>0.84582309337963291</v>
      </c>
      <c r="H784" s="12">
        <f t="shared" si="117"/>
        <v>0</v>
      </c>
      <c r="I784" s="3">
        <f t="shared" si="118"/>
        <v>0</v>
      </c>
      <c r="J784" s="3">
        <f t="shared" si="119"/>
        <v>0</v>
      </c>
      <c r="K784" s="8">
        <f t="shared" si="110"/>
        <v>2.0000000000000004</v>
      </c>
      <c r="L784" s="3">
        <f t="shared" si="111"/>
        <v>1.001582024826313</v>
      </c>
    </row>
    <row r="785" spans="2:12" x14ac:dyDescent="0.3">
      <c r="B785">
        <v>0.76800000000000002</v>
      </c>
      <c r="C785">
        <f t="shared" si="112"/>
        <v>-8.9412337077521289E-2</v>
      </c>
      <c r="D785" s="3">
        <f t="shared" si="113"/>
        <v>-7.9038770043925871E-4</v>
      </c>
      <c r="E785">
        <f t="shared" si="114"/>
        <v>0.75741233707751243</v>
      </c>
      <c r="F785" s="3">
        <f t="shared" si="115"/>
        <v>1.0007903877004394</v>
      </c>
      <c r="G785" s="7">
        <f t="shared" si="116"/>
        <v>0.84682467415503371</v>
      </c>
      <c r="H785" s="12">
        <f t="shared" si="117"/>
        <v>0</v>
      </c>
      <c r="I785" s="3">
        <f t="shared" si="118"/>
        <v>0</v>
      </c>
      <c r="J785" s="3">
        <f t="shared" si="119"/>
        <v>0</v>
      </c>
      <c r="K785" s="8">
        <f t="shared" si="110"/>
        <v>2.0000000000000004</v>
      </c>
      <c r="L785" s="3">
        <f t="shared" si="111"/>
        <v>1.001582024826313</v>
      </c>
    </row>
    <row r="786" spans="2:12" x14ac:dyDescent="0.3">
      <c r="B786">
        <v>0.76900000000000002</v>
      </c>
      <c r="C786">
        <f t="shared" si="112"/>
        <v>-8.9413127465221731E-2</v>
      </c>
      <c r="D786" s="3">
        <f t="shared" si="113"/>
        <v>-7.9038770043925871E-4</v>
      </c>
      <c r="E786">
        <f t="shared" si="114"/>
        <v>0.75841312746521283</v>
      </c>
      <c r="F786" s="3">
        <f t="shared" si="115"/>
        <v>1.0007903877004394</v>
      </c>
      <c r="G786" s="7">
        <f t="shared" si="116"/>
        <v>0.84782625493043451</v>
      </c>
      <c r="H786" s="12">
        <f t="shared" si="117"/>
        <v>0</v>
      </c>
      <c r="I786" s="3">
        <f t="shared" si="118"/>
        <v>0</v>
      </c>
      <c r="J786" s="3">
        <f t="shared" si="119"/>
        <v>0</v>
      </c>
      <c r="K786" s="8">
        <f t="shared" ref="K786:K849" si="120">$C$3*D786+$C$4*F786</f>
        <v>2.0000000000000004</v>
      </c>
      <c r="L786" s="3">
        <f t="shared" ref="L786:L849" si="121">0.5*$C$3*D786^2+0.5*$C$4*F786^2+0.5*$C$5*($F$5-G786)^2*H786</f>
        <v>1.001582024826313</v>
      </c>
    </row>
    <row r="787" spans="2:12" x14ac:dyDescent="0.3">
      <c r="B787">
        <v>0.77</v>
      </c>
      <c r="C787">
        <f t="shared" ref="C787:C850" si="122">C786+D787*($B787-$B786)</f>
        <v>-8.9413917852922173E-2</v>
      </c>
      <c r="D787" s="3">
        <f t="shared" ref="D787:D850" si="123">D786+I786/$C$3*(B787-B786)</f>
        <v>-7.9038770043925871E-4</v>
      </c>
      <c r="E787">
        <f t="shared" ref="E787:E850" si="124">E786+F787*($B787-$B786)</f>
        <v>0.75941391785291323</v>
      </c>
      <c r="F787" s="3">
        <f t="shared" ref="F787:F850" si="125">F786+J786/$C$4*(B787-B786)</f>
        <v>1.0007903877004394</v>
      </c>
      <c r="G787" s="7">
        <f t="shared" ref="G787:G850" si="126">E787-C787</f>
        <v>0.84882783570583542</v>
      </c>
      <c r="H787" s="12">
        <f t="shared" ref="H787:H850" si="127">IF(G787&lt;$F$5,1,0)</f>
        <v>0</v>
      </c>
      <c r="I787" s="3">
        <f t="shared" ref="I787:I850" si="128">-$C$5*($F$5-G787)*H787</f>
        <v>0</v>
      </c>
      <c r="J787" s="3">
        <f t="shared" ref="J787:J850" si="129">-I787</f>
        <v>0</v>
      </c>
      <c r="K787" s="8">
        <f t="shared" si="120"/>
        <v>2.0000000000000004</v>
      </c>
      <c r="L787" s="3">
        <f t="shared" si="121"/>
        <v>1.001582024826313</v>
      </c>
    </row>
    <row r="788" spans="2:12" x14ac:dyDescent="0.3">
      <c r="B788">
        <v>0.77100000000000002</v>
      </c>
      <c r="C788">
        <f t="shared" si="122"/>
        <v>-8.9414708240622615E-2</v>
      </c>
      <c r="D788" s="3">
        <f t="shared" si="123"/>
        <v>-7.9038770043925871E-4</v>
      </c>
      <c r="E788">
        <f t="shared" si="124"/>
        <v>0.76041470824061363</v>
      </c>
      <c r="F788" s="3">
        <f t="shared" si="125"/>
        <v>1.0007903877004394</v>
      </c>
      <c r="G788" s="7">
        <f t="shared" si="126"/>
        <v>0.84982941648123622</v>
      </c>
      <c r="H788" s="12">
        <f t="shared" si="127"/>
        <v>0</v>
      </c>
      <c r="I788" s="3">
        <f t="shared" si="128"/>
        <v>0</v>
      </c>
      <c r="J788" s="3">
        <f t="shared" si="129"/>
        <v>0</v>
      </c>
      <c r="K788" s="8">
        <f t="shared" si="120"/>
        <v>2.0000000000000004</v>
      </c>
      <c r="L788" s="3">
        <f t="shared" si="121"/>
        <v>1.001582024826313</v>
      </c>
    </row>
    <row r="789" spans="2:12" x14ac:dyDescent="0.3">
      <c r="B789">
        <v>0.77200000000000002</v>
      </c>
      <c r="C789">
        <f t="shared" si="122"/>
        <v>-8.9415498628323056E-2</v>
      </c>
      <c r="D789" s="3">
        <f t="shared" si="123"/>
        <v>-7.9038770043925871E-4</v>
      </c>
      <c r="E789">
        <f t="shared" si="124"/>
        <v>0.76141549862831404</v>
      </c>
      <c r="F789" s="3">
        <f t="shared" si="125"/>
        <v>1.0007903877004394</v>
      </c>
      <c r="G789" s="7">
        <f t="shared" si="126"/>
        <v>0.85083099725663713</v>
      </c>
      <c r="H789" s="12">
        <f t="shared" si="127"/>
        <v>0</v>
      </c>
      <c r="I789" s="3">
        <f t="shared" si="128"/>
        <v>0</v>
      </c>
      <c r="J789" s="3">
        <f t="shared" si="129"/>
        <v>0</v>
      </c>
      <c r="K789" s="8">
        <f t="shared" si="120"/>
        <v>2.0000000000000004</v>
      </c>
      <c r="L789" s="3">
        <f t="shared" si="121"/>
        <v>1.001582024826313</v>
      </c>
    </row>
    <row r="790" spans="2:12" x14ac:dyDescent="0.3">
      <c r="B790">
        <v>0.77300000000000002</v>
      </c>
      <c r="C790">
        <f t="shared" si="122"/>
        <v>-8.9416289016023498E-2</v>
      </c>
      <c r="D790" s="3">
        <f t="shared" si="123"/>
        <v>-7.9038770043925871E-4</v>
      </c>
      <c r="E790">
        <f t="shared" si="124"/>
        <v>0.76241628901601444</v>
      </c>
      <c r="F790" s="3">
        <f t="shared" si="125"/>
        <v>1.0007903877004394</v>
      </c>
      <c r="G790" s="7">
        <f t="shared" si="126"/>
        <v>0.85183257803203793</v>
      </c>
      <c r="H790" s="12">
        <f t="shared" si="127"/>
        <v>0</v>
      </c>
      <c r="I790" s="3">
        <f t="shared" si="128"/>
        <v>0</v>
      </c>
      <c r="J790" s="3">
        <f t="shared" si="129"/>
        <v>0</v>
      </c>
      <c r="K790" s="8">
        <f t="shared" si="120"/>
        <v>2.0000000000000004</v>
      </c>
      <c r="L790" s="3">
        <f t="shared" si="121"/>
        <v>1.001582024826313</v>
      </c>
    </row>
    <row r="791" spans="2:12" x14ac:dyDescent="0.3">
      <c r="B791">
        <v>0.77400000000000002</v>
      </c>
      <c r="C791">
        <f t="shared" si="122"/>
        <v>-8.941707940372394E-2</v>
      </c>
      <c r="D791" s="3">
        <f t="shared" si="123"/>
        <v>-7.9038770043925871E-4</v>
      </c>
      <c r="E791">
        <f t="shared" si="124"/>
        <v>0.76341707940371484</v>
      </c>
      <c r="F791" s="3">
        <f t="shared" si="125"/>
        <v>1.0007903877004394</v>
      </c>
      <c r="G791" s="7">
        <f t="shared" si="126"/>
        <v>0.85283415880743874</v>
      </c>
      <c r="H791" s="12">
        <f t="shared" si="127"/>
        <v>0</v>
      </c>
      <c r="I791" s="3">
        <f t="shared" si="128"/>
        <v>0</v>
      </c>
      <c r="J791" s="3">
        <f t="shared" si="129"/>
        <v>0</v>
      </c>
      <c r="K791" s="8">
        <f t="shared" si="120"/>
        <v>2.0000000000000004</v>
      </c>
      <c r="L791" s="3">
        <f t="shared" si="121"/>
        <v>1.001582024826313</v>
      </c>
    </row>
    <row r="792" spans="2:12" x14ac:dyDescent="0.3">
      <c r="B792">
        <v>0.77500000000000002</v>
      </c>
      <c r="C792">
        <f t="shared" si="122"/>
        <v>-8.9417869791424381E-2</v>
      </c>
      <c r="D792" s="3">
        <f t="shared" si="123"/>
        <v>-7.9038770043925871E-4</v>
      </c>
      <c r="E792">
        <f t="shared" si="124"/>
        <v>0.76441786979141524</v>
      </c>
      <c r="F792" s="3">
        <f t="shared" si="125"/>
        <v>1.0007903877004394</v>
      </c>
      <c r="G792" s="7">
        <f t="shared" si="126"/>
        <v>0.85383573958283965</v>
      </c>
      <c r="H792" s="12">
        <f t="shared" si="127"/>
        <v>0</v>
      </c>
      <c r="I792" s="3">
        <f t="shared" si="128"/>
        <v>0</v>
      </c>
      <c r="J792" s="3">
        <f t="shared" si="129"/>
        <v>0</v>
      </c>
      <c r="K792" s="8">
        <f t="shared" si="120"/>
        <v>2.0000000000000004</v>
      </c>
      <c r="L792" s="3">
        <f t="shared" si="121"/>
        <v>1.001582024826313</v>
      </c>
    </row>
    <row r="793" spans="2:12" x14ac:dyDescent="0.3">
      <c r="B793">
        <v>0.77600000000000002</v>
      </c>
      <c r="C793">
        <f t="shared" si="122"/>
        <v>-8.9418660179124823E-2</v>
      </c>
      <c r="D793" s="3">
        <f t="shared" si="123"/>
        <v>-7.9038770043925871E-4</v>
      </c>
      <c r="E793">
        <f t="shared" si="124"/>
        <v>0.76541866017911564</v>
      </c>
      <c r="F793" s="3">
        <f t="shared" si="125"/>
        <v>1.0007903877004394</v>
      </c>
      <c r="G793" s="7">
        <f t="shared" si="126"/>
        <v>0.85483732035824045</v>
      </c>
      <c r="H793" s="12">
        <f t="shared" si="127"/>
        <v>0</v>
      </c>
      <c r="I793" s="3">
        <f t="shared" si="128"/>
        <v>0</v>
      </c>
      <c r="J793" s="3">
        <f t="shared" si="129"/>
        <v>0</v>
      </c>
      <c r="K793" s="8">
        <f t="shared" si="120"/>
        <v>2.0000000000000004</v>
      </c>
      <c r="L793" s="3">
        <f t="shared" si="121"/>
        <v>1.001582024826313</v>
      </c>
    </row>
    <row r="794" spans="2:12" x14ac:dyDescent="0.3">
      <c r="B794">
        <v>0.77700000000000002</v>
      </c>
      <c r="C794">
        <f t="shared" si="122"/>
        <v>-8.9419450566825265E-2</v>
      </c>
      <c r="D794" s="3">
        <f t="shared" si="123"/>
        <v>-7.9038770043925871E-4</v>
      </c>
      <c r="E794">
        <f t="shared" si="124"/>
        <v>0.76641945056681604</v>
      </c>
      <c r="F794" s="3">
        <f t="shared" si="125"/>
        <v>1.0007903877004394</v>
      </c>
      <c r="G794" s="7">
        <f t="shared" si="126"/>
        <v>0.85583890113364136</v>
      </c>
      <c r="H794" s="12">
        <f t="shared" si="127"/>
        <v>0</v>
      </c>
      <c r="I794" s="3">
        <f t="shared" si="128"/>
        <v>0</v>
      </c>
      <c r="J794" s="3">
        <f t="shared" si="129"/>
        <v>0</v>
      </c>
      <c r="K794" s="8">
        <f t="shared" si="120"/>
        <v>2.0000000000000004</v>
      </c>
      <c r="L794" s="3">
        <f t="shared" si="121"/>
        <v>1.001582024826313</v>
      </c>
    </row>
    <row r="795" spans="2:12" x14ac:dyDescent="0.3">
      <c r="B795">
        <v>0.77800000000000002</v>
      </c>
      <c r="C795">
        <f t="shared" si="122"/>
        <v>-8.9420240954525707E-2</v>
      </c>
      <c r="D795" s="3">
        <f t="shared" si="123"/>
        <v>-7.9038770043925871E-4</v>
      </c>
      <c r="E795">
        <f t="shared" si="124"/>
        <v>0.76742024095451644</v>
      </c>
      <c r="F795" s="3">
        <f t="shared" si="125"/>
        <v>1.0007903877004394</v>
      </c>
      <c r="G795" s="7">
        <f t="shared" si="126"/>
        <v>0.85684048190904216</v>
      </c>
      <c r="H795" s="12">
        <f t="shared" si="127"/>
        <v>0</v>
      </c>
      <c r="I795" s="3">
        <f t="shared" si="128"/>
        <v>0</v>
      </c>
      <c r="J795" s="3">
        <f t="shared" si="129"/>
        <v>0</v>
      </c>
      <c r="K795" s="8">
        <f t="shared" si="120"/>
        <v>2.0000000000000004</v>
      </c>
      <c r="L795" s="3">
        <f t="shared" si="121"/>
        <v>1.001582024826313</v>
      </c>
    </row>
    <row r="796" spans="2:12" x14ac:dyDescent="0.3">
      <c r="B796">
        <v>0.77900000000000003</v>
      </c>
      <c r="C796">
        <f t="shared" si="122"/>
        <v>-8.9421031342226148E-2</v>
      </c>
      <c r="D796" s="3">
        <f t="shared" si="123"/>
        <v>-7.9038770043925871E-4</v>
      </c>
      <c r="E796">
        <f t="shared" si="124"/>
        <v>0.76842103134221684</v>
      </c>
      <c r="F796" s="3">
        <f t="shared" si="125"/>
        <v>1.0007903877004394</v>
      </c>
      <c r="G796" s="7">
        <f t="shared" si="126"/>
        <v>0.85784206268444296</v>
      </c>
      <c r="H796" s="12">
        <f t="shared" si="127"/>
        <v>0</v>
      </c>
      <c r="I796" s="3">
        <f t="shared" si="128"/>
        <v>0</v>
      </c>
      <c r="J796" s="3">
        <f t="shared" si="129"/>
        <v>0</v>
      </c>
      <c r="K796" s="8">
        <f t="shared" si="120"/>
        <v>2.0000000000000004</v>
      </c>
      <c r="L796" s="3">
        <f t="shared" si="121"/>
        <v>1.001582024826313</v>
      </c>
    </row>
    <row r="797" spans="2:12" x14ac:dyDescent="0.3">
      <c r="B797">
        <v>0.78</v>
      </c>
      <c r="C797">
        <f t="shared" si="122"/>
        <v>-8.942182172992659E-2</v>
      </c>
      <c r="D797" s="3">
        <f t="shared" si="123"/>
        <v>-7.9038770043925871E-4</v>
      </c>
      <c r="E797">
        <f t="shared" si="124"/>
        <v>0.76942182172991724</v>
      </c>
      <c r="F797" s="3">
        <f t="shared" si="125"/>
        <v>1.0007903877004394</v>
      </c>
      <c r="G797" s="7">
        <f t="shared" si="126"/>
        <v>0.85884364345984388</v>
      </c>
      <c r="H797" s="12">
        <f t="shared" si="127"/>
        <v>0</v>
      </c>
      <c r="I797" s="3">
        <f t="shared" si="128"/>
        <v>0</v>
      </c>
      <c r="J797" s="3">
        <f t="shared" si="129"/>
        <v>0</v>
      </c>
      <c r="K797" s="8">
        <f t="shared" si="120"/>
        <v>2.0000000000000004</v>
      </c>
      <c r="L797" s="3">
        <f t="shared" si="121"/>
        <v>1.001582024826313</v>
      </c>
    </row>
    <row r="798" spans="2:12" x14ac:dyDescent="0.3">
      <c r="B798">
        <v>0.78100000000000003</v>
      </c>
      <c r="C798">
        <f t="shared" si="122"/>
        <v>-8.9422612117627032E-2</v>
      </c>
      <c r="D798" s="3">
        <f t="shared" si="123"/>
        <v>-7.9038770043925871E-4</v>
      </c>
      <c r="E798">
        <f t="shared" si="124"/>
        <v>0.77042261211761764</v>
      </c>
      <c r="F798" s="3">
        <f t="shared" si="125"/>
        <v>1.0007903877004394</v>
      </c>
      <c r="G798" s="7">
        <f t="shared" si="126"/>
        <v>0.85984522423524468</v>
      </c>
      <c r="H798" s="12">
        <f t="shared" si="127"/>
        <v>0</v>
      </c>
      <c r="I798" s="3">
        <f t="shared" si="128"/>
        <v>0</v>
      </c>
      <c r="J798" s="3">
        <f t="shared" si="129"/>
        <v>0</v>
      </c>
      <c r="K798" s="8">
        <f t="shared" si="120"/>
        <v>2.0000000000000004</v>
      </c>
      <c r="L798" s="3">
        <f t="shared" si="121"/>
        <v>1.001582024826313</v>
      </c>
    </row>
    <row r="799" spans="2:12" x14ac:dyDescent="0.3">
      <c r="B799">
        <v>0.78200000000000003</v>
      </c>
      <c r="C799">
        <f t="shared" si="122"/>
        <v>-8.9423402505327473E-2</v>
      </c>
      <c r="D799" s="3">
        <f t="shared" si="123"/>
        <v>-7.9038770043925871E-4</v>
      </c>
      <c r="E799">
        <f t="shared" si="124"/>
        <v>0.77142340250531805</v>
      </c>
      <c r="F799" s="3">
        <f t="shared" si="125"/>
        <v>1.0007903877004394</v>
      </c>
      <c r="G799" s="7">
        <f t="shared" si="126"/>
        <v>0.86084680501064548</v>
      </c>
      <c r="H799" s="12">
        <f t="shared" si="127"/>
        <v>0</v>
      </c>
      <c r="I799" s="3">
        <f t="shared" si="128"/>
        <v>0</v>
      </c>
      <c r="J799" s="3">
        <f t="shared" si="129"/>
        <v>0</v>
      </c>
      <c r="K799" s="8">
        <f t="shared" si="120"/>
        <v>2.0000000000000004</v>
      </c>
      <c r="L799" s="3">
        <f t="shared" si="121"/>
        <v>1.001582024826313</v>
      </c>
    </row>
    <row r="800" spans="2:12" x14ac:dyDescent="0.3">
      <c r="B800">
        <v>0.78300000000000003</v>
      </c>
      <c r="C800">
        <f t="shared" si="122"/>
        <v>-8.9424192893027915E-2</v>
      </c>
      <c r="D800" s="3">
        <f t="shared" si="123"/>
        <v>-7.9038770043925871E-4</v>
      </c>
      <c r="E800">
        <f t="shared" si="124"/>
        <v>0.77242419289301845</v>
      </c>
      <c r="F800" s="3">
        <f t="shared" si="125"/>
        <v>1.0007903877004394</v>
      </c>
      <c r="G800" s="7">
        <f t="shared" si="126"/>
        <v>0.86184838578604639</v>
      </c>
      <c r="H800" s="12">
        <f t="shared" si="127"/>
        <v>0</v>
      </c>
      <c r="I800" s="3">
        <f t="shared" si="128"/>
        <v>0</v>
      </c>
      <c r="J800" s="3">
        <f t="shared" si="129"/>
        <v>0</v>
      </c>
      <c r="K800" s="8">
        <f t="shared" si="120"/>
        <v>2.0000000000000004</v>
      </c>
      <c r="L800" s="3">
        <f t="shared" si="121"/>
        <v>1.001582024826313</v>
      </c>
    </row>
    <row r="801" spans="2:12" x14ac:dyDescent="0.3">
      <c r="B801">
        <v>0.78400000000000003</v>
      </c>
      <c r="C801">
        <f t="shared" si="122"/>
        <v>-8.9424983280728357E-2</v>
      </c>
      <c r="D801" s="3">
        <f t="shared" si="123"/>
        <v>-7.9038770043925871E-4</v>
      </c>
      <c r="E801">
        <f t="shared" si="124"/>
        <v>0.77342498328071885</v>
      </c>
      <c r="F801" s="3">
        <f t="shared" si="125"/>
        <v>1.0007903877004394</v>
      </c>
      <c r="G801" s="7">
        <f t="shared" si="126"/>
        <v>0.86284996656144719</v>
      </c>
      <c r="H801" s="12">
        <f t="shared" si="127"/>
        <v>0</v>
      </c>
      <c r="I801" s="3">
        <f t="shared" si="128"/>
        <v>0</v>
      </c>
      <c r="J801" s="3">
        <f t="shared" si="129"/>
        <v>0</v>
      </c>
      <c r="K801" s="8">
        <f t="shared" si="120"/>
        <v>2.0000000000000004</v>
      </c>
      <c r="L801" s="3">
        <f t="shared" si="121"/>
        <v>1.001582024826313</v>
      </c>
    </row>
    <row r="802" spans="2:12" x14ac:dyDescent="0.3">
      <c r="B802">
        <v>0.78500000000000003</v>
      </c>
      <c r="C802">
        <f t="shared" si="122"/>
        <v>-8.9425773668428798E-2</v>
      </c>
      <c r="D802" s="3">
        <f t="shared" si="123"/>
        <v>-7.9038770043925871E-4</v>
      </c>
      <c r="E802">
        <f t="shared" si="124"/>
        <v>0.77442577366841925</v>
      </c>
      <c r="F802" s="3">
        <f t="shared" si="125"/>
        <v>1.0007903877004394</v>
      </c>
      <c r="G802" s="7">
        <f t="shared" si="126"/>
        <v>0.86385154733684799</v>
      </c>
      <c r="H802" s="12">
        <f t="shared" si="127"/>
        <v>0</v>
      </c>
      <c r="I802" s="3">
        <f t="shared" si="128"/>
        <v>0</v>
      </c>
      <c r="J802" s="3">
        <f t="shared" si="129"/>
        <v>0</v>
      </c>
      <c r="K802" s="8">
        <f t="shared" si="120"/>
        <v>2.0000000000000004</v>
      </c>
      <c r="L802" s="3">
        <f t="shared" si="121"/>
        <v>1.001582024826313</v>
      </c>
    </row>
    <row r="803" spans="2:12" x14ac:dyDescent="0.3">
      <c r="B803">
        <v>0.78600000000000003</v>
      </c>
      <c r="C803">
        <f t="shared" si="122"/>
        <v>-8.942656405612924E-2</v>
      </c>
      <c r="D803" s="3">
        <f t="shared" si="123"/>
        <v>-7.9038770043925871E-4</v>
      </c>
      <c r="E803">
        <f t="shared" si="124"/>
        <v>0.77542656405611965</v>
      </c>
      <c r="F803" s="3">
        <f t="shared" si="125"/>
        <v>1.0007903877004394</v>
      </c>
      <c r="G803" s="7">
        <f t="shared" si="126"/>
        <v>0.8648531281122489</v>
      </c>
      <c r="H803" s="12">
        <f t="shared" si="127"/>
        <v>0</v>
      </c>
      <c r="I803" s="3">
        <f t="shared" si="128"/>
        <v>0</v>
      </c>
      <c r="J803" s="3">
        <f t="shared" si="129"/>
        <v>0</v>
      </c>
      <c r="K803" s="8">
        <f t="shared" si="120"/>
        <v>2.0000000000000004</v>
      </c>
      <c r="L803" s="3">
        <f t="shared" si="121"/>
        <v>1.001582024826313</v>
      </c>
    </row>
    <row r="804" spans="2:12" x14ac:dyDescent="0.3">
      <c r="B804">
        <v>0.78700000000000003</v>
      </c>
      <c r="C804">
        <f t="shared" si="122"/>
        <v>-8.9427354443829682E-2</v>
      </c>
      <c r="D804" s="3">
        <f t="shared" si="123"/>
        <v>-7.9038770043925871E-4</v>
      </c>
      <c r="E804">
        <f t="shared" si="124"/>
        <v>0.77642735444382005</v>
      </c>
      <c r="F804" s="3">
        <f t="shared" si="125"/>
        <v>1.0007903877004394</v>
      </c>
      <c r="G804" s="7">
        <f t="shared" si="126"/>
        <v>0.8658547088876497</v>
      </c>
      <c r="H804" s="12">
        <f t="shared" si="127"/>
        <v>0</v>
      </c>
      <c r="I804" s="3">
        <f t="shared" si="128"/>
        <v>0</v>
      </c>
      <c r="J804" s="3">
        <f t="shared" si="129"/>
        <v>0</v>
      </c>
      <c r="K804" s="8">
        <f t="shared" si="120"/>
        <v>2.0000000000000004</v>
      </c>
      <c r="L804" s="3">
        <f t="shared" si="121"/>
        <v>1.001582024826313</v>
      </c>
    </row>
    <row r="805" spans="2:12" x14ac:dyDescent="0.3">
      <c r="B805">
        <v>0.78800000000000003</v>
      </c>
      <c r="C805">
        <f t="shared" si="122"/>
        <v>-8.9428144831530124E-2</v>
      </c>
      <c r="D805" s="3">
        <f t="shared" si="123"/>
        <v>-7.9038770043925871E-4</v>
      </c>
      <c r="E805">
        <f t="shared" si="124"/>
        <v>0.77742814483152045</v>
      </c>
      <c r="F805" s="3">
        <f t="shared" si="125"/>
        <v>1.0007903877004394</v>
      </c>
      <c r="G805" s="7">
        <f t="shared" si="126"/>
        <v>0.86685628966305062</v>
      </c>
      <c r="H805" s="12">
        <f t="shared" si="127"/>
        <v>0</v>
      </c>
      <c r="I805" s="3">
        <f t="shared" si="128"/>
        <v>0</v>
      </c>
      <c r="J805" s="3">
        <f t="shared" si="129"/>
        <v>0</v>
      </c>
      <c r="K805" s="8">
        <f t="shared" si="120"/>
        <v>2.0000000000000004</v>
      </c>
      <c r="L805" s="3">
        <f t="shared" si="121"/>
        <v>1.001582024826313</v>
      </c>
    </row>
    <row r="806" spans="2:12" x14ac:dyDescent="0.3">
      <c r="B806">
        <v>0.78900000000000003</v>
      </c>
      <c r="C806">
        <f t="shared" si="122"/>
        <v>-8.9428935219230565E-2</v>
      </c>
      <c r="D806" s="3">
        <f t="shared" si="123"/>
        <v>-7.9038770043925871E-4</v>
      </c>
      <c r="E806">
        <f t="shared" si="124"/>
        <v>0.77842893521922085</v>
      </c>
      <c r="F806" s="3">
        <f t="shared" si="125"/>
        <v>1.0007903877004394</v>
      </c>
      <c r="G806" s="7">
        <f t="shared" si="126"/>
        <v>0.86785787043845142</v>
      </c>
      <c r="H806" s="12">
        <f t="shared" si="127"/>
        <v>0</v>
      </c>
      <c r="I806" s="3">
        <f t="shared" si="128"/>
        <v>0</v>
      </c>
      <c r="J806" s="3">
        <f t="shared" si="129"/>
        <v>0</v>
      </c>
      <c r="K806" s="8">
        <f t="shared" si="120"/>
        <v>2.0000000000000004</v>
      </c>
      <c r="L806" s="3">
        <f t="shared" si="121"/>
        <v>1.001582024826313</v>
      </c>
    </row>
    <row r="807" spans="2:12" x14ac:dyDescent="0.3">
      <c r="B807">
        <v>0.79</v>
      </c>
      <c r="C807">
        <f t="shared" si="122"/>
        <v>-8.9429725606931007E-2</v>
      </c>
      <c r="D807" s="3">
        <f t="shared" si="123"/>
        <v>-7.9038770043925871E-4</v>
      </c>
      <c r="E807">
        <f t="shared" si="124"/>
        <v>0.77942972560692125</v>
      </c>
      <c r="F807" s="3">
        <f t="shared" si="125"/>
        <v>1.0007903877004394</v>
      </c>
      <c r="G807" s="7">
        <f t="shared" si="126"/>
        <v>0.86885945121385222</v>
      </c>
      <c r="H807" s="12">
        <f t="shared" si="127"/>
        <v>0</v>
      </c>
      <c r="I807" s="3">
        <f t="shared" si="128"/>
        <v>0</v>
      </c>
      <c r="J807" s="3">
        <f t="shared" si="129"/>
        <v>0</v>
      </c>
      <c r="K807" s="8">
        <f t="shared" si="120"/>
        <v>2.0000000000000004</v>
      </c>
      <c r="L807" s="3">
        <f t="shared" si="121"/>
        <v>1.001582024826313</v>
      </c>
    </row>
    <row r="808" spans="2:12" x14ac:dyDescent="0.3">
      <c r="B808">
        <v>0.79100000000000004</v>
      </c>
      <c r="C808">
        <f t="shared" si="122"/>
        <v>-8.9430515994631449E-2</v>
      </c>
      <c r="D808" s="3">
        <f t="shared" si="123"/>
        <v>-7.9038770043925871E-4</v>
      </c>
      <c r="E808">
        <f t="shared" si="124"/>
        <v>0.78043051599462165</v>
      </c>
      <c r="F808" s="3">
        <f t="shared" si="125"/>
        <v>1.0007903877004394</v>
      </c>
      <c r="G808" s="7">
        <f t="shared" si="126"/>
        <v>0.86986103198925313</v>
      </c>
      <c r="H808" s="12">
        <f t="shared" si="127"/>
        <v>0</v>
      </c>
      <c r="I808" s="3">
        <f t="shared" si="128"/>
        <v>0</v>
      </c>
      <c r="J808" s="3">
        <f t="shared" si="129"/>
        <v>0</v>
      </c>
      <c r="K808" s="8">
        <f t="shared" si="120"/>
        <v>2.0000000000000004</v>
      </c>
      <c r="L808" s="3">
        <f t="shared" si="121"/>
        <v>1.001582024826313</v>
      </c>
    </row>
    <row r="809" spans="2:12" x14ac:dyDescent="0.3">
      <c r="B809">
        <v>0.79200000000000004</v>
      </c>
      <c r="C809">
        <f t="shared" si="122"/>
        <v>-8.943130638233189E-2</v>
      </c>
      <c r="D809" s="3">
        <f t="shared" si="123"/>
        <v>-7.9038770043925871E-4</v>
      </c>
      <c r="E809">
        <f t="shared" si="124"/>
        <v>0.78143130638232206</v>
      </c>
      <c r="F809" s="3">
        <f t="shared" si="125"/>
        <v>1.0007903877004394</v>
      </c>
      <c r="G809" s="7">
        <f t="shared" si="126"/>
        <v>0.87086261276465393</v>
      </c>
      <c r="H809" s="12">
        <f t="shared" si="127"/>
        <v>0</v>
      </c>
      <c r="I809" s="3">
        <f t="shared" si="128"/>
        <v>0</v>
      </c>
      <c r="J809" s="3">
        <f t="shared" si="129"/>
        <v>0</v>
      </c>
      <c r="K809" s="8">
        <f t="shared" si="120"/>
        <v>2.0000000000000004</v>
      </c>
      <c r="L809" s="3">
        <f t="shared" si="121"/>
        <v>1.001582024826313</v>
      </c>
    </row>
    <row r="810" spans="2:12" x14ac:dyDescent="0.3">
      <c r="B810">
        <v>0.79300000000000004</v>
      </c>
      <c r="C810">
        <f t="shared" si="122"/>
        <v>-8.9432096770032332E-2</v>
      </c>
      <c r="D810" s="3">
        <f t="shared" si="123"/>
        <v>-7.9038770043925871E-4</v>
      </c>
      <c r="E810">
        <f t="shared" si="124"/>
        <v>0.78243209677002246</v>
      </c>
      <c r="F810" s="3">
        <f t="shared" si="125"/>
        <v>1.0007903877004394</v>
      </c>
      <c r="G810" s="7">
        <f t="shared" si="126"/>
        <v>0.87186419354005484</v>
      </c>
      <c r="H810" s="12">
        <f t="shared" si="127"/>
        <v>0</v>
      </c>
      <c r="I810" s="3">
        <f t="shared" si="128"/>
        <v>0</v>
      </c>
      <c r="J810" s="3">
        <f t="shared" si="129"/>
        <v>0</v>
      </c>
      <c r="K810" s="8">
        <f t="shared" si="120"/>
        <v>2.0000000000000004</v>
      </c>
      <c r="L810" s="3">
        <f t="shared" si="121"/>
        <v>1.001582024826313</v>
      </c>
    </row>
    <row r="811" spans="2:12" x14ac:dyDescent="0.3">
      <c r="B811">
        <v>0.79400000000000004</v>
      </c>
      <c r="C811">
        <f t="shared" si="122"/>
        <v>-8.9432887157732774E-2</v>
      </c>
      <c r="D811" s="3">
        <f t="shared" si="123"/>
        <v>-7.9038770043925871E-4</v>
      </c>
      <c r="E811">
        <f t="shared" si="124"/>
        <v>0.78343288715772286</v>
      </c>
      <c r="F811" s="3">
        <f t="shared" si="125"/>
        <v>1.0007903877004394</v>
      </c>
      <c r="G811" s="7">
        <f t="shared" si="126"/>
        <v>0.87286577431545564</v>
      </c>
      <c r="H811" s="12">
        <f t="shared" si="127"/>
        <v>0</v>
      </c>
      <c r="I811" s="3">
        <f t="shared" si="128"/>
        <v>0</v>
      </c>
      <c r="J811" s="3">
        <f t="shared" si="129"/>
        <v>0</v>
      </c>
      <c r="K811" s="8">
        <f t="shared" si="120"/>
        <v>2.0000000000000004</v>
      </c>
      <c r="L811" s="3">
        <f t="shared" si="121"/>
        <v>1.001582024826313</v>
      </c>
    </row>
    <row r="812" spans="2:12" x14ac:dyDescent="0.3">
      <c r="B812">
        <v>0.79500000000000004</v>
      </c>
      <c r="C812">
        <f t="shared" si="122"/>
        <v>-8.9433677545433216E-2</v>
      </c>
      <c r="D812" s="3">
        <f t="shared" si="123"/>
        <v>-7.9038770043925871E-4</v>
      </c>
      <c r="E812">
        <f t="shared" si="124"/>
        <v>0.78443367754542326</v>
      </c>
      <c r="F812" s="3">
        <f t="shared" si="125"/>
        <v>1.0007903877004394</v>
      </c>
      <c r="G812" s="7">
        <f t="shared" si="126"/>
        <v>0.87386735509085645</v>
      </c>
      <c r="H812" s="12">
        <f t="shared" si="127"/>
        <v>0</v>
      </c>
      <c r="I812" s="3">
        <f t="shared" si="128"/>
        <v>0</v>
      </c>
      <c r="J812" s="3">
        <f t="shared" si="129"/>
        <v>0</v>
      </c>
      <c r="K812" s="8">
        <f t="shared" si="120"/>
        <v>2.0000000000000004</v>
      </c>
      <c r="L812" s="3">
        <f t="shared" si="121"/>
        <v>1.001582024826313</v>
      </c>
    </row>
    <row r="813" spans="2:12" x14ac:dyDescent="0.3">
      <c r="B813">
        <v>0.79600000000000004</v>
      </c>
      <c r="C813">
        <f t="shared" si="122"/>
        <v>-8.9434467933133657E-2</v>
      </c>
      <c r="D813" s="3">
        <f t="shared" si="123"/>
        <v>-7.9038770043925871E-4</v>
      </c>
      <c r="E813">
        <f t="shared" si="124"/>
        <v>0.78543446793312366</v>
      </c>
      <c r="F813" s="3">
        <f t="shared" si="125"/>
        <v>1.0007903877004394</v>
      </c>
      <c r="G813" s="7">
        <f t="shared" si="126"/>
        <v>0.87486893586625736</v>
      </c>
      <c r="H813" s="12">
        <f t="shared" si="127"/>
        <v>0</v>
      </c>
      <c r="I813" s="3">
        <f t="shared" si="128"/>
        <v>0</v>
      </c>
      <c r="J813" s="3">
        <f t="shared" si="129"/>
        <v>0</v>
      </c>
      <c r="K813" s="8">
        <f t="shared" si="120"/>
        <v>2.0000000000000004</v>
      </c>
      <c r="L813" s="3">
        <f t="shared" si="121"/>
        <v>1.001582024826313</v>
      </c>
    </row>
    <row r="814" spans="2:12" x14ac:dyDescent="0.3">
      <c r="B814">
        <v>0.79700000000000004</v>
      </c>
      <c r="C814">
        <f t="shared" si="122"/>
        <v>-8.9435258320834099E-2</v>
      </c>
      <c r="D814" s="3">
        <f t="shared" si="123"/>
        <v>-7.9038770043925871E-4</v>
      </c>
      <c r="E814">
        <f t="shared" si="124"/>
        <v>0.78643525832082406</v>
      </c>
      <c r="F814" s="3">
        <f t="shared" si="125"/>
        <v>1.0007903877004394</v>
      </c>
      <c r="G814" s="7">
        <f t="shared" si="126"/>
        <v>0.87587051664165816</v>
      </c>
      <c r="H814" s="12">
        <f t="shared" si="127"/>
        <v>0</v>
      </c>
      <c r="I814" s="3">
        <f t="shared" si="128"/>
        <v>0</v>
      </c>
      <c r="J814" s="3">
        <f t="shared" si="129"/>
        <v>0</v>
      </c>
      <c r="K814" s="8">
        <f t="shared" si="120"/>
        <v>2.0000000000000004</v>
      </c>
      <c r="L814" s="3">
        <f t="shared" si="121"/>
        <v>1.001582024826313</v>
      </c>
    </row>
    <row r="815" spans="2:12" x14ac:dyDescent="0.3">
      <c r="B815">
        <v>0.79800000000000004</v>
      </c>
      <c r="C815">
        <f t="shared" si="122"/>
        <v>-8.9436048708534541E-2</v>
      </c>
      <c r="D815" s="3">
        <f t="shared" si="123"/>
        <v>-7.9038770043925871E-4</v>
      </c>
      <c r="E815">
        <f t="shared" si="124"/>
        <v>0.78743604870852446</v>
      </c>
      <c r="F815" s="3">
        <f t="shared" si="125"/>
        <v>1.0007903877004394</v>
      </c>
      <c r="G815" s="7">
        <f t="shared" si="126"/>
        <v>0.87687209741705896</v>
      </c>
      <c r="H815" s="12">
        <f t="shared" si="127"/>
        <v>0</v>
      </c>
      <c r="I815" s="3">
        <f t="shared" si="128"/>
        <v>0</v>
      </c>
      <c r="J815" s="3">
        <f t="shared" si="129"/>
        <v>0</v>
      </c>
      <c r="K815" s="8">
        <f t="shared" si="120"/>
        <v>2.0000000000000004</v>
      </c>
      <c r="L815" s="3">
        <f t="shared" si="121"/>
        <v>1.001582024826313</v>
      </c>
    </row>
    <row r="816" spans="2:12" x14ac:dyDescent="0.3">
      <c r="B816">
        <v>0.79900000000000004</v>
      </c>
      <c r="C816">
        <f t="shared" si="122"/>
        <v>-8.9436839096234982E-2</v>
      </c>
      <c r="D816" s="3">
        <f t="shared" si="123"/>
        <v>-7.9038770043925871E-4</v>
      </c>
      <c r="E816">
        <f t="shared" si="124"/>
        <v>0.78843683909622486</v>
      </c>
      <c r="F816" s="3">
        <f t="shared" si="125"/>
        <v>1.0007903877004394</v>
      </c>
      <c r="G816" s="7">
        <f t="shared" si="126"/>
        <v>0.87787367819245987</v>
      </c>
      <c r="H816" s="12">
        <f t="shared" si="127"/>
        <v>0</v>
      </c>
      <c r="I816" s="3">
        <f t="shared" si="128"/>
        <v>0</v>
      </c>
      <c r="J816" s="3">
        <f t="shared" si="129"/>
        <v>0</v>
      </c>
      <c r="K816" s="8">
        <f t="shared" si="120"/>
        <v>2.0000000000000004</v>
      </c>
      <c r="L816" s="3">
        <f t="shared" si="121"/>
        <v>1.001582024826313</v>
      </c>
    </row>
    <row r="817" spans="2:12" x14ac:dyDescent="0.3">
      <c r="B817">
        <v>0.8</v>
      </c>
      <c r="C817">
        <f t="shared" si="122"/>
        <v>-8.9437629483935424E-2</v>
      </c>
      <c r="D817" s="3">
        <f t="shared" si="123"/>
        <v>-7.9038770043925871E-4</v>
      </c>
      <c r="E817">
        <f t="shared" si="124"/>
        <v>0.78943762948392526</v>
      </c>
      <c r="F817" s="3">
        <f t="shared" si="125"/>
        <v>1.0007903877004394</v>
      </c>
      <c r="G817" s="7">
        <f t="shared" si="126"/>
        <v>0.87887525896786067</v>
      </c>
      <c r="H817" s="12">
        <f t="shared" si="127"/>
        <v>0</v>
      </c>
      <c r="I817" s="3">
        <f t="shared" si="128"/>
        <v>0</v>
      </c>
      <c r="J817" s="3">
        <f t="shared" si="129"/>
        <v>0</v>
      </c>
      <c r="K817" s="8">
        <f t="shared" si="120"/>
        <v>2.0000000000000004</v>
      </c>
      <c r="L817" s="3">
        <f t="shared" si="121"/>
        <v>1.001582024826313</v>
      </c>
    </row>
    <row r="818" spans="2:12" x14ac:dyDescent="0.3">
      <c r="B818">
        <v>0.80100000000000005</v>
      </c>
      <c r="C818">
        <f t="shared" si="122"/>
        <v>-8.9438419871635866E-2</v>
      </c>
      <c r="D818" s="3">
        <f t="shared" si="123"/>
        <v>-7.9038770043925871E-4</v>
      </c>
      <c r="E818">
        <f t="shared" si="124"/>
        <v>0.79043841987162566</v>
      </c>
      <c r="F818" s="3">
        <f t="shared" si="125"/>
        <v>1.0007903877004394</v>
      </c>
      <c r="G818" s="7">
        <f t="shared" si="126"/>
        <v>0.87987683974326147</v>
      </c>
      <c r="H818" s="12">
        <f t="shared" si="127"/>
        <v>0</v>
      </c>
      <c r="I818" s="3">
        <f t="shared" si="128"/>
        <v>0</v>
      </c>
      <c r="J818" s="3">
        <f t="shared" si="129"/>
        <v>0</v>
      </c>
      <c r="K818" s="8">
        <f t="shared" si="120"/>
        <v>2.0000000000000004</v>
      </c>
      <c r="L818" s="3">
        <f t="shared" si="121"/>
        <v>1.001582024826313</v>
      </c>
    </row>
    <row r="819" spans="2:12" x14ac:dyDescent="0.3">
      <c r="B819">
        <v>0.80200000000000005</v>
      </c>
      <c r="C819">
        <f t="shared" si="122"/>
        <v>-8.9439210259336308E-2</v>
      </c>
      <c r="D819" s="3">
        <f t="shared" si="123"/>
        <v>-7.9038770043925871E-4</v>
      </c>
      <c r="E819">
        <f t="shared" si="124"/>
        <v>0.79143921025932606</v>
      </c>
      <c r="F819" s="3">
        <f t="shared" si="125"/>
        <v>1.0007903877004394</v>
      </c>
      <c r="G819" s="7">
        <f t="shared" si="126"/>
        <v>0.88087842051866239</v>
      </c>
      <c r="H819" s="12">
        <f t="shared" si="127"/>
        <v>0</v>
      </c>
      <c r="I819" s="3">
        <f t="shared" si="128"/>
        <v>0</v>
      </c>
      <c r="J819" s="3">
        <f t="shared" si="129"/>
        <v>0</v>
      </c>
      <c r="K819" s="8">
        <f t="shared" si="120"/>
        <v>2.0000000000000004</v>
      </c>
      <c r="L819" s="3">
        <f t="shared" si="121"/>
        <v>1.001582024826313</v>
      </c>
    </row>
    <row r="820" spans="2:12" x14ac:dyDescent="0.3">
      <c r="B820">
        <v>0.80300000000000005</v>
      </c>
      <c r="C820">
        <f t="shared" si="122"/>
        <v>-8.9440000647036749E-2</v>
      </c>
      <c r="D820" s="3">
        <f t="shared" si="123"/>
        <v>-7.9038770043925871E-4</v>
      </c>
      <c r="E820">
        <f t="shared" si="124"/>
        <v>0.79244000064702647</v>
      </c>
      <c r="F820" s="3">
        <f t="shared" si="125"/>
        <v>1.0007903877004394</v>
      </c>
      <c r="G820" s="7">
        <f t="shared" si="126"/>
        <v>0.88188000129406319</v>
      </c>
      <c r="H820" s="12">
        <f t="shared" si="127"/>
        <v>0</v>
      </c>
      <c r="I820" s="3">
        <f t="shared" si="128"/>
        <v>0</v>
      </c>
      <c r="J820" s="3">
        <f t="shared" si="129"/>
        <v>0</v>
      </c>
      <c r="K820" s="8">
        <f t="shared" si="120"/>
        <v>2.0000000000000004</v>
      </c>
      <c r="L820" s="3">
        <f t="shared" si="121"/>
        <v>1.001582024826313</v>
      </c>
    </row>
    <row r="821" spans="2:12" x14ac:dyDescent="0.3">
      <c r="B821">
        <v>0.80400000000000005</v>
      </c>
      <c r="C821">
        <f t="shared" si="122"/>
        <v>-8.9440791034737191E-2</v>
      </c>
      <c r="D821" s="3">
        <f t="shared" si="123"/>
        <v>-7.9038770043925871E-4</v>
      </c>
      <c r="E821">
        <f t="shared" si="124"/>
        <v>0.79344079103472687</v>
      </c>
      <c r="F821" s="3">
        <f t="shared" si="125"/>
        <v>1.0007903877004394</v>
      </c>
      <c r="G821" s="7">
        <f t="shared" si="126"/>
        <v>0.8828815820694641</v>
      </c>
      <c r="H821" s="12">
        <f t="shared" si="127"/>
        <v>0</v>
      </c>
      <c r="I821" s="3">
        <f t="shared" si="128"/>
        <v>0</v>
      </c>
      <c r="J821" s="3">
        <f t="shared" si="129"/>
        <v>0</v>
      </c>
      <c r="K821" s="8">
        <f t="shared" si="120"/>
        <v>2.0000000000000004</v>
      </c>
      <c r="L821" s="3">
        <f t="shared" si="121"/>
        <v>1.001582024826313</v>
      </c>
    </row>
    <row r="822" spans="2:12" x14ac:dyDescent="0.3">
      <c r="B822">
        <v>0.80500000000000005</v>
      </c>
      <c r="C822">
        <f t="shared" si="122"/>
        <v>-8.9441581422437633E-2</v>
      </c>
      <c r="D822" s="3">
        <f t="shared" si="123"/>
        <v>-7.9038770043925871E-4</v>
      </c>
      <c r="E822">
        <f t="shared" si="124"/>
        <v>0.79444158142242727</v>
      </c>
      <c r="F822" s="3">
        <f t="shared" si="125"/>
        <v>1.0007903877004394</v>
      </c>
      <c r="G822" s="7">
        <f t="shared" si="126"/>
        <v>0.8838831628448649</v>
      </c>
      <c r="H822" s="12">
        <f t="shared" si="127"/>
        <v>0</v>
      </c>
      <c r="I822" s="3">
        <f t="shared" si="128"/>
        <v>0</v>
      </c>
      <c r="J822" s="3">
        <f t="shared" si="129"/>
        <v>0</v>
      </c>
      <c r="K822" s="8">
        <f t="shared" si="120"/>
        <v>2.0000000000000004</v>
      </c>
      <c r="L822" s="3">
        <f t="shared" si="121"/>
        <v>1.001582024826313</v>
      </c>
    </row>
    <row r="823" spans="2:12" x14ac:dyDescent="0.3">
      <c r="B823">
        <v>0.80600000000000005</v>
      </c>
      <c r="C823">
        <f t="shared" si="122"/>
        <v>-8.9442371810138074E-2</v>
      </c>
      <c r="D823" s="3">
        <f t="shared" si="123"/>
        <v>-7.9038770043925871E-4</v>
      </c>
      <c r="E823">
        <f t="shared" si="124"/>
        <v>0.79544237181012767</v>
      </c>
      <c r="F823" s="3">
        <f t="shared" si="125"/>
        <v>1.0007903877004394</v>
      </c>
      <c r="G823" s="7">
        <f t="shared" si="126"/>
        <v>0.8848847436202657</v>
      </c>
      <c r="H823" s="12">
        <f t="shared" si="127"/>
        <v>0</v>
      </c>
      <c r="I823" s="3">
        <f t="shared" si="128"/>
        <v>0</v>
      </c>
      <c r="J823" s="3">
        <f t="shared" si="129"/>
        <v>0</v>
      </c>
      <c r="K823" s="8">
        <f t="shared" si="120"/>
        <v>2.0000000000000004</v>
      </c>
      <c r="L823" s="3">
        <f t="shared" si="121"/>
        <v>1.001582024826313</v>
      </c>
    </row>
    <row r="824" spans="2:12" x14ac:dyDescent="0.3">
      <c r="B824">
        <v>0.80700000000000005</v>
      </c>
      <c r="C824">
        <f t="shared" si="122"/>
        <v>-8.9443162197838516E-2</v>
      </c>
      <c r="D824" s="3">
        <f t="shared" si="123"/>
        <v>-7.9038770043925871E-4</v>
      </c>
      <c r="E824">
        <f t="shared" si="124"/>
        <v>0.79644316219782807</v>
      </c>
      <c r="F824" s="3">
        <f t="shared" si="125"/>
        <v>1.0007903877004394</v>
      </c>
      <c r="G824" s="7">
        <f t="shared" si="126"/>
        <v>0.88588632439566661</v>
      </c>
      <c r="H824" s="12">
        <f t="shared" si="127"/>
        <v>0</v>
      </c>
      <c r="I824" s="3">
        <f t="shared" si="128"/>
        <v>0</v>
      </c>
      <c r="J824" s="3">
        <f t="shared" si="129"/>
        <v>0</v>
      </c>
      <c r="K824" s="8">
        <f t="shared" si="120"/>
        <v>2.0000000000000004</v>
      </c>
      <c r="L824" s="3">
        <f t="shared" si="121"/>
        <v>1.001582024826313</v>
      </c>
    </row>
    <row r="825" spans="2:12" x14ac:dyDescent="0.3">
      <c r="B825">
        <v>0.80800000000000005</v>
      </c>
      <c r="C825">
        <f t="shared" si="122"/>
        <v>-8.9443952585538958E-2</v>
      </c>
      <c r="D825" s="3">
        <f t="shared" si="123"/>
        <v>-7.9038770043925871E-4</v>
      </c>
      <c r="E825">
        <f t="shared" si="124"/>
        <v>0.79744395258552847</v>
      </c>
      <c r="F825" s="3">
        <f t="shared" si="125"/>
        <v>1.0007903877004394</v>
      </c>
      <c r="G825" s="7">
        <f t="shared" si="126"/>
        <v>0.88688790517106741</v>
      </c>
      <c r="H825" s="12">
        <f t="shared" si="127"/>
        <v>0</v>
      </c>
      <c r="I825" s="3">
        <f t="shared" si="128"/>
        <v>0</v>
      </c>
      <c r="J825" s="3">
        <f t="shared" si="129"/>
        <v>0</v>
      </c>
      <c r="K825" s="8">
        <f t="shared" si="120"/>
        <v>2.0000000000000004</v>
      </c>
      <c r="L825" s="3">
        <f t="shared" si="121"/>
        <v>1.001582024826313</v>
      </c>
    </row>
    <row r="826" spans="2:12" x14ac:dyDescent="0.3">
      <c r="B826">
        <v>0.80900000000000005</v>
      </c>
      <c r="C826">
        <f t="shared" si="122"/>
        <v>-8.9444742973239399E-2</v>
      </c>
      <c r="D826" s="3">
        <f t="shared" si="123"/>
        <v>-7.9038770043925871E-4</v>
      </c>
      <c r="E826">
        <f t="shared" si="124"/>
        <v>0.79844474297322887</v>
      </c>
      <c r="F826" s="3">
        <f t="shared" si="125"/>
        <v>1.0007903877004394</v>
      </c>
      <c r="G826" s="7">
        <f t="shared" si="126"/>
        <v>0.88788948594646833</v>
      </c>
      <c r="H826" s="12">
        <f t="shared" si="127"/>
        <v>0</v>
      </c>
      <c r="I826" s="3">
        <f t="shared" si="128"/>
        <v>0</v>
      </c>
      <c r="J826" s="3">
        <f t="shared" si="129"/>
        <v>0</v>
      </c>
      <c r="K826" s="8">
        <f t="shared" si="120"/>
        <v>2.0000000000000004</v>
      </c>
      <c r="L826" s="3">
        <f t="shared" si="121"/>
        <v>1.001582024826313</v>
      </c>
    </row>
    <row r="827" spans="2:12" x14ac:dyDescent="0.3">
      <c r="B827">
        <v>0.81</v>
      </c>
      <c r="C827">
        <f t="shared" si="122"/>
        <v>-8.9445533360939841E-2</v>
      </c>
      <c r="D827" s="3">
        <f t="shared" si="123"/>
        <v>-7.9038770043925871E-4</v>
      </c>
      <c r="E827">
        <f t="shared" si="124"/>
        <v>0.79944553336092927</v>
      </c>
      <c r="F827" s="3">
        <f t="shared" si="125"/>
        <v>1.0007903877004394</v>
      </c>
      <c r="G827" s="7">
        <f t="shared" si="126"/>
        <v>0.88889106672186913</v>
      </c>
      <c r="H827" s="12">
        <f t="shared" si="127"/>
        <v>0</v>
      </c>
      <c r="I827" s="3">
        <f t="shared" si="128"/>
        <v>0</v>
      </c>
      <c r="J827" s="3">
        <f t="shared" si="129"/>
        <v>0</v>
      </c>
      <c r="K827" s="8">
        <f t="shared" si="120"/>
        <v>2.0000000000000004</v>
      </c>
      <c r="L827" s="3">
        <f t="shared" si="121"/>
        <v>1.001582024826313</v>
      </c>
    </row>
    <row r="828" spans="2:12" x14ac:dyDescent="0.3">
      <c r="B828">
        <v>0.81100000000000005</v>
      </c>
      <c r="C828">
        <f t="shared" si="122"/>
        <v>-8.9446323748640283E-2</v>
      </c>
      <c r="D828" s="3">
        <f t="shared" si="123"/>
        <v>-7.9038770043925871E-4</v>
      </c>
      <c r="E828">
        <f t="shared" si="124"/>
        <v>0.80044632374862967</v>
      </c>
      <c r="F828" s="3">
        <f t="shared" si="125"/>
        <v>1.0007903877004394</v>
      </c>
      <c r="G828" s="7">
        <f t="shared" si="126"/>
        <v>0.88989264749726993</v>
      </c>
      <c r="H828" s="12">
        <f t="shared" si="127"/>
        <v>0</v>
      </c>
      <c r="I828" s="3">
        <f t="shared" si="128"/>
        <v>0</v>
      </c>
      <c r="J828" s="3">
        <f t="shared" si="129"/>
        <v>0</v>
      </c>
      <c r="K828" s="8">
        <f t="shared" si="120"/>
        <v>2.0000000000000004</v>
      </c>
      <c r="L828" s="3">
        <f t="shared" si="121"/>
        <v>1.001582024826313</v>
      </c>
    </row>
    <row r="829" spans="2:12" x14ac:dyDescent="0.3">
      <c r="B829">
        <v>0.81200000000000006</v>
      </c>
      <c r="C829">
        <f t="shared" si="122"/>
        <v>-8.9447114136340725E-2</v>
      </c>
      <c r="D829" s="3">
        <f t="shared" si="123"/>
        <v>-7.9038770043925871E-4</v>
      </c>
      <c r="E829">
        <f t="shared" si="124"/>
        <v>0.80144711413633007</v>
      </c>
      <c r="F829" s="3">
        <f t="shared" si="125"/>
        <v>1.0007903877004394</v>
      </c>
      <c r="G829" s="7">
        <f t="shared" si="126"/>
        <v>0.89089422827267084</v>
      </c>
      <c r="H829" s="12">
        <f t="shared" si="127"/>
        <v>0</v>
      </c>
      <c r="I829" s="3">
        <f t="shared" si="128"/>
        <v>0</v>
      </c>
      <c r="J829" s="3">
        <f t="shared" si="129"/>
        <v>0</v>
      </c>
      <c r="K829" s="8">
        <f t="shared" si="120"/>
        <v>2.0000000000000004</v>
      </c>
      <c r="L829" s="3">
        <f t="shared" si="121"/>
        <v>1.001582024826313</v>
      </c>
    </row>
    <row r="830" spans="2:12" x14ac:dyDescent="0.3">
      <c r="B830">
        <v>0.81300000000000006</v>
      </c>
      <c r="C830">
        <f t="shared" si="122"/>
        <v>-8.9447904524041166E-2</v>
      </c>
      <c r="D830" s="3">
        <f t="shared" si="123"/>
        <v>-7.9038770043925871E-4</v>
      </c>
      <c r="E830">
        <f t="shared" si="124"/>
        <v>0.80244790452403048</v>
      </c>
      <c r="F830" s="3">
        <f t="shared" si="125"/>
        <v>1.0007903877004394</v>
      </c>
      <c r="G830" s="7">
        <f t="shared" si="126"/>
        <v>0.89189580904807164</v>
      </c>
      <c r="H830" s="12">
        <f t="shared" si="127"/>
        <v>0</v>
      </c>
      <c r="I830" s="3">
        <f t="shared" si="128"/>
        <v>0</v>
      </c>
      <c r="J830" s="3">
        <f t="shared" si="129"/>
        <v>0</v>
      </c>
      <c r="K830" s="8">
        <f t="shared" si="120"/>
        <v>2.0000000000000004</v>
      </c>
      <c r="L830" s="3">
        <f t="shared" si="121"/>
        <v>1.001582024826313</v>
      </c>
    </row>
    <row r="831" spans="2:12" x14ac:dyDescent="0.3">
      <c r="B831">
        <v>0.81400000000000006</v>
      </c>
      <c r="C831">
        <f t="shared" si="122"/>
        <v>-8.9448694911741608E-2</v>
      </c>
      <c r="D831" s="3">
        <f t="shared" si="123"/>
        <v>-7.9038770043925871E-4</v>
      </c>
      <c r="E831">
        <f t="shared" si="124"/>
        <v>0.80344869491173088</v>
      </c>
      <c r="F831" s="3">
        <f t="shared" si="125"/>
        <v>1.0007903877004394</v>
      </c>
      <c r="G831" s="7">
        <f t="shared" si="126"/>
        <v>0.89289738982347244</v>
      </c>
      <c r="H831" s="12">
        <f t="shared" si="127"/>
        <v>0</v>
      </c>
      <c r="I831" s="3">
        <f t="shared" si="128"/>
        <v>0</v>
      </c>
      <c r="J831" s="3">
        <f t="shared" si="129"/>
        <v>0</v>
      </c>
      <c r="K831" s="8">
        <f t="shared" si="120"/>
        <v>2.0000000000000004</v>
      </c>
      <c r="L831" s="3">
        <f t="shared" si="121"/>
        <v>1.001582024826313</v>
      </c>
    </row>
    <row r="832" spans="2:12" x14ac:dyDescent="0.3">
      <c r="B832">
        <v>0.81500000000000006</v>
      </c>
      <c r="C832">
        <f t="shared" si="122"/>
        <v>-8.944948529944205E-2</v>
      </c>
      <c r="D832" s="3">
        <f t="shared" si="123"/>
        <v>-7.9038770043925871E-4</v>
      </c>
      <c r="E832">
        <f t="shared" si="124"/>
        <v>0.80444948529943128</v>
      </c>
      <c r="F832" s="3">
        <f t="shared" si="125"/>
        <v>1.0007903877004394</v>
      </c>
      <c r="G832" s="7">
        <f t="shared" si="126"/>
        <v>0.89389897059887335</v>
      </c>
      <c r="H832" s="12">
        <f t="shared" si="127"/>
        <v>0</v>
      </c>
      <c r="I832" s="3">
        <f t="shared" si="128"/>
        <v>0</v>
      </c>
      <c r="J832" s="3">
        <f t="shared" si="129"/>
        <v>0</v>
      </c>
      <c r="K832" s="8">
        <f t="shared" si="120"/>
        <v>2.0000000000000004</v>
      </c>
      <c r="L832" s="3">
        <f t="shared" si="121"/>
        <v>1.001582024826313</v>
      </c>
    </row>
    <row r="833" spans="2:12" x14ac:dyDescent="0.3">
      <c r="B833">
        <v>0.81600000000000006</v>
      </c>
      <c r="C833">
        <f t="shared" si="122"/>
        <v>-8.9450275687142491E-2</v>
      </c>
      <c r="D833" s="3">
        <f t="shared" si="123"/>
        <v>-7.9038770043925871E-4</v>
      </c>
      <c r="E833">
        <f t="shared" si="124"/>
        <v>0.80545027568713168</v>
      </c>
      <c r="F833" s="3">
        <f t="shared" si="125"/>
        <v>1.0007903877004394</v>
      </c>
      <c r="G833" s="7">
        <f t="shared" si="126"/>
        <v>0.89490055137427416</v>
      </c>
      <c r="H833" s="12">
        <f t="shared" si="127"/>
        <v>0</v>
      </c>
      <c r="I833" s="3">
        <f t="shared" si="128"/>
        <v>0</v>
      </c>
      <c r="J833" s="3">
        <f t="shared" si="129"/>
        <v>0</v>
      </c>
      <c r="K833" s="8">
        <f t="shared" si="120"/>
        <v>2.0000000000000004</v>
      </c>
      <c r="L833" s="3">
        <f t="shared" si="121"/>
        <v>1.001582024826313</v>
      </c>
    </row>
    <row r="834" spans="2:12" x14ac:dyDescent="0.3">
      <c r="B834">
        <v>0.81700000000000006</v>
      </c>
      <c r="C834">
        <f t="shared" si="122"/>
        <v>-8.9451066074842933E-2</v>
      </c>
      <c r="D834" s="3">
        <f t="shared" si="123"/>
        <v>-7.9038770043925871E-4</v>
      </c>
      <c r="E834">
        <f t="shared" si="124"/>
        <v>0.80645106607483208</v>
      </c>
      <c r="F834" s="3">
        <f t="shared" si="125"/>
        <v>1.0007903877004394</v>
      </c>
      <c r="G834" s="7">
        <f t="shared" si="126"/>
        <v>0.89590213214967496</v>
      </c>
      <c r="H834" s="12">
        <f t="shared" si="127"/>
        <v>0</v>
      </c>
      <c r="I834" s="3">
        <f t="shared" si="128"/>
        <v>0</v>
      </c>
      <c r="J834" s="3">
        <f t="shared" si="129"/>
        <v>0</v>
      </c>
      <c r="K834" s="8">
        <f t="shared" si="120"/>
        <v>2.0000000000000004</v>
      </c>
      <c r="L834" s="3">
        <f t="shared" si="121"/>
        <v>1.001582024826313</v>
      </c>
    </row>
    <row r="835" spans="2:12" x14ac:dyDescent="0.3">
      <c r="B835">
        <v>0.81800000000000006</v>
      </c>
      <c r="C835">
        <f t="shared" si="122"/>
        <v>-8.9451856462543375E-2</v>
      </c>
      <c r="D835" s="3">
        <f t="shared" si="123"/>
        <v>-7.9038770043925871E-4</v>
      </c>
      <c r="E835">
        <f t="shared" si="124"/>
        <v>0.80745185646253248</v>
      </c>
      <c r="F835" s="3">
        <f t="shared" si="125"/>
        <v>1.0007903877004394</v>
      </c>
      <c r="G835" s="7">
        <f t="shared" si="126"/>
        <v>0.89690371292507587</v>
      </c>
      <c r="H835" s="12">
        <f t="shared" si="127"/>
        <v>0</v>
      </c>
      <c r="I835" s="3">
        <f t="shared" si="128"/>
        <v>0</v>
      </c>
      <c r="J835" s="3">
        <f t="shared" si="129"/>
        <v>0</v>
      </c>
      <c r="K835" s="8">
        <f t="shared" si="120"/>
        <v>2.0000000000000004</v>
      </c>
      <c r="L835" s="3">
        <f t="shared" si="121"/>
        <v>1.001582024826313</v>
      </c>
    </row>
    <row r="836" spans="2:12" x14ac:dyDescent="0.3">
      <c r="B836">
        <v>0.81900000000000006</v>
      </c>
      <c r="C836">
        <f t="shared" si="122"/>
        <v>-8.9452646850243817E-2</v>
      </c>
      <c r="D836" s="3">
        <f t="shared" si="123"/>
        <v>-7.9038770043925871E-4</v>
      </c>
      <c r="E836">
        <f t="shared" si="124"/>
        <v>0.80845264685023288</v>
      </c>
      <c r="F836" s="3">
        <f t="shared" si="125"/>
        <v>1.0007903877004394</v>
      </c>
      <c r="G836" s="7">
        <f t="shared" si="126"/>
        <v>0.89790529370047667</v>
      </c>
      <c r="H836" s="12">
        <f t="shared" si="127"/>
        <v>0</v>
      </c>
      <c r="I836" s="3">
        <f t="shared" si="128"/>
        <v>0</v>
      </c>
      <c r="J836" s="3">
        <f t="shared" si="129"/>
        <v>0</v>
      </c>
      <c r="K836" s="8">
        <f t="shared" si="120"/>
        <v>2.0000000000000004</v>
      </c>
      <c r="L836" s="3">
        <f t="shared" si="121"/>
        <v>1.001582024826313</v>
      </c>
    </row>
    <row r="837" spans="2:12" x14ac:dyDescent="0.3">
      <c r="B837">
        <v>0.82000000000000006</v>
      </c>
      <c r="C837">
        <f t="shared" si="122"/>
        <v>-8.9453437237944258E-2</v>
      </c>
      <c r="D837" s="3">
        <f t="shared" si="123"/>
        <v>-7.9038770043925871E-4</v>
      </c>
      <c r="E837">
        <f t="shared" si="124"/>
        <v>0.80945343723793328</v>
      </c>
      <c r="F837" s="3">
        <f t="shared" si="125"/>
        <v>1.0007903877004394</v>
      </c>
      <c r="G837" s="7">
        <f t="shared" si="126"/>
        <v>0.89890687447587758</v>
      </c>
      <c r="H837" s="12">
        <f t="shared" si="127"/>
        <v>0</v>
      </c>
      <c r="I837" s="3">
        <f t="shared" si="128"/>
        <v>0</v>
      </c>
      <c r="J837" s="3">
        <f t="shared" si="129"/>
        <v>0</v>
      </c>
      <c r="K837" s="8">
        <f t="shared" si="120"/>
        <v>2.0000000000000004</v>
      </c>
      <c r="L837" s="3">
        <f t="shared" si="121"/>
        <v>1.001582024826313</v>
      </c>
    </row>
    <row r="838" spans="2:12" x14ac:dyDescent="0.3">
      <c r="B838">
        <v>0.82100000000000006</v>
      </c>
      <c r="C838">
        <f t="shared" si="122"/>
        <v>-8.94542276256447E-2</v>
      </c>
      <c r="D838" s="3">
        <f t="shared" si="123"/>
        <v>-7.9038770043925871E-4</v>
      </c>
      <c r="E838">
        <f t="shared" si="124"/>
        <v>0.81045422762563368</v>
      </c>
      <c r="F838" s="3">
        <f t="shared" si="125"/>
        <v>1.0007903877004394</v>
      </c>
      <c r="G838" s="7">
        <f t="shared" si="126"/>
        <v>0.89990845525127838</v>
      </c>
      <c r="H838" s="12">
        <f t="shared" si="127"/>
        <v>0</v>
      </c>
      <c r="I838" s="3">
        <f t="shared" si="128"/>
        <v>0</v>
      </c>
      <c r="J838" s="3">
        <f t="shared" si="129"/>
        <v>0</v>
      </c>
      <c r="K838" s="8">
        <f t="shared" si="120"/>
        <v>2.0000000000000004</v>
      </c>
      <c r="L838" s="3">
        <f t="shared" si="121"/>
        <v>1.001582024826313</v>
      </c>
    </row>
    <row r="839" spans="2:12" x14ac:dyDescent="0.3">
      <c r="B839">
        <v>0.82200000000000006</v>
      </c>
      <c r="C839">
        <f t="shared" si="122"/>
        <v>-8.9455018013345142E-2</v>
      </c>
      <c r="D839" s="3">
        <f t="shared" si="123"/>
        <v>-7.9038770043925871E-4</v>
      </c>
      <c r="E839">
        <f t="shared" si="124"/>
        <v>0.81145501801333408</v>
      </c>
      <c r="F839" s="3">
        <f t="shared" si="125"/>
        <v>1.0007903877004394</v>
      </c>
      <c r="G839" s="7">
        <f t="shared" si="126"/>
        <v>0.90091003602667918</v>
      </c>
      <c r="H839" s="12">
        <f t="shared" si="127"/>
        <v>0</v>
      </c>
      <c r="I839" s="3">
        <f t="shared" si="128"/>
        <v>0</v>
      </c>
      <c r="J839" s="3">
        <f t="shared" si="129"/>
        <v>0</v>
      </c>
      <c r="K839" s="8">
        <f t="shared" si="120"/>
        <v>2.0000000000000004</v>
      </c>
      <c r="L839" s="3">
        <f t="shared" si="121"/>
        <v>1.001582024826313</v>
      </c>
    </row>
    <row r="840" spans="2:12" x14ac:dyDescent="0.3">
      <c r="B840">
        <v>0.82300000000000006</v>
      </c>
      <c r="C840">
        <f t="shared" si="122"/>
        <v>-8.9455808401045583E-2</v>
      </c>
      <c r="D840" s="3">
        <f t="shared" si="123"/>
        <v>-7.9038770043925871E-4</v>
      </c>
      <c r="E840">
        <f t="shared" si="124"/>
        <v>0.81245580840103448</v>
      </c>
      <c r="F840" s="3">
        <f t="shared" si="125"/>
        <v>1.0007903877004394</v>
      </c>
      <c r="G840" s="7">
        <f t="shared" si="126"/>
        <v>0.9019116168020801</v>
      </c>
      <c r="H840" s="12">
        <f t="shared" si="127"/>
        <v>0</v>
      </c>
      <c r="I840" s="3">
        <f t="shared" si="128"/>
        <v>0</v>
      </c>
      <c r="J840" s="3">
        <f t="shared" si="129"/>
        <v>0</v>
      </c>
      <c r="K840" s="8">
        <f t="shared" si="120"/>
        <v>2.0000000000000004</v>
      </c>
      <c r="L840" s="3">
        <f t="shared" si="121"/>
        <v>1.001582024826313</v>
      </c>
    </row>
    <row r="841" spans="2:12" x14ac:dyDescent="0.3">
      <c r="B841">
        <v>0.82400000000000007</v>
      </c>
      <c r="C841">
        <f t="shared" si="122"/>
        <v>-8.9456598788746025E-2</v>
      </c>
      <c r="D841" s="3">
        <f t="shared" si="123"/>
        <v>-7.9038770043925871E-4</v>
      </c>
      <c r="E841">
        <f t="shared" si="124"/>
        <v>0.81345659878873489</v>
      </c>
      <c r="F841" s="3">
        <f t="shared" si="125"/>
        <v>1.0007903877004394</v>
      </c>
      <c r="G841" s="7">
        <f t="shared" si="126"/>
        <v>0.9029131975774809</v>
      </c>
      <c r="H841" s="12">
        <f t="shared" si="127"/>
        <v>0</v>
      </c>
      <c r="I841" s="3">
        <f t="shared" si="128"/>
        <v>0</v>
      </c>
      <c r="J841" s="3">
        <f t="shared" si="129"/>
        <v>0</v>
      </c>
      <c r="K841" s="8">
        <f t="shared" si="120"/>
        <v>2.0000000000000004</v>
      </c>
      <c r="L841" s="3">
        <f t="shared" si="121"/>
        <v>1.001582024826313</v>
      </c>
    </row>
    <row r="842" spans="2:12" x14ac:dyDescent="0.3">
      <c r="B842">
        <v>0.82500000000000007</v>
      </c>
      <c r="C842">
        <f t="shared" si="122"/>
        <v>-8.9457389176446467E-2</v>
      </c>
      <c r="D842" s="3">
        <f t="shared" si="123"/>
        <v>-7.9038770043925871E-4</v>
      </c>
      <c r="E842">
        <f t="shared" si="124"/>
        <v>0.81445738917643529</v>
      </c>
      <c r="F842" s="3">
        <f t="shared" si="125"/>
        <v>1.0007903877004394</v>
      </c>
      <c r="G842" s="7">
        <f t="shared" si="126"/>
        <v>0.90391477835288181</v>
      </c>
      <c r="H842" s="12">
        <f t="shared" si="127"/>
        <v>0</v>
      </c>
      <c r="I842" s="3">
        <f t="shared" si="128"/>
        <v>0</v>
      </c>
      <c r="J842" s="3">
        <f t="shared" si="129"/>
        <v>0</v>
      </c>
      <c r="K842" s="8">
        <f t="shared" si="120"/>
        <v>2.0000000000000004</v>
      </c>
      <c r="L842" s="3">
        <f t="shared" si="121"/>
        <v>1.001582024826313</v>
      </c>
    </row>
    <row r="843" spans="2:12" x14ac:dyDescent="0.3">
      <c r="B843">
        <v>0.82600000000000007</v>
      </c>
      <c r="C843">
        <f t="shared" si="122"/>
        <v>-8.9458179564146909E-2</v>
      </c>
      <c r="D843" s="3">
        <f t="shared" si="123"/>
        <v>-7.9038770043925871E-4</v>
      </c>
      <c r="E843">
        <f t="shared" si="124"/>
        <v>0.81545817956413569</v>
      </c>
      <c r="F843" s="3">
        <f t="shared" si="125"/>
        <v>1.0007903877004394</v>
      </c>
      <c r="G843" s="7">
        <f t="shared" si="126"/>
        <v>0.90491635912828261</v>
      </c>
      <c r="H843" s="12">
        <f t="shared" si="127"/>
        <v>0</v>
      </c>
      <c r="I843" s="3">
        <f t="shared" si="128"/>
        <v>0</v>
      </c>
      <c r="J843" s="3">
        <f t="shared" si="129"/>
        <v>0</v>
      </c>
      <c r="K843" s="8">
        <f t="shared" si="120"/>
        <v>2.0000000000000004</v>
      </c>
      <c r="L843" s="3">
        <f t="shared" si="121"/>
        <v>1.001582024826313</v>
      </c>
    </row>
    <row r="844" spans="2:12" x14ac:dyDescent="0.3">
      <c r="B844">
        <v>0.82700000000000007</v>
      </c>
      <c r="C844">
        <f t="shared" si="122"/>
        <v>-8.945896995184735E-2</v>
      </c>
      <c r="D844" s="3">
        <f t="shared" si="123"/>
        <v>-7.9038770043925871E-4</v>
      </c>
      <c r="E844">
        <f t="shared" si="124"/>
        <v>0.81645896995183609</v>
      </c>
      <c r="F844" s="3">
        <f t="shared" si="125"/>
        <v>1.0007903877004394</v>
      </c>
      <c r="G844" s="7">
        <f t="shared" si="126"/>
        <v>0.90591793990368341</v>
      </c>
      <c r="H844" s="12">
        <f t="shared" si="127"/>
        <v>0</v>
      </c>
      <c r="I844" s="3">
        <f t="shared" si="128"/>
        <v>0</v>
      </c>
      <c r="J844" s="3">
        <f t="shared" si="129"/>
        <v>0</v>
      </c>
      <c r="K844" s="8">
        <f t="shared" si="120"/>
        <v>2.0000000000000004</v>
      </c>
      <c r="L844" s="3">
        <f t="shared" si="121"/>
        <v>1.001582024826313</v>
      </c>
    </row>
    <row r="845" spans="2:12" x14ac:dyDescent="0.3">
      <c r="B845">
        <v>0.82800000000000007</v>
      </c>
      <c r="C845">
        <f t="shared" si="122"/>
        <v>-8.9459760339547792E-2</v>
      </c>
      <c r="D845" s="3">
        <f t="shared" si="123"/>
        <v>-7.9038770043925871E-4</v>
      </c>
      <c r="E845">
        <f t="shared" si="124"/>
        <v>0.81745976033953649</v>
      </c>
      <c r="F845" s="3">
        <f t="shared" si="125"/>
        <v>1.0007903877004394</v>
      </c>
      <c r="G845" s="7">
        <f t="shared" si="126"/>
        <v>0.90691952067908432</v>
      </c>
      <c r="H845" s="12">
        <f t="shared" si="127"/>
        <v>0</v>
      </c>
      <c r="I845" s="3">
        <f t="shared" si="128"/>
        <v>0</v>
      </c>
      <c r="J845" s="3">
        <f t="shared" si="129"/>
        <v>0</v>
      </c>
      <c r="K845" s="8">
        <f t="shared" si="120"/>
        <v>2.0000000000000004</v>
      </c>
      <c r="L845" s="3">
        <f t="shared" si="121"/>
        <v>1.001582024826313</v>
      </c>
    </row>
    <row r="846" spans="2:12" x14ac:dyDescent="0.3">
      <c r="B846">
        <v>0.82900000000000007</v>
      </c>
      <c r="C846">
        <f t="shared" si="122"/>
        <v>-8.9460550727248234E-2</v>
      </c>
      <c r="D846" s="3">
        <f t="shared" si="123"/>
        <v>-7.9038770043925871E-4</v>
      </c>
      <c r="E846">
        <f t="shared" si="124"/>
        <v>0.81846055072723689</v>
      </c>
      <c r="F846" s="3">
        <f t="shared" si="125"/>
        <v>1.0007903877004394</v>
      </c>
      <c r="G846" s="7">
        <f t="shared" si="126"/>
        <v>0.90792110145448512</v>
      </c>
      <c r="H846" s="12">
        <f t="shared" si="127"/>
        <v>0</v>
      </c>
      <c r="I846" s="3">
        <f t="shared" si="128"/>
        <v>0</v>
      </c>
      <c r="J846" s="3">
        <f t="shared" si="129"/>
        <v>0</v>
      </c>
      <c r="K846" s="8">
        <f t="shared" si="120"/>
        <v>2.0000000000000004</v>
      </c>
      <c r="L846" s="3">
        <f t="shared" si="121"/>
        <v>1.001582024826313</v>
      </c>
    </row>
    <row r="847" spans="2:12" x14ac:dyDescent="0.3">
      <c r="B847">
        <v>0.83000000000000007</v>
      </c>
      <c r="C847">
        <f t="shared" si="122"/>
        <v>-8.9461341114948675E-2</v>
      </c>
      <c r="D847" s="3">
        <f t="shared" si="123"/>
        <v>-7.9038770043925871E-4</v>
      </c>
      <c r="E847">
        <f t="shared" si="124"/>
        <v>0.81946134111493729</v>
      </c>
      <c r="F847" s="3">
        <f t="shared" si="125"/>
        <v>1.0007903877004394</v>
      </c>
      <c r="G847" s="7">
        <f t="shared" si="126"/>
        <v>0.90892268222988593</v>
      </c>
      <c r="H847" s="12">
        <f t="shared" si="127"/>
        <v>0</v>
      </c>
      <c r="I847" s="3">
        <f t="shared" si="128"/>
        <v>0</v>
      </c>
      <c r="J847" s="3">
        <f t="shared" si="129"/>
        <v>0</v>
      </c>
      <c r="K847" s="8">
        <f t="shared" si="120"/>
        <v>2.0000000000000004</v>
      </c>
      <c r="L847" s="3">
        <f t="shared" si="121"/>
        <v>1.001582024826313</v>
      </c>
    </row>
    <row r="848" spans="2:12" x14ac:dyDescent="0.3">
      <c r="B848">
        <v>0.83100000000000007</v>
      </c>
      <c r="C848">
        <f t="shared" si="122"/>
        <v>-8.9462131502649117E-2</v>
      </c>
      <c r="D848" s="3">
        <f t="shared" si="123"/>
        <v>-7.9038770043925871E-4</v>
      </c>
      <c r="E848">
        <f t="shared" si="124"/>
        <v>0.82046213150263769</v>
      </c>
      <c r="F848" s="3">
        <f t="shared" si="125"/>
        <v>1.0007903877004394</v>
      </c>
      <c r="G848" s="7">
        <f t="shared" si="126"/>
        <v>0.90992426300528684</v>
      </c>
      <c r="H848" s="12">
        <f t="shared" si="127"/>
        <v>0</v>
      </c>
      <c r="I848" s="3">
        <f t="shared" si="128"/>
        <v>0</v>
      </c>
      <c r="J848" s="3">
        <f t="shared" si="129"/>
        <v>0</v>
      </c>
      <c r="K848" s="8">
        <f t="shared" si="120"/>
        <v>2.0000000000000004</v>
      </c>
      <c r="L848" s="3">
        <f t="shared" si="121"/>
        <v>1.001582024826313</v>
      </c>
    </row>
    <row r="849" spans="2:12" x14ac:dyDescent="0.3">
      <c r="B849">
        <v>0.83200000000000007</v>
      </c>
      <c r="C849">
        <f t="shared" si="122"/>
        <v>-8.9462921890349559E-2</v>
      </c>
      <c r="D849" s="3">
        <f t="shared" si="123"/>
        <v>-7.9038770043925871E-4</v>
      </c>
      <c r="E849">
        <f t="shared" si="124"/>
        <v>0.82146292189033809</v>
      </c>
      <c r="F849" s="3">
        <f t="shared" si="125"/>
        <v>1.0007903877004394</v>
      </c>
      <c r="G849" s="7">
        <f t="shared" si="126"/>
        <v>0.91092584378068764</v>
      </c>
      <c r="H849" s="12">
        <f t="shared" si="127"/>
        <v>0</v>
      </c>
      <c r="I849" s="3">
        <f t="shared" si="128"/>
        <v>0</v>
      </c>
      <c r="J849" s="3">
        <f t="shared" si="129"/>
        <v>0</v>
      </c>
      <c r="K849" s="8">
        <f t="shared" si="120"/>
        <v>2.0000000000000004</v>
      </c>
      <c r="L849" s="3">
        <f t="shared" si="121"/>
        <v>1.001582024826313</v>
      </c>
    </row>
    <row r="850" spans="2:12" x14ac:dyDescent="0.3">
      <c r="B850">
        <v>0.83299999999999996</v>
      </c>
      <c r="C850">
        <f t="shared" si="122"/>
        <v>-8.946371227805E-2</v>
      </c>
      <c r="D850" s="3">
        <f t="shared" si="123"/>
        <v>-7.9038770043925871E-4</v>
      </c>
      <c r="E850">
        <f t="shared" si="124"/>
        <v>0.82246371227803838</v>
      </c>
      <c r="F850" s="3">
        <f t="shared" si="125"/>
        <v>1.0007903877004394</v>
      </c>
      <c r="G850" s="7">
        <f t="shared" si="126"/>
        <v>0.91192742455608844</v>
      </c>
      <c r="H850" s="12">
        <f t="shared" si="127"/>
        <v>0</v>
      </c>
      <c r="I850" s="3">
        <f t="shared" si="128"/>
        <v>0</v>
      </c>
      <c r="J850" s="3">
        <f t="shared" si="129"/>
        <v>0</v>
      </c>
      <c r="K850" s="8">
        <f t="shared" ref="K850:K913" si="130">$C$3*D850+$C$4*F850</f>
        <v>2.0000000000000004</v>
      </c>
      <c r="L850" s="3">
        <f t="shared" ref="L850:L913" si="131">0.5*$C$3*D850^2+0.5*$C$4*F850^2+0.5*$C$5*($F$5-G850)^2*H850</f>
        <v>1.001582024826313</v>
      </c>
    </row>
    <row r="851" spans="2:12" x14ac:dyDescent="0.3">
      <c r="B851">
        <v>0.83399999999999996</v>
      </c>
      <c r="C851">
        <f t="shared" ref="C851:C914" si="132">C850+D851*($B851-$B850)</f>
        <v>-8.9464502665750442E-2</v>
      </c>
      <c r="D851" s="3">
        <f t="shared" ref="D851:D914" si="133">D850+I850/$C$3*(B851-B850)</f>
        <v>-7.9038770043925871E-4</v>
      </c>
      <c r="E851">
        <f t="shared" ref="E851:E914" si="134">E850+F851*($B851-$B850)</f>
        <v>0.82346450266573878</v>
      </c>
      <c r="F851" s="3">
        <f t="shared" ref="F851:F914" si="135">F850+J850/$C$4*(B851-B850)</f>
        <v>1.0007903877004394</v>
      </c>
      <c r="G851" s="7">
        <f t="shared" ref="G851:G914" si="136">E851-C851</f>
        <v>0.91292900533148924</v>
      </c>
      <c r="H851" s="12">
        <f t="shared" ref="H851:H914" si="137">IF(G851&lt;$F$5,1,0)</f>
        <v>0</v>
      </c>
      <c r="I851" s="3">
        <f t="shared" ref="I851:I914" si="138">-$C$5*($F$5-G851)*H851</f>
        <v>0</v>
      </c>
      <c r="J851" s="3">
        <f t="shared" ref="J851:J914" si="139">-I851</f>
        <v>0</v>
      </c>
      <c r="K851" s="8">
        <f t="shared" si="130"/>
        <v>2.0000000000000004</v>
      </c>
      <c r="L851" s="3">
        <f t="shared" si="131"/>
        <v>1.001582024826313</v>
      </c>
    </row>
    <row r="852" spans="2:12" x14ac:dyDescent="0.3">
      <c r="B852">
        <v>0.83499999999999996</v>
      </c>
      <c r="C852">
        <f t="shared" si="132"/>
        <v>-8.9465293053450884E-2</v>
      </c>
      <c r="D852" s="3">
        <f t="shared" si="133"/>
        <v>-7.9038770043925871E-4</v>
      </c>
      <c r="E852">
        <f t="shared" si="134"/>
        <v>0.82446529305343919</v>
      </c>
      <c r="F852" s="3">
        <f t="shared" si="135"/>
        <v>1.0007903877004394</v>
      </c>
      <c r="G852" s="7">
        <f t="shared" si="136"/>
        <v>0.91393058610689004</v>
      </c>
      <c r="H852" s="12">
        <f t="shared" si="137"/>
        <v>0</v>
      </c>
      <c r="I852" s="3">
        <f t="shared" si="138"/>
        <v>0</v>
      </c>
      <c r="J852" s="3">
        <f t="shared" si="139"/>
        <v>0</v>
      </c>
      <c r="K852" s="8">
        <f t="shared" si="130"/>
        <v>2.0000000000000004</v>
      </c>
      <c r="L852" s="3">
        <f t="shared" si="131"/>
        <v>1.001582024826313</v>
      </c>
    </row>
    <row r="853" spans="2:12" x14ac:dyDescent="0.3">
      <c r="B853">
        <v>0.83599999999999997</v>
      </c>
      <c r="C853">
        <f t="shared" si="132"/>
        <v>-8.9466083441151326E-2</v>
      </c>
      <c r="D853" s="3">
        <f t="shared" si="133"/>
        <v>-7.9038770043925871E-4</v>
      </c>
      <c r="E853">
        <f t="shared" si="134"/>
        <v>0.82546608344113959</v>
      </c>
      <c r="F853" s="3">
        <f t="shared" si="135"/>
        <v>1.0007903877004394</v>
      </c>
      <c r="G853" s="7">
        <f t="shared" si="136"/>
        <v>0.91493216688229095</v>
      </c>
      <c r="H853" s="12">
        <f t="shared" si="137"/>
        <v>0</v>
      </c>
      <c r="I853" s="3">
        <f t="shared" si="138"/>
        <v>0</v>
      </c>
      <c r="J853" s="3">
        <f t="shared" si="139"/>
        <v>0</v>
      </c>
      <c r="K853" s="8">
        <f t="shared" si="130"/>
        <v>2.0000000000000004</v>
      </c>
      <c r="L853" s="3">
        <f t="shared" si="131"/>
        <v>1.001582024826313</v>
      </c>
    </row>
    <row r="854" spans="2:12" x14ac:dyDescent="0.3">
      <c r="B854">
        <v>0.83699999999999997</v>
      </c>
      <c r="C854">
        <f t="shared" si="132"/>
        <v>-8.9466873828851767E-2</v>
      </c>
      <c r="D854" s="3">
        <f t="shared" si="133"/>
        <v>-7.9038770043925871E-4</v>
      </c>
      <c r="E854">
        <f t="shared" si="134"/>
        <v>0.82646687382883999</v>
      </c>
      <c r="F854" s="3">
        <f t="shared" si="135"/>
        <v>1.0007903877004394</v>
      </c>
      <c r="G854" s="7">
        <f t="shared" si="136"/>
        <v>0.91593374765769175</v>
      </c>
      <c r="H854" s="12">
        <f t="shared" si="137"/>
        <v>0</v>
      </c>
      <c r="I854" s="3">
        <f t="shared" si="138"/>
        <v>0</v>
      </c>
      <c r="J854" s="3">
        <f t="shared" si="139"/>
        <v>0</v>
      </c>
      <c r="K854" s="8">
        <f t="shared" si="130"/>
        <v>2.0000000000000004</v>
      </c>
      <c r="L854" s="3">
        <f t="shared" si="131"/>
        <v>1.001582024826313</v>
      </c>
    </row>
    <row r="855" spans="2:12" x14ac:dyDescent="0.3">
      <c r="B855">
        <v>0.83799999999999997</v>
      </c>
      <c r="C855">
        <f t="shared" si="132"/>
        <v>-8.9467664216552209E-2</v>
      </c>
      <c r="D855" s="3">
        <f t="shared" si="133"/>
        <v>-7.9038770043925871E-4</v>
      </c>
      <c r="E855">
        <f t="shared" si="134"/>
        <v>0.82746766421654039</v>
      </c>
      <c r="F855" s="3">
        <f t="shared" si="135"/>
        <v>1.0007903877004394</v>
      </c>
      <c r="G855" s="7">
        <f t="shared" si="136"/>
        <v>0.91693532843309256</v>
      </c>
      <c r="H855" s="12">
        <f t="shared" si="137"/>
        <v>0</v>
      </c>
      <c r="I855" s="3">
        <f t="shared" si="138"/>
        <v>0</v>
      </c>
      <c r="J855" s="3">
        <f t="shared" si="139"/>
        <v>0</v>
      </c>
      <c r="K855" s="8">
        <f t="shared" si="130"/>
        <v>2.0000000000000004</v>
      </c>
      <c r="L855" s="3">
        <f t="shared" si="131"/>
        <v>1.001582024826313</v>
      </c>
    </row>
    <row r="856" spans="2:12" x14ac:dyDescent="0.3">
      <c r="B856">
        <v>0.83899999999999997</v>
      </c>
      <c r="C856">
        <f t="shared" si="132"/>
        <v>-8.9468454604252651E-2</v>
      </c>
      <c r="D856" s="3">
        <f t="shared" si="133"/>
        <v>-7.9038770043925871E-4</v>
      </c>
      <c r="E856">
        <f t="shared" si="134"/>
        <v>0.82846845460424079</v>
      </c>
      <c r="F856" s="3">
        <f t="shared" si="135"/>
        <v>1.0007903877004394</v>
      </c>
      <c r="G856" s="7">
        <f t="shared" si="136"/>
        <v>0.91793690920849347</v>
      </c>
      <c r="H856" s="12">
        <f t="shared" si="137"/>
        <v>0</v>
      </c>
      <c r="I856" s="3">
        <f t="shared" si="138"/>
        <v>0</v>
      </c>
      <c r="J856" s="3">
        <f t="shared" si="139"/>
        <v>0</v>
      </c>
      <c r="K856" s="8">
        <f t="shared" si="130"/>
        <v>2.0000000000000004</v>
      </c>
      <c r="L856" s="3">
        <f t="shared" si="131"/>
        <v>1.001582024826313</v>
      </c>
    </row>
    <row r="857" spans="2:12" x14ac:dyDescent="0.3">
      <c r="B857">
        <v>0.84</v>
      </c>
      <c r="C857">
        <f t="shared" si="132"/>
        <v>-8.9469244991953092E-2</v>
      </c>
      <c r="D857" s="3">
        <f t="shared" si="133"/>
        <v>-7.9038770043925871E-4</v>
      </c>
      <c r="E857">
        <f t="shared" si="134"/>
        <v>0.82946924499194119</v>
      </c>
      <c r="F857" s="3">
        <f t="shared" si="135"/>
        <v>1.0007903877004394</v>
      </c>
      <c r="G857" s="7">
        <f t="shared" si="136"/>
        <v>0.91893848998389427</v>
      </c>
      <c r="H857" s="12">
        <f t="shared" si="137"/>
        <v>0</v>
      </c>
      <c r="I857" s="3">
        <f t="shared" si="138"/>
        <v>0</v>
      </c>
      <c r="J857" s="3">
        <f t="shared" si="139"/>
        <v>0</v>
      </c>
      <c r="K857" s="8">
        <f t="shared" si="130"/>
        <v>2.0000000000000004</v>
      </c>
      <c r="L857" s="3">
        <f t="shared" si="131"/>
        <v>1.001582024826313</v>
      </c>
    </row>
    <row r="858" spans="2:12" x14ac:dyDescent="0.3">
      <c r="B858">
        <v>0.84099999999999997</v>
      </c>
      <c r="C858">
        <f t="shared" si="132"/>
        <v>-8.9470035379653534E-2</v>
      </c>
      <c r="D858" s="3">
        <f t="shared" si="133"/>
        <v>-7.9038770043925871E-4</v>
      </c>
      <c r="E858">
        <f t="shared" si="134"/>
        <v>0.83047003537964159</v>
      </c>
      <c r="F858" s="3">
        <f t="shared" si="135"/>
        <v>1.0007903877004394</v>
      </c>
      <c r="G858" s="7">
        <f t="shared" si="136"/>
        <v>0.91994007075929507</v>
      </c>
      <c r="H858" s="12">
        <f t="shared" si="137"/>
        <v>0</v>
      </c>
      <c r="I858" s="3">
        <f t="shared" si="138"/>
        <v>0</v>
      </c>
      <c r="J858" s="3">
        <f t="shared" si="139"/>
        <v>0</v>
      </c>
      <c r="K858" s="8">
        <f t="shared" si="130"/>
        <v>2.0000000000000004</v>
      </c>
      <c r="L858" s="3">
        <f t="shared" si="131"/>
        <v>1.001582024826313</v>
      </c>
    </row>
    <row r="859" spans="2:12" x14ac:dyDescent="0.3">
      <c r="B859">
        <v>0.84199999999999997</v>
      </c>
      <c r="C859">
        <f t="shared" si="132"/>
        <v>-8.9470825767353976E-2</v>
      </c>
      <c r="D859" s="3">
        <f t="shared" si="133"/>
        <v>-7.9038770043925871E-4</v>
      </c>
      <c r="E859">
        <f t="shared" si="134"/>
        <v>0.83147082576734199</v>
      </c>
      <c r="F859" s="3">
        <f t="shared" si="135"/>
        <v>1.0007903877004394</v>
      </c>
      <c r="G859" s="7">
        <f t="shared" si="136"/>
        <v>0.92094165153469598</v>
      </c>
      <c r="H859" s="12">
        <f t="shared" si="137"/>
        <v>0</v>
      </c>
      <c r="I859" s="3">
        <f t="shared" si="138"/>
        <v>0</v>
      </c>
      <c r="J859" s="3">
        <f t="shared" si="139"/>
        <v>0</v>
      </c>
      <c r="K859" s="8">
        <f t="shared" si="130"/>
        <v>2.0000000000000004</v>
      </c>
      <c r="L859" s="3">
        <f t="shared" si="131"/>
        <v>1.001582024826313</v>
      </c>
    </row>
    <row r="860" spans="2:12" x14ac:dyDescent="0.3">
      <c r="B860">
        <v>0.84299999999999997</v>
      </c>
      <c r="C860">
        <f t="shared" si="132"/>
        <v>-8.9471616155054418E-2</v>
      </c>
      <c r="D860" s="3">
        <f t="shared" si="133"/>
        <v>-7.9038770043925871E-4</v>
      </c>
      <c r="E860">
        <f t="shared" si="134"/>
        <v>0.83247161615504239</v>
      </c>
      <c r="F860" s="3">
        <f t="shared" si="135"/>
        <v>1.0007903877004394</v>
      </c>
      <c r="G860" s="7">
        <f t="shared" si="136"/>
        <v>0.92194323231009678</v>
      </c>
      <c r="H860" s="12">
        <f t="shared" si="137"/>
        <v>0</v>
      </c>
      <c r="I860" s="3">
        <f t="shared" si="138"/>
        <v>0</v>
      </c>
      <c r="J860" s="3">
        <f t="shared" si="139"/>
        <v>0</v>
      </c>
      <c r="K860" s="8">
        <f t="shared" si="130"/>
        <v>2.0000000000000004</v>
      </c>
      <c r="L860" s="3">
        <f t="shared" si="131"/>
        <v>1.001582024826313</v>
      </c>
    </row>
    <row r="861" spans="2:12" x14ac:dyDescent="0.3">
      <c r="B861">
        <v>0.84399999999999997</v>
      </c>
      <c r="C861">
        <f t="shared" si="132"/>
        <v>-8.9472406542754859E-2</v>
      </c>
      <c r="D861" s="3">
        <f t="shared" si="133"/>
        <v>-7.9038770043925871E-4</v>
      </c>
      <c r="E861">
        <f t="shared" si="134"/>
        <v>0.83347240654274279</v>
      </c>
      <c r="F861" s="3">
        <f t="shared" si="135"/>
        <v>1.0007903877004394</v>
      </c>
      <c r="G861" s="7">
        <f t="shared" si="136"/>
        <v>0.9229448130854977</v>
      </c>
      <c r="H861" s="12">
        <f t="shared" si="137"/>
        <v>0</v>
      </c>
      <c r="I861" s="3">
        <f t="shared" si="138"/>
        <v>0</v>
      </c>
      <c r="J861" s="3">
        <f t="shared" si="139"/>
        <v>0</v>
      </c>
      <c r="K861" s="8">
        <f t="shared" si="130"/>
        <v>2.0000000000000004</v>
      </c>
      <c r="L861" s="3">
        <f t="shared" si="131"/>
        <v>1.001582024826313</v>
      </c>
    </row>
    <row r="862" spans="2:12" x14ac:dyDescent="0.3">
      <c r="B862">
        <v>0.84499999999999997</v>
      </c>
      <c r="C862">
        <f t="shared" si="132"/>
        <v>-8.9473196930455301E-2</v>
      </c>
      <c r="D862" s="3">
        <f t="shared" si="133"/>
        <v>-7.9038770043925871E-4</v>
      </c>
      <c r="E862">
        <f t="shared" si="134"/>
        <v>0.8344731969304432</v>
      </c>
      <c r="F862" s="3">
        <f t="shared" si="135"/>
        <v>1.0007903877004394</v>
      </c>
      <c r="G862" s="7">
        <f t="shared" si="136"/>
        <v>0.9239463938608985</v>
      </c>
      <c r="H862" s="12">
        <f t="shared" si="137"/>
        <v>0</v>
      </c>
      <c r="I862" s="3">
        <f t="shared" si="138"/>
        <v>0</v>
      </c>
      <c r="J862" s="3">
        <f t="shared" si="139"/>
        <v>0</v>
      </c>
      <c r="K862" s="8">
        <f t="shared" si="130"/>
        <v>2.0000000000000004</v>
      </c>
      <c r="L862" s="3">
        <f t="shared" si="131"/>
        <v>1.001582024826313</v>
      </c>
    </row>
    <row r="863" spans="2:12" x14ac:dyDescent="0.3">
      <c r="B863">
        <v>0.84599999999999997</v>
      </c>
      <c r="C863">
        <f t="shared" si="132"/>
        <v>-8.9473987318155743E-2</v>
      </c>
      <c r="D863" s="3">
        <f t="shared" si="133"/>
        <v>-7.9038770043925871E-4</v>
      </c>
      <c r="E863">
        <f t="shared" si="134"/>
        <v>0.8354739873181436</v>
      </c>
      <c r="F863" s="3">
        <f t="shared" si="135"/>
        <v>1.0007903877004394</v>
      </c>
      <c r="G863" s="7">
        <f t="shared" si="136"/>
        <v>0.9249479746362993</v>
      </c>
      <c r="H863" s="12">
        <f t="shared" si="137"/>
        <v>0</v>
      </c>
      <c r="I863" s="3">
        <f t="shared" si="138"/>
        <v>0</v>
      </c>
      <c r="J863" s="3">
        <f t="shared" si="139"/>
        <v>0</v>
      </c>
      <c r="K863" s="8">
        <f t="shared" si="130"/>
        <v>2.0000000000000004</v>
      </c>
      <c r="L863" s="3">
        <f t="shared" si="131"/>
        <v>1.001582024826313</v>
      </c>
    </row>
    <row r="864" spans="2:12" x14ac:dyDescent="0.3">
      <c r="B864">
        <v>0.84699999999999998</v>
      </c>
      <c r="C864">
        <f t="shared" si="132"/>
        <v>-8.9474777705856184E-2</v>
      </c>
      <c r="D864" s="3">
        <f t="shared" si="133"/>
        <v>-7.9038770043925871E-4</v>
      </c>
      <c r="E864">
        <f t="shared" si="134"/>
        <v>0.836474777705844</v>
      </c>
      <c r="F864" s="3">
        <f t="shared" si="135"/>
        <v>1.0007903877004394</v>
      </c>
      <c r="G864" s="7">
        <f t="shared" si="136"/>
        <v>0.92594955541170021</v>
      </c>
      <c r="H864" s="12">
        <f t="shared" si="137"/>
        <v>0</v>
      </c>
      <c r="I864" s="3">
        <f t="shared" si="138"/>
        <v>0</v>
      </c>
      <c r="J864" s="3">
        <f t="shared" si="139"/>
        <v>0</v>
      </c>
      <c r="K864" s="8">
        <f t="shared" si="130"/>
        <v>2.0000000000000004</v>
      </c>
      <c r="L864" s="3">
        <f t="shared" si="131"/>
        <v>1.001582024826313</v>
      </c>
    </row>
    <row r="865" spans="2:12" x14ac:dyDescent="0.3">
      <c r="B865">
        <v>0.84799999999999998</v>
      </c>
      <c r="C865">
        <f t="shared" si="132"/>
        <v>-8.9475568093556626E-2</v>
      </c>
      <c r="D865" s="3">
        <f t="shared" si="133"/>
        <v>-7.9038770043925871E-4</v>
      </c>
      <c r="E865">
        <f t="shared" si="134"/>
        <v>0.8374755680935444</v>
      </c>
      <c r="F865" s="3">
        <f t="shared" si="135"/>
        <v>1.0007903877004394</v>
      </c>
      <c r="G865" s="7">
        <f t="shared" si="136"/>
        <v>0.92695113618710101</v>
      </c>
      <c r="H865" s="12">
        <f t="shared" si="137"/>
        <v>0</v>
      </c>
      <c r="I865" s="3">
        <f t="shared" si="138"/>
        <v>0</v>
      </c>
      <c r="J865" s="3">
        <f t="shared" si="139"/>
        <v>0</v>
      </c>
      <c r="K865" s="8">
        <f t="shared" si="130"/>
        <v>2.0000000000000004</v>
      </c>
      <c r="L865" s="3">
        <f t="shared" si="131"/>
        <v>1.001582024826313</v>
      </c>
    </row>
    <row r="866" spans="2:12" x14ac:dyDescent="0.3">
      <c r="B866">
        <v>0.84899999999999998</v>
      </c>
      <c r="C866">
        <f t="shared" si="132"/>
        <v>-8.9476358481257068E-2</v>
      </c>
      <c r="D866" s="3">
        <f t="shared" si="133"/>
        <v>-7.9038770043925871E-4</v>
      </c>
      <c r="E866">
        <f t="shared" si="134"/>
        <v>0.8384763584812448</v>
      </c>
      <c r="F866" s="3">
        <f t="shared" si="135"/>
        <v>1.0007903877004394</v>
      </c>
      <c r="G866" s="7">
        <f t="shared" si="136"/>
        <v>0.92795271696250192</v>
      </c>
      <c r="H866" s="12">
        <f t="shared" si="137"/>
        <v>0</v>
      </c>
      <c r="I866" s="3">
        <f t="shared" si="138"/>
        <v>0</v>
      </c>
      <c r="J866" s="3">
        <f t="shared" si="139"/>
        <v>0</v>
      </c>
      <c r="K866" s="8">
        <f t="shared" si="130"/>
        <v>2.0000000000000004</v>
      </c>
      <c r="L866" s="3">
        <f t="shared" si="131"/>
        <v>1.001582024826313</v>
      </c>
    </row>
    <row r="867" spans="2:12" x14ac:dyDescent="0.3">
      <c r="B867">
        <v>0.85</v>
      </c>
      <c r="C867">
        <f t="shared" si="132"/>
        <v>-8.947714886895751E-2</v>
      </c>
      <c r="D867" s="3">
        <f t="shared" si="133"/>
        <v>-7.9038770043925871E-4</v>
      </c>
      <c r="E867">
        <f t="shared" si="134"/>
        <v>0.8394771488689452</v>
      </c>
      <c r="F867" s="3">
        <f t="shared" si="135"/>
        <v>1.0007903877004394</v>
      </c>
      <c r="G867" s="7">
        <f t="shared" si="136"/>
        <v>0.92895429773790272</v>
      </c>
      <c r="H867" s="12">
        <f t="shared" si="137"/>
        <v>0</v>
      </c>
      <c r="I867" s="3">
        <f t="shared" si="138"/>
        <v>0</v>
      </c>
      <c r="J867" s="3">
        <f t="shared" si="139"/>
        <v>0</v>
      </c>
      <c r="K867" s="8">
        <f t="shared" si="130"/>
        <v>2.0000000000000004</v>
      </c>
      <c r="L867" s="3">
        <f t="shared" si="131"/>
        <v>1.001582024826313</v>
      </c>
    </row>
    <row r="868" spans="2:12" x14ac:dyDescent="0.3">
      <c r="B868">
        <v>0.85099999999999998</v>
      </c>
      <c r="C868">
        <f t="shared" si="132"/>
        <v>-8.9477939256657951E-2</v>
      </c>
      <c r="D868" s="3">
        <f t="shared" si="133"/>
        <v>-7.9038770043925871E-4</v>
      </c>
      <c r="E868">
        <f t="shared" si="134"/>
        <v>0.8404779392566456</v>
      </c>
      <c r="F868" s="3">
        <f t="shared" si="135"/>
        <v>1.0007903877004394</v>
      </c>
      <c r="G868" s="7">
        <f t="shared" si="136"/>
        <v>0.92995587851330352</v>
      </c>
      <c r="H868" s="12">
        <f t="shared" si="137"/>
        <v>0</v>
      </c>
      <c r="I868" s="3">
        <f t="shared" si="138"/>
        <v>0</v>
      </c>
      <c r="J868" s="3">
        <f t="shared" si="139"/>
        <v>0</v>
      </c>
      <c r="K868" s="8">
        <f t="shared" si="130"/>
        <v>2.0000000000000004</v>
      </c>
      <c r="L868" s="3">
        <f t="shared" si="131"/>
        <v>1.001582024826313</v>
      </c>
    </row>
    <row r="869" spans="2:12" x14ac:dyDescent="0.3">
      <c r="B869">
        <v>0.85199999999999998</v>
      </c>
      <c r="C869">
        <f t="shared" si="132"/>
        <v>-8.9478729644358393E-2</v>
      </c>
      <c r="D869" s="3">
        <f t="shared" si="133"/>
        <v>-7.9038770043925871E-4</v>
      </c>
      <c r="E869">
        <f t="shared" si="134"/>
        <v>0.841478729644346</v>
      </c>
      <c r="F869" s="3">
        <f t="shared" si="135"/>
        <v>1.0007903877004394</v>
      </c>
      <c r="G869" s="7">
        <f t="shared" si="136"/>
        <v>0.93095745928870444</v>
      </c>
      <c r="H869" s="12">
        <f t="shared" si="137"/>
        <v>0</v>
      </c>
      <c r="I869" s="3">
        <f t="shared" si="138"/>
        <v>0</v>
      </c>
      <c r="J869" s="3">
        <f t="shared" si="139"/>
        <v>0</v>
      </c>
      <c r="K869" s="8">
        <f t="shared" si="130"/>
        <v>2.0000000000000004</v>
      </c>
      <c r="L869" s="3">
        <f t="shared" si="131"/>
        <v>1.001582024826313</v>
      </c>
    </row>
    <row r="870" spans="2:12" x14ac:dyDescent="0.3">
      <c r="B870">
        <v>0.85299999999999998</v>
      </c>
      <c r="C870">
        <f t="shared" si="132"/>
        <v>-8.9479520032058835E-2</v>
      </c>
      <c r="D870" s="3">
        <f t="shared" si="133"/>
        <v>-7.9038770043925871E-4</v>
      </c>
      <c r="E870">
        <f t="shared" si="134"/>
        <v>0.8424795200320464</v>
      </c>
      <c r="F870" s="3">
        <f t="shared" si="135"/>
        <v>1.0007903877004394</v>
      </c>
      <c r="G870" s="7">
        <f t="shared" si="136"/>
        <v>0.93195904006410524</v>
      </c>
      <c r="H870" s="12">
        <f t="shared" si="137"/>
        <v>0</v>
      </c>
      <c r="I870" s="3">
        <f t="shared" si="138"/>
        <v>0</v>
      </c>
      <c r="J870" s="3">
        <f t="shared" si="139"/>
        <v>0</v>
      </c>
      <c r="K870" s="8">
        <f t="shared" si="130"/>
        <v>2.0000000000000004</v>
      </c>
      <c r="L870" s="3">
        <f t="shared" si="131"/>
        <v>1.001582024826313</v>
      </c>
    </row>
    <row r="871" spans="2:12" x14ac:dyDescent="0.3">
      <c r="B871">
        <v>0.85399999999999998</v>
      </c>
      <c r="C871">
        <f t="shared" si="132"/>
        <v>-8.9480310419759276E-2</v>
      </c>
      <c r="D871" s="3">
        <f t="shared" si="133"/>
        <v>-7.9038770043925871E-4</v>
      </c>
      <c r="E871">
        <f t="shared" si="134"/>
        <v>0.8434803104197468</v>
      </c>
      <c r="F871" s="3">
        <f t="shared" si="135"/>
        <v>1.0007903877004394</v>
      </c>
      <c r="G871" s="7">
        <f t="shared" si="136"/>
        <v>0.93296062083950604</v>
      </c>
      <c r="H871" s="12">
        <f t="shared" si="137"/>
        <v>0</v>
      </c>
      <c r="I871" s="3">
        <f t="shared" si="138"/>
        <v>0</v>
      </c>
      <c r="J871" s="3">
        <f t="shared" si="139"/>
        <v>0</v>
      </c>
      <c r="K871" s="8">
        <f t="shared" si="130"/>
        <v>2.0000000000000004</v>
      </c>
      <c r="L871" s="3">
        <f t="shared" si="131"/>
        <v>1.001582024826313</v>
      </c>
    </row>
    <row r="872" spans="2:12" x14ac:dyDescent="0.3">
      <c r="B872">
        <v>0.85499999999999998</v>
      </c>
      <c r="C872">
        <f t="shared" si="132"/>
        <v>-8.9481100807459718E-2</v>
      </c>
      <c r="D872" s="3">
        <f t="shared" si="133"/>
        <v>-7.9038770043925871E-4</v>
      </c>
      <c r="E872">
        <f t="shared" si="134"/>
        <v>0.8444811008074472</v>
      </c>
      <c r="F872" s="3">
        <f t="shared" si="135"/>
        <v>1.0007903877004394</v>
      </c>
      <c r="G872" s="7">
        <f t="shared" si="136"/>
        <v>0.93396220161490695</v>
      </c>
      <c r="H872" s="12">
        <f t="shared" si="137"/>
        <v>0</v>
      </c>
      <c r="I872" s="3">
        <f t="shared" si="138"/>
        <v>0</v>
      </c>
      <c r="J872" s="3">
        <f t="shared" si="139"/>
        <v>0</v>
      </c>
      <c r="K872" s="8">
        <f t="shared" si="130"/>
        <v>2.0000000000000004</v>
      </c>
      <c r="L872" s="3">
        <f t="shared" si="131"/>
        <v>1.001582024826313</v>
      </c>
    </row>
    <row r="873" spans="2:12" x14ac:dyDescent="0.3">
      <c r="B873">
        <v>0.85599999999999998</v>
      </c>
      <c r="C873">
        <f t="shared" si="132"/>
        <v>-8.948189119516016E-2</v>
      </c>
      <c r="D873" s="3">
        <f t="shared" si="133"/>
        <v>-7.9038770043925871E-4</v>
      </c>
      <c r="E873">
        <f t="shared" si="134"/>
        <v>0.84548189119514761</v>
      </c>
      <c r="F873" s="3">
        <f t="shared" si="135"/>
        <v>1.0007903877004394</v>
      </c>
      <c r="G873" s="7">
        <f t="shared" si="136"/>
        <v>0.93496378239030775</v>
      </c>
      <c r="H873" s="12">
        <f t="shared" si="137"/>
        <v>0</v>
      </c>
      <c r="I873" s="3">
        <f t="shared" si="138"/>
        <v>0</v>
      </c>
      <c r="J873" s="3">
        <f t="shared" si="139"/>
        <v>0</v>
      </c>
      <c r="K873" s="8">
        <f t="shared" si="130"/>
        <v>2.0000000000000004</v>
      </c>
      <c r="L873" s="3">
        <f t="shared" si="131"/>
        <v>1.001582024826313</v>
      </c>
    </row>
    <row r="874" spans="2:12" x14ac:dyDescent="0.3">
      <c r="B874">
        <v>0.85699999999999998</v>
      </c>
      <c r="C874">
        <f t="shared" si="132"/>
        <v>-8.9482681582860601E-2</v>
      </c>
      <c r="D874" s="3">
        <f t="shared" si="133"/>
        <v>-7.9038770043925871E-4</v>
      </c>
      <c r="E874">
        <f t="shared" si="134"/>
        <v>0.84648268158284801</v>
      </c>
      <c r="F874" s="3">
        <f t="shared" si="135"/>
        <v>1.0007903877004394</v>
      </c>
      <c r="G874" s="7">
        <f t="shared" si="136"/>
        <v>0.93596536316570855</v>
      </c>
      <c r="H874" s="12">
        <f t="shared" si="137"/>
        <v>0</v>
      </c>
      <c r="I874" s="3">
        <f t="shared" si="138"/>
        <v>0</v>
      </c>
      <c r="J874" s="3">
        <f t="shared" si="139"/>
        <v>0</v>
      </c>
      <c r="K874" s="8">
        <f t="shared" si="130"/>
        <v>2.0000000000000004</v>
      </c>
      <c r="L874" s="3">
        <f t="shared" si="131"/>
        <v>1.001582024826313</v>
      </c>
    </row>
    <row r="875" spans="2:12" x14ac:dyDescent="0.3">
      <c r="B875">
        <v>0.85799999999999998</v>
      </c>
      <c r="C875">
        <f t="shared" si="132"/>
        <v>-8.9483471970561043E-2</v>
      </c>
      <c r="D875" s="3">
        <f t="shared" si="133"/>
        <v>-7.9038770043925871E-4</v>
      </c>
      <c r="E875">
        <f t="shared" si="134"/>
        <v>0.84748347197054841</v>
      </c>
      <c r="F875" s="3">
        <f t="shared" si="135"/>
        <v>1.0007903877004394</v>
      </c>
      <c r="G875" s="7">
        <f t="shared" si="136"/>
        <v>0.93696694394110946</v>
      </c>
      <c r="H875" s="12">
        <f t="shared" si="137"/>
        <v>0</v>
      </c>
      <c r="I875" s="3">
        <f t="shared" si="138"/>
        <v>0</v>
      </c>
      <c r="J875" s="3">
        <f t="shared" si="139"/>
        <v>0</v>
      </c>
      <c r="K875" s="8">
        <f t="shared" si="130"/>
        <v>2.0000000000000004</v>
      </c>
      <c r="L875" s="3">
        <f t="shared" si="131"/>
        <v>1.001582024826313</v>
      </c>
    </row>
    <row r="876" spans="2:12" x14ac:dyDescent="0.3">
      <c r="B876">
        <v>0.85899999999999999</v>
      </c>
      <c r="C876">
        <f t="shared" si="132"/>
        <v>-8.9484262358261485E-2</v>
      </c>
      <c r="D876" s="3">
        <f t="shared" si="133"/>
        <v>-7.9038770043925871E-4</v>
      </c>
      <c r="E876">
        <f t="shared" si="134"/>
        <v>0.84848426235824881</v>
      </c>
      <c r="F876" s="3">
        <f t="shared" si="135"/>
        <v>1.0007903877004394</v>
      </c>
      <c r="G876" s="7">
        <f t="shared" si="136"/>
        <v>0.93796852471651027</v>
      </c>
      <c r="H876" s="12">
        <f t="shared" si="137"/>
        <v>0</v>
      </c>
      <c r="I876" s="3">
        <f t="shared" si="138"/>
        <v>0</v>
      </c>
      <c r="J876" s="3">
        <f t="shared" si="139"/>
        <v>0</v>
      </c>
      <c r="K876" s="8">
        <f t="shared" si="130"/>
        <v>2.0000000000000004</v>
      </c>
      <c r="L876" s="3">
        <f t="shared" si="131"/>
        <v>1.001582024826313</v>
      </c>
    </row>
    <row r="877" spans="2:12" x14ac:dyDescent="0.3">
      <c r="B877">
        <v>0.86</v>
      </c>
      <c r="C877">
        <f t="shared" si="132"/>
        <v>-8.9485052745961927E-2</v>
      </c>
      <c r="D877" s="3">
        <f t="shared" si="133"/>
        <v>-7.9038770043925871E-4</v>
      </c>
      <c r="E877">
        <f t="shared" si="134"/>
        <v>0.84948505274594921</v>
      </c>
      <c r="F877" s="3">
        <f t="shared" si="135"/>
        <v>1.0007903877004394</v>
      </c>
      <c r="G877" s="7">
        <f t="shared" si="136"/>
        <v>0.93897010549191118</v>
      </c>
      <c r="H877" s="12">
        <f t="shared" si="137"/>
        <v>0</v>
      </c>
      <c r="I877" s="3">
        <f t="shared" si="138"/>
        <v>0</v>
      </c>
      <c r="J877" s="3">
        <f t="shared" si="139"/>
        <v>0</v>
      </c>
      <c r="K877" s="8">
        <f t="shared" si="130"/>
        <v>2.0000000000000004</v>
      </c>
      <c r="L877" s="3">
        <f t="shared" si="131"/>
        <v>1.001582024826313</v>
      </c>
    </row>
    <row r="878" spans="2:12" x14ac:dyDescent="0.3">
      <c r="B878">
        <v>0.86099999999999999</v>
      </c>
      <c r="C878">
        <f t="shared" si="132"/>
        <v>-8.9485843133662368E-2</v>
      </c>
      <c r="D878" s="3">
        <f t="shared" si="133"/>
        <v>-7.9038770043925871E-4</v>
      </c>
      <c r="E878">
        <f t="shared" si="134"/>
        <v>0.85048584313364961</v>
      </c>
      <c r="F878" s="3">
        <f t="shared" si="135"/>
        <v>1.0007903877004394</v>
      </c>
      <c r="G878" s="7">
        <f t="shared" si="136"/>
        <v>0.93997168626731198</v>
      </c>
      <c r="H878" s="12">
        <f t="shared" si="137"/>
        <v>0</v>
      </c>
      <c r="I878" s="3">
        <f t="shared" si="138"/>
        <v>0</v>
      </c>
      <c r="J878" s="3">
        <f t="shared" si="139"/>
        <v>0</v>
      </c>
      <c r="K878" s="8">
        <f t="shared" si="130"/>
        <v>2.0000000000000004</v>
      </c>
      <c r="L878" s="3">
        <f t="shared" si="131"/>
        <v>1.001582024826313</v>
      </c>
    </row>
    <row r="879" spans="2:12" x14ac:dyDescent="0.3">
      <c r="B879">
        <v>0.86199999999999999</v>
      </c>
      <c r="C879">
        <f t="shared" si="132"/>
        <v>-8.948663352136281E-2</v>
      </c>
      <c r="D879" s="3">
        <f t="shared" si="133"/>
        <v>-7.9038770043925871E-4</v>
      </c>
      <c r="E879">
        <f t="shared" si="134"/>
        <v>0.85148663352135001</v>
      </c>
      <c r="F879" s="3">
        <f t="shared" si="135"/>
        <v>1.0007903877004394</v>
      </c>
      <c r="G879" s="7">
        <f t="shared" si="136"/>
        <v>0.94097326704271278</v>
      </c>
      <c r="H879" s="12">
        <f t="shared" si="137"/>
        <v>0</v>
      </c>
      <c r="I879" s="3">
        <f t="shared" si="138"/>
        <v>0</v>
      </c>
      <c r="J879" s="3">
        <f t="shared" si="139"/>
        <v>0</v>
      </c>
      <c r="K879" s="8">
        <f t="shared" si="130"/>
        <v>2.0000000000000004</v>
      </c>
      <c r="L879" s="3">
        <f t="shared" si="131"/>
        <v>1.001582024826313</v>
      </c>
    </row>
    <row r="880" spans="2:12" x14ac:dyDescent="0.3">
      <c r="B880">
        <v>0.86299999999999999</v>
      </c>
      <c r="C880">
        <f t="shared" si="132"/>
        <v>-8.9487423909063252E-2</v>
      </c>
      <c r="D880" s="3">
        <f t="shared" si="133"/>
        <v>-7.9038770043925871E-4</v>
      </c>
      <c r="E880">
        <f t="shared" si="134"/>
        <v>0.85248742390905041</v>
      </c>
      <c r="F880" s="3">
        <f t="shared" si="135"/>
        <v>1.0007903877004394</v>
      </c>
      <c r="G880" s="7">
        <f t="shared" si="136"/>
        <v>0.94197484781811369</v>
      </c>
      <c r="H880" s="12">
        <f t="shared" si="137"/>
        <v>0</v>
      </c>
      <c r="I880" s="3">
        <f t="shared" si="138"/>
        <v>0</v>
      </c>
      <c r="J880" s="3">
        <f t="shared" si="139"/>
        <v>0</v>
      </c>
      <c r="K880" s="8">
        <f t="shared" si="130"/>
        <v>2.0000000000000004</v>
      </c>
      <c r="L880" s="3">
        <f t="shared" si="131"/>
        <v>1.001582024826313</v>
      </c>
    </row>
    <row r="881" spans="2:12" x14ac:dyDescent="0.3">
      <c r="B881">
        <v>0.86399999999999999</v>
      </c>
      <c r="C881">
        <f t="shared" si="132"/>
        <v>-8.9488214296763693E-2</v>
      </c>
      <c r="D881" s="3">
        <f t="shared" si="133"/>
        <v>-7.9038770043925871E-4</v>
      </c>
      <c r="E881">
        <f t="shared" si="134"/>
        <v>0.85348821429675081</v>
      </c>
      <c r="F881" s="3">
        <f t="shared" si="135"/>
        <v>1.0007903877004394</v>
      </c>
      <c r="G881" s="7">
        <f t="shared" si="136"/>
        <v>0.94297642859351449</v>
      </c>
      <c r="H881" s="12">
        <f t="shared" si="137"/>
        <v>0</v>
      </c>
      <c r="I881" s="3">
        <f t="shared" si="138"/>
        <v>0</v>
      </c>
      <c r="J881" s="3">
        <f t="shared" si="139"/>
        <v>0</v>
      </c>
      <c r="K881" s="8">
        <f t="shared" si="130"/>
        <v>2.0000000000000004</v>
      </c>
      <c r="L881" s="3">
        <f t="shared" si="131"/>
        <v>1.001582024826313</v>
      </c>
    </row>
    <row r="882" spans="2:12" x14ac:dyDescent="0.3">
      <c r="B882">
        <v>0.86499999999999999</v>
      </c>
      <c r="C882">
        <f t="shared" si="132"/>
        <v>-8.9489004684464135E-2</v>
      </c>
      <c r="D882" s="3">
        <f t="shared" si="133"/>
        <v>-7.9038770043925871E-4</v>
      </c>
      <c r="E882">
        <f t="shared" si="134"/>
        <v>0.85448900468445121</v>
      </c>
      <c r="F882" s="3">
        <f t="shared" si="135"/>
        <v>1.0007903877004394</v>
      </c>
      <c r="G882" s="7">
        <f t="shared" si="136"/>
        <v>0.94397800936891541</v>
      </c>
      <c r="H882" s="12">
        <f t="shared" si="137"/>
        <v>0</v>
      </c>
      <c r="I882" s="3">
        <f t="shared" si="138"/>
        <v>0</v>
      </c>
      <c r="J882" s="3">
        <f t="shared" si="139"/>
        <v>0</v>
      </c>
      <c r="K882" s="8">
        <f t="shared" si="130"/>
        <v>2.0000000000000004</v>
      </c>
      <c r="L882" s="3">
        <f t="shared" si="131"/>
        <v>1.001582024826313</v>
      </c>
    </row>
    <row r="883" spans="2:12" x14ac:dyDescent="0.3">
      <c r="B883">
        <v>0.86599999999999999</v>
      </c>
      <c r="C883">
        <f t="shared" si="132"/>
        <v>-8.9489795072164577E-2</v>
      </c>
      <c r="D883" s="3">
        <f t="shared" si="133"/>
        <v>-7.9038770043925871E-4</v>
      </c>
      <c r="E883">
        <f t="shared" si="134"/>
        <v>0.85548979507215162</v>
      </c>
      <c r="F883" s="3">
        <f t="shared" si="135"/>
        <v>1.0007903877004394</v>
      </c>
      <c r="G883" s="7">
        <f t="shared" si="136"/>
        <v>0.94497959014431621</v>
      </c>
      <c r="H883" s="12">
        <f t="shared" si="137"/>
        <v>0</v>
      </c>
      <c r="I883" s="3">
        <f t="shared" si="138"/>
        <v>0</v>
      </c>
      <c r="J883" s="3">
        <f t="shared" si="139"/>
        <v>0</v>
      </c>
      <c r="K883" s="8">
        <f t="shared" si="130"/>
        <v>2.0000000000000004</v>
      </c>
      <c r="L883" s="3">
        <f t="shared" si="131"/>
        <v>1.001582024826313</v>
      </c>
    </row>
    <row r="884" spans="2:12" x14ac:dyDescent="0.3">
      <c r="B884">
        <v>0.86699999999999999</v>
      </c>
      <c r="C884">
        <f t="shared" si="132"/>
        <v>-8.9490585459865019E-2</v>
      </c>
      <c r="D884" s="3">
        <f t="shared" si="133"/>
        <v>-7.9038770043925871E-4</v>
      </c>
      <c r="E884">
        <f t="shared" si="134"/>
        <v>0.85649058545985202</v>
      </c>
      <c r="F884" s="3">
        <f t="shared" si="135"/>
        <v>1.0007903877004394</v>
      </c>
      <c r="G884" s="7">
        <f t="shared" si="136"/>
        <v>0.94598117091971701</v>
      </c>
      <c r="H884" s="12">
        <f t="shared" si="137"/>
        <v>0</v>
      </c>
      <c r="I884" s="3">
        <f t="shared" si="138"/>
        <v>0</v>
      </c>
      <c r="J884" s="3">
        <f t="shared" si="139"/>
        <v>0</v>
      </c>
      <c r="K884" s="8">
        <f t="shared" si="130"/>
        <v>2.0000000000000004</v>
      </c>
      <c r="L884" s="3">
        <f t="shared" si="131"/>
        <v>1.001582024826313</v>
      </c>
    </row>
    <row r="885" spans="2:12" x14ac:dyDescent="0.3">
      <c r="B885">
        <v>0.86799999999999999</v>
      </c>
      <c r="C885">
        <f t="shared" si="132"/>
        <v>-8.949137584756546E-2</v>
      </c>
      <c r="D885" s="3">
        <f t="shared" si="133"/>
        <v>-7.9038770043925871E-4</v>
      </c>
      <c r="E885">
        <f t="shared" si="134"/>
        <v>0.85749137584755242</v>
      </c>
      <c r="F885" s="3">
        <f t="shared" si="135"/>
        <v>1.0007903877004394</v>
      </c>
      <c r="G885" s="7">
        <f t="shared" si="136"/>
        <v>0.94698275169511792</v>
      </c>
      <c r="H885" s="12">
        <f t="shared" si="137"/>
        <v>0</v>
      </c>
      <c r="I885" s="3">
        <f t="shared" si="138"/>
        <v>0</v>
      </c>
      <c r="J885" s="3">
        <f t="shared" si="139"/>
        <v>0</v>
      </c>
      <c r="K885" s="8">
        <f t="shared" si="130"/>
        <v>2.0000000000000004</v>
      </c>
      <c r="L885" s="3">
        <f t="shared" si="131"/>
        <v>1.001582024826313</v>
      </c>
    </row>
    <row r="886" spans="2:12" x14ac:dyDescent="0.3">
      <c r="B886">
        <v>0.86899999999999999</v>
      </c>
      <c r="C886">
        <f t="shared" si="132"/>
        <v>-8.9492166235265902E-2</v>
      </c>
      <c r="D886" s="3">
        <f t="shared" si="133"/>
        <v>-7.9038770043925871E-4</v>
      </c>
      <c r="E886">
        <f t="shared" si="134"/>
        <v>0.85849216623525282</v>
      </c>
      <c r="F886" s="3">
        <f t="shared" si="135"/>
        <v>1.0007903877004394</v>
      </c>
      <c r="G886" s="7">
        <f t="shared" si="136"/>
        <v>0.94798433247051872</v>
      </c>
      <c r="H886" s="12">
        <f t="shared" si="137"/>
        <v>0</v>
      </c>
      <c r="I886" s="3">
        <f t="shared" si="138"/>
        <v>0</v>
      </c>
      <c r="J886" s="3">
        <f t="shared" si="139"/>
        <v>0</v>
      </c>
      <c r="K886" s="8">
        <f t="shared" si="130"/>
        <v>2.0000000000000004</v>
      </c>
      <c r="L886" s="3">
        <f t="shared" si="131"/>
        <v>1.001582024826313</v>
      </c>
    </row>
    <row r="887" spans="2:12" x14ac:dyDescent="0.3">
      <c r="B887">
        <v>0.87</v>
      </c>
      <c r="C887">
        <f t="shared" si="132"/>
        <v>-8.9492956622966344E-2</v>
      </c>
      <c r="D887" s="3">
        <f t="shared" si="133"/>
        <v>-7.9038770043925871E-4</v>
      </c>
      <c r="E887">
        <f t="shared" si="134"/>
        <v>0.85949295662295322</v>
      </c>
      <c r="F887" s="3">
        <f t="shared" si="135"/>
        <v>1.0007903877004394</v>
      </c>
      <c r="G887" s="7">
        <f t="shared" si="136"/>
        <v>0.94898591324591952</v>
      </c>
      <c r="H887" s="12">
        <f t="shared" si="137"/>
        <v>0</v>
      </c>
      <c r="I887" s="3">
        <f t="shared" si="138"/>
        <v>0</v>
      </c>
      <c r="J887" s="3">
        <f t="shared" si="139"/>
        <v>0</v>
      </c>
      <c r="K887" s="8">
        <f t="shared" si="130"/>
        <v>2.0000000000000004</v>
      </c>
      <c r="L887" s="3">
        <f t="shared" si="131"/>
        <v>1.001582024826313</v>
      </c>
    </row>
    <row r="888" spans="2:12" x14ac:dyDescent="0.3">
      <c r="B888">
        <v>0.871</v>
      </c>
      <c r="C888">
        <f t="shared" si="132"/>
        <v>-8.9493747010666785E-2</v>
      </c>
      <c r="D888" s="3">
        <f t="shared" si="133"/>
        <v>-7.9038770043925871E-4</v>
      </c>
      <c r="E888">
        <f t="shared" si="134"/>
        <v>0.86049374701065362</v>
      </c>
      <c r="F888" s="3">
        <f t="shared" si="135"/>
        <v>1.0007903877004394</v>
      </c>
      <c r="G888" s="7">
        <f t="shared" si="136"/>
        <v>0.94998749402132043</v>
      </c>
      <c r="H888" s="12">
        <f t="shared" si="137"/>
        <v>0</v>
      </c>
      <c r="I888" s="3">
        <f t="shared" si="138"/>
        <v>0</v>
      </c>
      <c r="J888" s="3">
        <f t="shared" si="139"/>
        <v>0</v>
      </c>
      <c r="K888" s="8">
        <f t="shared" si="130"/>
        <v>2.0000000000000004</v>
      </c>
      <c r="L888" s="3">
        <f t="shared" si="131"/>
        <v>1.001582024826313</v>
      </c>
    </row>
    <row r="889" spans="2:12" x14ac:dyDescent="0.3">
      <c r="B889">
        <v>0.872</v>
      </c>
      <c r="C889">
        <f t="shared" si="132"/>
        <v>-8.9494537398367227E-2</v>
      </c>
      <c r="D889" s="3">
        <f t="shared" si="133"/>
        <v>-7.9038770043925871E-4</v>
      </c>
      <c r="E889">
        <f t="shared" si="134"/>
        <v>0.86149453739835402</v>
      </c>
      <c r="F889" s="3">
        <f t="shared" si="135"/>
        <v>1.0007903877004394</v>
      </c>
      <c r="G889" s="7">
        <f t="shared" si="136"/>
        <v>0.95098907479672123</v>
      </c>
      <c r="H889" s="12">
        <f t="shared" si="137"/>
        <v>0</v>
      </c>
      <c r="I889" s="3">
        <f t="shared" si="138"/>
        <v>0</v>
      </c>
      <c r="J889" s="3">
        <f t="shared" si="139"/>
        <v>0</v>
      </c>
      <c r="K889" s="8">
        <f t="shared" si="130"/>
        <v>2.0000000000000004</v>
      </c>
      <c r="L889" s="3">
        <f t="shared" si="131"/>
        <v>1.001582024826313</v>
      </c>
    </row>
    <row r="890" spans="2:12" x14ac:dyDescent="0.3">
      <c r="B890">
        <v>0.873</v>
      </c>
      <c r="C890">
        <f t="shared" si="132"/>
        <v>-8.9495327786067669E-2</v>
      </c>
      <c r="D890" s="3">
        <f t="shared" si="133"/>
        <v>-7.9038770043925871E-4</v>
      </c>
      <c r="E890">
        <f t="shared" si="134"/>
        <v>0.86249532778605442</v>
      </c>
      <c r="F890" s="3">
        <f t="shared" si="135"/>
        <v>1.0007903877004394</v>
      </c>
      <c r="G890" s="7">
        <f t="shared" si="136"/>
        <v>0.95199065557212204</v>
      </c>
      <c r="H890" s="12">
        <f t="shared" si="137"/>
        <v>0</v>
      </c>
      <c r="I890" s="3">
        <f t="shared" si="138"/>
        <v>0</v>
      </c>
      <c r="J890" s="3">
        <f t="shared" si="139"/>
        <v>0</v>
      </c>
      <c r="K890" s="8">
        <f t="shared" si="130"/>
        <v>2.0000000000000004</v>
      </c>
      <c r="L890" s="3">
        <f t="shared" si="131"/>
        <v>1.001582024826313</v>
      </c>
    </row>
    <row r="891" spans="2:12" x14ac:dyDescent="0.3">
      <c r="B891">
        <v>0.874</v>
      </c>
      <c r="C891">
        <f t="shared" si="132"/>
        <v>-8.9496118173768111E-2</v>
      </c>
      <c r="D891" s="3">
        <f t="shared" si="133"/>
        <v>-7.9038770043925871E-4</v>
      </c>
      <c r="E891">
        <f t="shared" si="134"/>
        <v>0.86349611817375482</v>
      </c>
      <c r="F891" s="3">
        <f t="shared" si="135"/>
        <v>1.0007903877004394</v>
      </c>
      <c r="G891" s="7">
        <f t="shared" si="136"/>
        <v>0.95299223634752295</v>
      </c>
      <c r="H891" s="12">
        <f t="shared" si="137"/>
        <v>0</v>
      </c>
      <c r="I891" s="3">
        <f t="shared" si="138"/>
        <v>0</v>
      </c>
      <c r="J891" s="3">
        <f t="shared" si="139"/>
        <v>0</v>
      </c>
      <c r="K891" s="8">
        <f t="shared" si="130"/>
        <v>2.0000000000000004</v>
      </c>
      <c r="L891" s="3">
        <f t="shared" si="131"/>
        <v>1.001582024826313</v>
      </c>
    </row>
    <row r="892" spans="2:12" x14ac:dyDescent="0.3">
      <c r="B892">
        <v>0.875</v>
      </c>
      <c r="C892">
        <f t="shared" si="132"/>
        <v>-8.9496908561468552E-2</v>
      </c>
      <c r="D892" s="3">
        <f t="shared" si="133"/>
        <v>-7.9038770043925871E-4</v>
      </c>
      <c r="E892">
        <f t="shared" si="134"/>
        <v>0.86449690856145522</v>
      </c>
      <c r="F892" s="3">
        <f t="shared" si="135"/>
        <v>1.0007903877004394</v>
      </c>
      <c r="G892" s="7">
        <f t="shared" si="136"/>
        <v>0.95399381712292375</v>
      </c>
      <c r="H892" s="12">
        <f t="shared" si="137"/>
        <v>0</v>
      </c>
      <c r="I892" s="3">
        <f t="shared" si="138"/>
        <v>0</v>
      </c>
      <c r="J892" s="3">
        <f t="shared" si="139"/>
        <v>0</v>
      </c>
      <c r="K892" s="8">
        <f t="shared" si="130"/>
        <v>2.0000000000000004</v>
      </c>
      <c r="L892" s="3">
        <f t="shared" si="131"/>
        <v>1.001582024826313</v>
      </c>
    </row>
    <row r="893" spans="2:12" x14ac:dyDescent="0.3">
      <c r="B893">
        <v>0.876</v>
      </c>
      <c r="C893">
        <f t="shared" si="132"/>
        <v>-8.9497698949168994E-2</v>
      </c>
      <c r="D893" s="3">
        <f t="shared" si="133"/>
        <v>-7.9038770043925871E-4</v>
      </c>
      <c r="E893">
        <f t="shared" si="134"/>
        <v>0.86549769894915562</v>
      </c>
      <c r="F893" s="3">
        <f t="shared" si="135"/>
        <v>1.0007903877004394</v>
      </c>
      <c r="G893" s="7">
        <f t="shared" si="136"/>
        <v>0.95499539789832466</v>
      </c>
      <c r="H893" s="12">
        <f t="shared" si="137"/>
        <v>0</v>
      </c>
      <c r="I893" s="3">
        <f t="shared" si="138"/>
        <v>0</v>
      </c>
      <c r="J893" s="3">
        <f t="shared" si="139"/>
        <v>0</v>
      </c>
      <c r="K893" s="8">
        <f t="shared" si="130"/>
        <v>2.0000000000000004</v>
      </c>
      <c r="L893" s="3">
        <f t="shared" si="131"/>
        <v>1.001582024826313</v>
      </c>
    </row>
    <row r="894" spans="2:12" x14ac:dyDescent="0.3">
      <c r="B894">
        <v>0.877</v>
      </c>
      <c r="C894">
        <f t="shared" si="132"/>
        <v>-8.9498489336869436E-2</v>
      </c>
      <c r="D894" s="3">
        <f t="shared" si="133"/>
        <v>-7.9038770043925871E-4</v>
      </c>
      <c r="E894">
        <f t="shared" si="134"/>
        <v>0.86649848933685603</v>
      </c>
      <c r="F894" s="3">
        <f t="shared" si="135"/>
        <v>1.0007903877004394</v>
      </c>
      <c r="G894" s="7">
        <f t="shared" si="136"/>
        <v>0.95599697867372546</v>
      </c>
      <c r="H894" s="12">
        <f t="shared" si="137"/>
        <v>0</v>
      </c>
      <c r="I894" s="3">
        <f t="shared" si="138"/>
        <v>0</v>
      </c>
      <c r="J894" s="3">
        <f t="shared" si="139"/>
        <v>0</v>
      </c>
      <c r="K894" s="8">
        <f t="shared" si="130"/>
        <v>2.0000000000000004</v>
      </c>
      <c r="L894" s="3">
        <f t="shared" si="131"/>
        <v>1.001582024826313</v>
      </c>
    </row>
    <row r="895" spans="2:12" x14ac:dyDescent="0.3">
      <c r="B895">
        <v>0.878</v>
      </c>
      <c r="C895">
        <f t="shared" si="132"/>
        <v>-8.9499279724569877E-2</v>
      </c>
      <c r="D895" s="3">
        <f t="shared" si="133"/>
        <v>-7.9038770043925871E-4</v>
      </c>
      <c r="E895">
        <f t="shared" si="134"/>
        <v>0.86749927972455643</v>
      </c>
      <c r="F895" s="3">
        <f t="shared" si="135"/>
        <v>1.0007903877004394</v>
      </c>
      <c r="G895" s="7">
        <f t="shared" si="136"/>
        <v>0.95699855944912626</v>
      </c>
      <c r="H895" s="12">
        <f t="shared" si="137"/>
        <v>0</v>
      </c>
      <c r="I895" s="3">
        <f t="shared" si="138"/>
        <v>0</v>
      </c>
      <c r="J895" s="3">
        <f t="shared" si="139"/>
        <v>0</v>
      </c>
      <c r="K895" s="8">
        <f t="shared" si="130"/>
        <v>2.0000000000000004</v>
      </c>
      <c r="L895" s="3">
        <f t="shared" si="131"/>
        <v>1.001582024826313</v>
      </c>
    </row>
    <row r="896" spans="2:12" x14ac:dyDescent="0.3">
      <c r="B896">
        <v>0.879</v>
      </c>
      <c r="C896">
        <f t="shared" si="132"/>
        <v>-8.9500070112270319E-2</v>
      </c>
      <c r="D896" s="3">
        <f t="shared" si="133"/>
        <v>-7.9038770043925871E-4</v>
      </c>
      <c r="E896">
        <f t="shared" si="134"/>
        <v>0.86850007011225683</v>
      </c>
      <c r="F896" s="3">
        <f t="shared" si="135"/>
        <v>1.0007903877004394</v>
      </c>
      <c r="G896" s="7">
        <f t="shared" si="136"/>
        <v>0.95800014022452717</v>
      </c>
      <c r="H896" s="12">
        <f t="shared" si="137"/>
        <v>0</v>
      </c>
      <c r="I896" s="3">
        <f t="shared" si="138"/>
        <v>0</v>
      </c>
      <c r="J896" s="3">
        <f t="shared" si="139"/>
        <v>0</v>
      </c>
      <c r="K896" s="8">
        <f t="shared" si="130"/>
        <v>2.0000000000000004</v>
      </c>
      <c r="L896" s="3">
        <f t="shared" si="131"/>
        <v>1.001582024826313</v>
      </c>
    </row>
    <row r="897" spans="2:12" x14ac:dyDescent="0.3">
      <c r="B897">
        <v>0.88</v>
      </c>
      <c r="C897">
        <f t="shared" si="132"/>
        <v>-8.9500860499970761E-2</v>
      </c>
      <c r="D897" s="3">
        <f t="shared" si="133"/>
        <v>-7.9038770043925871E-4</v>
      </c>
      <c r="E897">
        <f t="shared" si="134"/>
        <v>0.86950086049995723</v>
      </c>
      <c r="F897" s="3">
        <f t="shared" si="135"/>
        <v>1.0007903877004394</v>
      </c>
      <c r="G897" s="7">
        <f t="shared" si="136"/>
        <v>0.95900172099992798</v>
      </c>
      <c r="H897" s="12">
        <f t="shared" si="137"/>
        <v>0</v>
      </c>
      <c r="I897" s="3">
        <f t="shared" si="138"/>
        <v>0</v>
      </c>
      <c r="J897" s="3">
        <f t="shared" si="139"/>
        <v>0</v>
      </c>
      <c r="K897" s="8">
        <f t="shared" si="130"/>
        <v>2.0000000000000004</v>
      </c>
      <c r="L897" s="3">
        <f t="shared" si="131"/>
        <v>1.001582024826313</v>
      </c>
    </row>
    <row r="898" spans="2:12" x14ac:dyDescent="0.3">
      <c r="B898">
        <v>0.88100000000000001</v>
      </c>
      <c r="C898">
        <f t="shared" si="132"/>
        <v>-8.9501650887671202E-2</v>
      </c>
      <c r="D898" s="3">
        <f t="shared" si="133"/>
        <v>-7.9038770043925871E-4</v>
      </c>
      <c r="E898">
        <f t="shared" si="134"/>
        <v>0.87050165088765763</v>
      </c>
      <c r="F898" s="3">
        <f t="shared" si="135"/>
        <v>1.0007903877004394</v>
      </c>
      <c r="G898" s="7">
        <f t="shared" si="136"/>
        <v>0.96000330177532889</v>
      </c>
      <c r="H898" s="12">
        <f t="shared" si="137"/>
        <v>0</v>
      </c>
      <c r="I898" s="3">
        <f t="shared" si="138"/>
        <v>0</v>
      </c>
      <c r="J898" s="3">
        <f t="shared" si="139"/>
        <v>0</v>
      </c>
      <c r="K898" s="8">
        <f t="shared" si="130"/>
        <v>2.0000000000000004</v>
      </c>
      <c r="L898" s="3">
        <f t="shared" si="131"/>
        <v>1.001582024826313</v>
      </c>
    </row>
    <row r="899" spans="2:12" x14ac:dyDescent="0.3">
      <c r="B899">
        <v>0.88200000000000001</v>
      </c>
      <c r="C899">
        <f t="shared" si="132"/>
        <v>-8.9502441275371644E-2</v>
      </c>
      <c r="D899" s="3">
        <f t="shared" si="133"/>
        <v>-7.9038770043925871E-4</v>
      </c>
      <c r="E899">
        <f t="shared" si="134"/>
        <v>0.87150244127535803</v>
      </c>
      <c r="F899" s="3">
        <f t="shared" si="135"/>
        <v>1.0007903877004394</v>
      </c>
      <c r="G899" s="7">
        <f t="shared" si="136"/>
        <v>0.96100488255072969</v>
      </c>
      <c r="H899" s="12">
        <f t="shared" si="137"/>
        <v>0</v>
      </c>
      <c r="I899" s="3">
        <f t="shared" si="138"/>
        <v>0</v>
      </c>
      <c r="J899" s="3">
        <f t="shared" si="139"/>
        <v>0</v>
      </c>
      <c r="K899" s="8">
        <f t="shared" si="130"/>
        <v>2.0000000000000004</v>
      </c>
      <c r="L899" s="3">
        <f t="shared" si="131"/>
        <v>1.001582024826313</v>
      </c>
    </row>
    <row r="900" spans="2:12" x14ac:dyDescent="0.3">
      <c r="B900">
        <v>0.88300000000000001</v>
      </c>
      <c r="C900">
        <f t="shared" si="132"/>
        <v>-8.9503231663072086E-2</v>
      </c>
      <c r="D900" s="3">
        <f t="shared" si="133"/>
        <v>-7.9038770043925871E-4</v>
      </c>
      <c r="E900">
        <f t="shared" si="134"/>
        <v>0.87250323166305843</v>
      </c>
      <c r="F900" s="3">
        <f t="shared" si="135"/>
        <v>1.0007903877004394</v>
      </c>
      <c r="G900" s="7">
        <f t="shared" si="136"/>
        <v>0.96200646332613049</v>
      </c>
      <c r="H900" s="12">
        <f t="shared" si="137"/>
        <v>0</v>
      </c>
      <c r="I900" s="3">
        <f t="shared" si="138"/>
        <v>0</v>
      </c>
      <c r="J900" s="3">
        <f t="shared" si="139"/>
        <v>0</v>
      </c>
      <c r="K900" s="8">
        <f t="shared" si="130"/>
        <v>2.0000000000000004</v>
      </c>
      <c r="L900" s="3">
        <f t="shared" si="131"/>
        <v>1.001582024826313</v>
      </c>
    </row>
    <row r="901" spans="2:12" x14ac:dyDescent="0.3">
      <c r="B901">
        <v>0.88400000000000001</v>
      </c>
      <c r="C901">
        <f t="shared" si="132"/>
        <v>-8.9504022050772528E-2</v>
      </c>
      <c r="D901" s="3">
        <f t="shared" si="133"/>
        <v>-7.9038770043925871E-4</v>
      </c>
      <c r="E901">
        <f t="shared" si="134"/>
        <v>0.87350402205075883</v>
      </c>
      <c r="F901" s="3">
        <f t="shared" si="135"/>
        <v>1.0007903877004394</v>
      </c>
      <c r="G901" s="7">
        <f t="shared" si="136"/>
        <v>0.9630080441015314</v>
      </c>
      <c r="H901" s="12">
        <f t="shared" si="137"/>
        <v>0</v>
      </c>
      <c r="I901" s="3">
        <f t="shared" si="138"/>
        <v>0</v>
      </c>
      <c r="J901" s="3">
        <f t="shared" si="139"/>
        <v>0</v>
      </c>
      <c r="K901" s="8">
        <f t="shared" si="130"/>
        <v>2.0000000000000004</v>
      </c>
      <c r="L901" s="3">
        <f t="shared" si="131"/>
        <v>1.001582024826313</v>
      </c>
    </row>
    <row r="902" spans="2:12" x14ac:dyDescent="0.3">
      <c r="B902">
        <v>0.88500000000000001</v>
      </c>
      <c r="C902">
        <f t="shared" si="132"/>
        <v>-8.9504812438472969E-2</v>
      </c>
      <c r="D902" s="3">
        <f t="shared" si="133"/>
        <v>-7.9038770043925871E-4</v>
      </c>
      <c r="E902">
        <f t="shared" si="134"/>
        <v>0.87450481243845923</v>
      </c>
      <c r="F902" s="3">
        <f t="shared" si="135"/>
        <v>1.0007903877004394</v>
      </c>
      <c r="G902" s="7">
        <f t="shared" si="136"/>
        <v>0.9640096248769322</v>
      </c>
      <c r="H902" s="12">
        <f t="shared" si="137"/>
        <v>0</v>
      </c>
      <c r="I902" s="3">
        <f t="shared" si="138"/>
        <v>0</v>
      </c>
      <c r="J902" s="3">
        <f t="shared" si="139"/>
        <v>0</v>
      </c>
      <c r="K902" s="8">
        <f t="shared" si="130"/>
        <v>2.0000000000000004</v>
      </c>
      <c r="L902" s="3">
        <f t="shared" si="131"/>
        <v>1.001582024826313</v>
      </c>
    </row>
    <row r="903" spans="2:12" x14ac:dyDescent="0.3">
      <c r="B903">
        <v>0.88600000000000001</v>
      </c>
      <c r="C903">
        <f t="shared" si="132"/>
        <v>-8.9505602826173411E-2</v>
      </c>
      <c r="D903" s="3">
        <f t="shared" si="133"/>
        <v>-7.9038770043925871E-4</v>
      </c>
      <c r="E903">
        <f t="shared" si="134"/>
        <v>0.87550560282615963</v>
      </c>
      <c r="F903" s="3">
        <f t="shared" si="135"/>
        <v>1.0007903877004394</v>
      </c>
      <c r="G903" s="7">
        <f t="shared" si="136"/>
        <v>0.965011205652333</v>
      </c>
      <c r="H903" s="12">
        <f t="shared" si="137"/>
        <v>0</v>
      </c>
      <c r="I903" s="3">
        <f t="shared" si="138"/>
        <v>0</v>
      </c>
      <c r="J903" s="3">
        <f t="shared" si="139"/>
        <v>0</v>
      </c>
      <c r="K903" s="8">
        <f t="shared" si="130"/>
        <v>2.0000000000000004</v>
      </c>
      <c r="L903" s="3">
        <f t="shared" si="131"/>
        <v>1.001582024826313</v>
      </c>
    </row>
    <row r="904" spans="2:12" x14ac:dyDescent="0.3">
      <c r="B904">
        <v>0.88700000000000001</v>
      </c>
      <c r="C904">
        <f t="shared" si="132"/>
        <v>-8.9506393213873853E-2</v>
      </c>
      <c r="D904" s="3">
        <f t="shared" si="133"/>
        <v>-7.9038770043925871E-4</v>
      </c>
      <c r="E904">
        <f t="shared" si="134"/>
        <v>0.87650639321386004</v>
      </c>
      <c r="F904" s="3">
        <f t="shared" si="135"/>
        <v>1.0007903877004394</v>
      </c>
      <c r="G904" s="7">
        <f t="shared" si="136"/>
        <v>0.96601278642773392</v>
      </c>
      <c r="H904" s="12">
        <f t="shared" si="137"/>
        <v>0</v>
      </c>
      <c r="I904" s="3">
        <f t="shared" si="138"/>
        <v>0</v>
      </c>
      <c r="J904" s="3">
        <f t="shared" si="139"/>
        <v>0</v>
      </c>
      <c r="K904" s="8">
        <f t="shared" si="130"/>
        <v>2.0000000000000004</v>
      </c>
      <c r="L904" s="3">
        <f t="shared" si="131"/>
        <v>1.001582024826313</v>
      </c>
    </row>
    <row r="905" spans="2:12" x14ac:dyDescent="0.3">
      <c r="B905">
        <v>0.88800000000000001</v>
      </c>
      <c r="C905">
        <f t="shared" si="132"/>
        <v>-8.9507183601574294E-2</v>
      </c>
      <c r="D905" s="3">
        <f t="shared" si="133"/>
        <v>-7.9038770043925871E-4</v>
      </c>
      <c r="E905">
        <f t="shared" si="134"/>
        <v>0.87750718360156044</v>
      </c>
      <c r="F905" s="3">
        <f t="shared" si="135"/>
        <v>1.0007903877004394</v>
      </c>
      <c r="G905" s="7">
        <f t="shared" si="136"/>
        <v>0.96701436720313472</v>
      </c>
      <c r="H905" s="12">
        <f t="shared" si="137"/>
        <v>0</v>
      </c>
      <c r="I905" s="3">
        <f t="shared" si="138"/>
        <v>0</v>
      </c>
      <c r="J905" s="3">
        <f t="shared" si="139"/>
        <v>0</v>
      </c>
      <c r="K905" s="8">
        <f t="shared" si="130"/>
        <v>2.0000000000000004</v>
      </c>
      <c r="L905" s="3">
        <f t="shared" si="131"/>
        <v>1.001582024826313</v>
      </c>
    </row>
    <row r="906" spans="2:12" x14ac:dyDescent="0.3">
      <c r="B906">
        <v>0.88900000000000001</v>
      </c>
      <c r="C906">
        <f t="shared" si="132"/>
        <v>-8.9507973989274736E-2</v>
      </c>
      <c r="D906" s="3">
        <f t="shared" si="133"/>
        <v>-7.9038770043925871E-4</v>
      </c>
      <c r="E906">
        <f t="shared" si="134"/>
        <v>0.87850797398926084</v>
      </c>
      <c r="F906" s="3">
        <f t="shared" si="135"/>
        <v>1.0007903877004394</v>
      </c>
      <c r="G906" s="7">
        <f t="shared" si="136"/>
        <v>0.96801594797853552</v>
      </c>
      <c r="H906" s="12">
        <f t="shared" si="137"/>
        <v>0</v>
      </c>
      <c r="I906" s="3">
        <f t="shared" si="138"/>
        <v>0</v>
      </c>
      <c r="J906" s="3">
        <f t="shared" si="139"/>
        <v>0</v>
      </c>
      <c r="K906" s="8">
        <f t="shared" si="130"/>
        <v>2.0000000000000004</v>
      </c>
      <c r="L906" s="3">
        <f t="shared" si="131"/>
        <v>1.001582024826313</v>
      </c>
    </row>
    <row r="907" spans="2:12" x14ac:dyDescent="0.3">
      <c r="B907">
        <v>0.89</v>
      </c>
      <c r="C907">
        <f t="shared" si="132"/>
        <v>-8.9508764376975178E-2</v>
      </c>
      <c r="D907" s="3">
        <f t="shared" si="133"/>
        <v>-7.9038770043925871E-4</v>
      </c>
      <c r="E907">
        <f t="shared" si="134"/>
        <v>0.87950876437696124</v>
      </c>
      <c r="F907" s="3">
        <f t="shared" si="135"/>
        <v>1.0007903877004394</v>
      </c>
      <c r="G907" s="7">
        <f t="shared" si="136"/>
        <v>0.96901752875393643</v>
      </c>
      <c r="H907" s="12">
        <f t="shared" si="137"/>
        <v>0</v>
      </c>
      <c r="I907" s="3">
        <f t="shared" si="138"/>
        <v>0</v>
      </c>
      <c r="J907" s="3">
        <f t="shared" si="139"/>
        <v>0</v>
      </c>
      <c r="K907" s="8">
        <f t="shared" si="130"/>
        <v>2.0000000000000004</v>
      </c>
      <c r="L907" s="3">
        <f t="shared" si="131"/>
        <v>1.001582024826313</v>
      </c>
    </row>
    <row r="908" spans="2:12" x14ac:dyDescent="0.3">
      <c r="B908">
        <v>0.89100000000000001</v>
      </c>
      <c r="C908">
        <f t="shared" si="132"/>
        <v>-8.950955476467562E-2</v>
      </c>
      <c r="D908" s="3">
        <f t="shared" si="133"/>
        <v>-7.9038770043925871E-4</v>
      </c>
      <c r="E908">
        <f t="shared" si="134"/>
        <v>0.88050955476466164</v>
      </c>
      <c r="F908" s="3">
        <f t="shared" si="135"/>
        <v>1.0007903877004394</v>
      </c>
      <c r="G908" s="7">
        <f t="shared" si="136"/>
        <v>0.97001910952933723</v>
      </c>
      <c r="H908" s="12">
        <f t="shared" si="137"/>
        <v>0</v>
      </c>
      <c r="I908" s="3">
        <f t="shared" si="138"/>
        <v>0</v>
      </c>
      <c r="J908" s="3">
        <f t="shared" si="139"/>
        <v>0</v>
      </c>
      <c r="K908" s="8">
        <f t="shared" si="130"/>
        <v>2.0000000000000004</v>
      </c>
      <c r="L908" s="3">
        <f t="shared" si="131"/>
        <v>1.001582024826313</v>
      </c>
    </row>
    <row r="909" spans="2:12" x14ac:dyDescent="0.3">
      <c r="B909">
        <v>0.89200000000000002</v>
      </c>
      <c r="C909">
        <f t="shared" si="132"/>
        <v>-8.9510345152376061E-2</v>
      </c>
      <c r="D909" s="3">
        <f t="shared" si="133"/>
        <v>-7.9038770043925871E-4</v>
      </c>
      <c r="E909">
        <f t="shared" si="134"/>
        <v>0.88151034515236204</v>
      </c>
      <c r="F909" s="3">
        <f t="shared" si="135"/>
        <v>1.0007903877004394</v>
      </c>
      <c r="G909" s="7">
        <f t="shared" si="136"/>
        <v>0.97102069030473814</v>
      </c>
      <c r="H909" s="12">
        <f t="shared" si="137"/>
        <v>0</v>
      </c>
      <c r="I909" s="3">
        <f t="shared" si="138"/>
        <v>0</v>
      </c>
      <c r="J909" s="3">
        <f t="shared" si="139"/>
        <v>0</v>
      </c>
      <c r="K909" s="8">
        <f t="shared" si="130"/>
        <v>2.0000000000000004</v>
      </c>
      <c r="L909" s="3">
        <f t="shared" si="131"/>
        <v>1.001582024826313</v>
      </c>
    </row>
    <row r="910" spans="2:12" x14ac:dyDescent="0.3">
      <c r="B910">
        <v>0.89300000000000002</v>
      </c>
      <c r="C910">
        <f t="shared" si="132"/>
        <v>-8.9511135540076503E-2</v>
      </c>
      <c r="D910" s="3">
        <f t="shared" si="133"/>
        <v>-7.9038770043925871E-4</v>
      </c>
      <c r="E910">
        <f t="shared" si="134"/>
        <v>0.88251113554006244</v>
      </c>
      <c r="F910" s="3">
        <f t="shared" si="135"/>
        <v>1.0007903877004394</v>
      </c>
      <c r="G910" s="7">
        <f t="shared" si="136"/>
        <v>0.97202227108013894</v>
      </c>
      <c r="H910" s="12">
        <f t="shared" si="137"/>
        <v>0</v>
      </c>
      <c r="I910" s="3">
        <f t="shared" si="138"/>
        <v>0</v>
      </c>
      <c r="J910" s="3">
        <f t="shared" si="139"/>
        <v>0</v>
      </c>
      <c r="K910" s="8">
        <f t="shared" si="130"/>
        <v>2.0000000000000004</v>
      </c>
      <c r="L910" s="3">
        <f t="shared" si="131"/>
        <v>1.001582024826313</v>
      </c>
    </row>
    <row r="911" spans="2:12" x14ac:dyDescent="0.3">
      <c r="B911">
        <v>0.89400000000000002</v>
      </c>
      <c r="C911">
        <f t="shared" si="132"/>
        <v>-8.9511925927776945E-2</v>
      </c>
      <c r="D911" s="3">
        <f t="shared" si="133"/>
        <v>-7.9038770043925871E-4</v>
      </c>
      <c r="E911">
        <f t="shared" si="134"/>
        <v>0.88351192592776284</v>
      </c>
      <c r="F911" s="3">
        <f t="shared" si="135"/>
        <v>1.0007903877004394</v>
      </c>
      <c r="G911" s="7">
        <f t="shared" si="136"/>
        <v>0.97302385185553975</v>
      </c>
      <c r="H911" s="12">
        <f t="shared" si="137"/>
        <v>0</v>
      </c>
      <c r="I911" s="3">
        <f t="shared" si="138"/>
        <v>0</v>
      </c>
      <c r="J911" s="3">
        <f t="shared" si="139"/>
        <v>0</v>
      </c>
      <c r="K911" s="8">
        <f t="shared" si="130"/>
        <v>2.0000000000000004</v>
      </c>
      <c r="L911" s="3">
        <f t="shared" si="131"/>
        <v>1.001582024826313</v>
      </c>
    </row>
    <row r="912" spans="2:12" x14ac:dyDescent="0.3">
      <c r="B912">
        <v>0.89500000000000002</v>
      </c>
      <c r="C912">
        <f t="shared" si="132"/>
        <v>-8.9512716315477386E-2</v>
      </c>
      <c r="D912" s="3">
        <f t="shared" si="133"/>
        <v>-7.9038770043925871E-4</v>
      </c>
      <c r="E912">
        <f t="shared" si="134"/>
        <v>0.88451271631546324</v>
      </c>
      <c r="F912" s="3">
        <f t="shared" si="135"/>
        <v>1.0007903877004394</v>
      </c>
      <c r="G912" s="7">
        <f t="shared" si="136"/>
        <v>0.97402543263094066</v>
      </c>
      <c r="H912" s="12">
        <f t="shared" si="137"/>
        <v>0</v>
      </c>
      <c r="I912" s="3">
        <f t="shared" si="138"/>
        <v>0</v>
      </c>
      <c r="J912" s="3">
        <f t="shared" si="139"/>
        <v>0</v>
      </c>
      <c r="K912" s="8">
        <f t="shared" si="130"/>
        <v>2.0000000000000004</v>
      </c>
      <c r="L912" s="3">
        <f t="shared" si="131"/>
        <v>1.001582024826313</v>
      </c>
    </row>
    <row r="913" spans="2:12" x14ac:dyDescent="0.3">
      <c r="B913">
        <v>0.89600000000000002</v>
      </c>
      <c r="C913">
        <f t="shared" si="132"/>
        <v>-8.9513506703177828E-2</v>
      </c>
      <c r="D913" s="3">
        <f t="shared" si="133"/>
        <v>-7.9038770043925871E-4</v>
      </c>
      <c r="E913">
        <f t="shared" si="134"/>
        <v>0.88551350670316364</v>
      </c>
      <c r="F913" s="3">
        <f t="shared" si="135"/>
        <v>1.0007903877004394</v>
      </c>
      <c r="G913" s="7">
        <f t="shared" si="136"/>
        <v>0.97502701340634146</v>
      </c>
      <c r="H913" s="12">
        <f t="shared" si="137"/>
        <v>0</v>
      </c>
      <c r="I913" s="3">
        <f t="shared" si="138"/>
        <v>0</v>
      </c>
      <c r="J913" s="3">
        <f t="shared" si="139"/>
        <v>0</v>
      </c>
      <c r="K913" s="8">
        <f t="shared" si="130"/>
        <v>2.0000000000000004</v>
      </c>
      <c r="L913" s="3">
        <f t="shared" si="131"/>
        <v>1.001582024826313</v>
      </c>
    </row>
    <row r="914" spans="2:12" x14ac:dyDescent="0.3">
      <c r="B914">
        <v>0.89700000000000002</v>
      </c>
      <c r="C914">
        <f t="shared" si="132"/>
        <v>-8.951429709087827E-2</v>
      </c>
      <c r="D914" s="3">
        <f t="shared" si="133"/>
        <v>-7.9038770043925871E-4</v>
      </c>
      <c r="E914">
        <f t="shared" si="134"/>
        <v>0.88651429709086405</v>
      </c>
      <c r="F914" s="3">
        <f t="shared" si="135"/>
        <v>1.0007903877004394</v>
      </c>
      <c r="G914" s="7">
        <f t="shared" si="136"/>
        <v>0.97602859418174237</v>
      </c>
      <c r="H914" s="12">
        <f t="shared" si="137"/>
        <v>0</v>
      </c>
      <c r="I914" s="3">
        <f t="shared" si="138"/>
        <v>0</v>
      </c>
      <c r="J914" s="3">
        <f t="shared" si="139"/>
        <v>0</v>
      </c>
      <c r="K914" s="8">
        <f t="shared" ref="K914:K977" si="140">$C$3*D914+$C$4*F914</f>
        <v>2.0000000000000004</v>
      </c>
      <c r="L914" s="3">
        <f t="shared" ref="L914:L977" si="141">0.5*$C$3*D914^2+0.5*$C$4*F914^2+0.5*$C$5*($F$5-G914)^2*H914</f>
        <v>1.001582024826313</v>
      </c>
    </row>
    <row r="915" spans="2:12" x14ac:dyDescent="0.3">
      <c r="B915">
        <v>0.89800000000000002</v>
      </c>
      <c r="C915">
        <f t="shared" ref="C915:C978" si="142">C914+D915*($B915-$B914)</f>
        <v>-8.9515087478578712E-2</v>
      </c>
      <c r="D915" s="3">
        <f t="shared" ref="D915:D978" si="143">D914+I914/$C$3*(B915-B914)</f>
        <v>-7.9038770043925871E-4</v>
      </c>
      <c r="E915">
        <f t="shared" ref="E915:E978" si="144">E914+F915*($B915-$B914)</f>
        <v>0.88751508747856445</v>
      </c>
      <c r="F915" s="3">
        <f t="shared" ref="F915:F978" si="145">F914+J914/$C$4*(B915-B914)</f>
        <v>1.0007903877004394</v>
      </c>
      <c r="G915" s="7">
        <f t="shared" ref="G915:G978" si="146">E915-C915</f>
        <v>0.97703017495714317</v>
      </c>
      <c r="H915" s="12">
        <f t="shared" ref="H915:H978" si="147">IF(G915&lt;$F$5,1,0)</f>
        <v>0</v>
      </c>
      <c r="I915" s="3">
        <f t="shared" ref="I915:I978" si="148">-$C$5*($F$5-G915)*H915</f>
        <v>0</v>
      </c>
      <c r="J915" s="3">
        <f t="shared" ref="J915:J978" si="149">-I915</f>
        <v>0</v>
      </c>
      <c r="K915" s="8">
        <f t="shared" si="140"/>
        <v>2.0000000000000004</v>
      </c>
      <c r="L915" s="3">
        <f t="shared" si="141"/>
        <v>1.001582024826313</v>
      </c>
    </row>
    <row r="916" spans="2:12" x14ac:dyDescent="0.3">
      <c r="B916">
        <v>0.89900000000000002</v>
      </c>
      <c r="C916">
        <f t="shared" si="142"/>
        <v>-8.9515877866279153E-2</v>
      </c>
      <c r="D916" s="3">
        <f t="shared" si="143"/>
        <v>-7.9038770043925871E-4</v>
      </c>
      <c r="E916">
        <f t="shared" si="144"/>
        <v>0.88851587786626485</v>
      </c>
      <c r="F916" s="3">
        <f t="shared" si="145"/>
        <v>1.0007903877004394</v>
      </c>
      <c r="G916" s="7">
        <f t="shared" si="146"/>
        <v>0.97803175573254397</v>
      </c>
      <c r="H916" s="12">
        <f t="shared" si="147"/>
        <v>0</v>
      </c>
      <c r="I916" s="3">
        <f t="shared" si="148"/>
        <v>0</v>
      </c>
      <c r="J916" s="3">
        <f t="shared" si="149"/>
        <v>0</v>
      </c>
      <c r="K916" s="8">
        <f t="shared" si="140"/>
        <v>2.0000000000000004</v>
      </c>
      <c r="L916" s="3">
        <f t="shared" si="141"/>
        <v>1.001582024826313</v>
      </c>
    </row>
    <row r="917" spans="2:12" x14ac:dyDescent="0.3">
      <c r="B917">
        <v>0.9</v>
      </c>
      <c r="C917">
        <f t="shared" si="142"/>
        <v>-8.9516668253979595E-2</v>
      </c>
      <c r="D917" s="3">
        <f t="shared" si="143"/>
        <v>-7.9038770043925871E-4</v>
      </c>
      <c r="E917">
        <f t="shared" si="144"/>
        <v>0.88951666825396525</v>
      </c>
      <c r="F917" s="3">
        <f t="shared" si="145"/>
        <v>1.0007903877004394</v>
      </c>
      <c r="G917" s="7">
        <f t="shared" si="146"/>
        <v>0.97903333650794488</v>
      </c>
      <c r="H917" s="12">
        <f t="shared" si="147"/>
        <v>0</v>
      </c>
      <c r="I917" s="3">
        <f t="shared" si="148"/>
        <v>0</v>
      </c>
      <c r="J917" s="3">
        <f t="shared" si="149"/>
        <v>0</v>
      </c>
      <c r="K917" s="8">
        <f t="shared" si="140"/>
        <v>2.0000000000000004</v>
      </c>
      <c r="L917" s="3">
        <f t="shared" si="141"/>
        <v>1.001582024826313</v>
      </c>
    </row>
    <row r="918" spans="2:12" x14ac:dyDescent="0.3">
      <c r="B918">
        <v>0.90100000000000002</v>
      </c>
      <c r="C918">
        <f t="shared" si="142"/>
        <v>-8.9517458641680037E-2</v>
      </c>
      <c r="D918" s="3">
        <f t="shared" si="143"/>
        <v>-7.9038770043925871E-4</v>
      </c>
      <c r="E918">
        <f t="shared" si="144"/>
        <v>0.89051745864166565</v>
      </c>
      <c r="F918" s="3">
        <f t="shared" si="145"/>
        <v>1.0007903877004394</v>
      </c>
      <c r="G918" s="7">
        <f t="shared" si="146"/>
        <v>0.98003491728334569</v>
      </c>
      <c r="H918" s="12">
        <f t="shared" si="147"/>
        <v>0</v>
      </c>
      <c r="I918" s="3">
        <f t="shared" si="148"/>
        <v>0</v>
      </c>
      <c r="J918" s="3">
        <f t="shared" si="149"/>
        <v>0</v>
      </c>
      <c r="K918" s="8">
        <f t="shared" si="140"/>
        <v>2.0000000000000004</v>
      </c>
      <c r="L918" s="3">
        <f t="shared" si="141"/>
        <v>1.001582024826313</v>
      </c>
    </row>
    <row r="919" spans="2:12" x14ac:dyDescent="0.3">
      <c r="B919">
        <v>0.90200000000000002</v>
      </c>
      <c r="C919">
        <f t="shared" si="142"/>
        <v>-8.9518249029380478E-2</v>
      </c>
      <c r="D919" s="3">
        <f t="shared" si="143"/>
        <v>-7.9038770043925871E-4</v>
      </c>
      <c r="E919">
        <f t="shared" si="144"/>
        <v>0.89151824902936605</v>
      </c>
      <c r="F919" s="3">
        <f t="shared" si="145"/>
        <v>1.0007903877004394</v>
      </c>
      <c r="G919" s="7">
        <f t="shared" si="146"/>
        <v>0.98103649805874649</v>
      </c>
      <c r="H919" s="12">
        <f t="shared" si="147"/>
        <v>0</v>
      </c>
      <c r="I919" s="3">
        <f t="shared" si="148"/>
        <v>0</v>
      </c>
      <c r="J919" s="3">
        <f t="shared" si="149"/>
        <v>0</v>
      </c>
      <c r="K919" s="8">
        <f t="shared" si="140"/>
        <v>2.0000000000000004</v>
      </c>
      <c r="L919" s="3">
        <f t="shared" si="141"/>
        <v>1.001582024826313</v>
      </c>
    </row>
    <row r="920" spans="2:12" x14ac:dyDescent="0.3">
      <c r="B920">
        <v>0.90300000000000002</v>
      </c>
      <c r="C920">
        <f t="shared" si="142"/>
        <v>-8.951903941708092E-2</v>
      </c>
      <c r="D920" s="3">
        <f t="shared" si="143"/>
        <v>-7.9038770043925871E-4</v>
      </c>
      <c r="E920">
        <f t="shared" si="144"/>
        <v>0.89251903941706645</v>
      </c>
      <c r="F920" s="3">
        <f t="shared" si="145"/>
        <v>1.0007903877004394</v>
      </c>
      <c r="G920" s="7">
        <f t="shared" si="146"/>
        <v>0.9820380788341474</v>
      </c>
      <c r="H920" s="12">
        <f t="shared" si="147"/>
        <v>0</v>
      </c>
      <c r="I920" s="3">
        <f t="shared" si="148"/>
        <v>0</v>
      </c>
      <c r="J920" s="3">
        <f t="shared" si="149"/>
        <v>0</v>
      </c>
      <c r="K920" s="8">
        <f t="shared" si="140"/>
        <v>2.0000000000000004</v>
      </c>
      <c r="L920" s="3">
        <f t="shared" si="141"/>
        <v>1.001582024826313</v>
      </c>
    </row>
    <row r="921" spans="2:12" x14ac:dyDescent="0.3">
      <c r="B921">
        <v>0.90400000000000003</v>
      </c>
      <c r="C921">
        <f t="shared" si="142"/>
        <v>-8.9519829804781362E-2</v>
      </c>
      <c r="D921" s="3">
        <f t="shared" si="143"/>
        <v>-7.9038770043925871E-4</v>
      </c>
      <c r="E921">
        <f t="shared" si="144"/>
        <v>0.89351982980476685</v>
      </c>
      <c r="F921" s="3">
        <f t="shared" si="145"/>
        <v>1.0007903877004394</v>
      </c>
      <c r="G921" s="7">
        <f t="shared" si="146"/>
        <v>0.9830396596095482</v>
      </c>
      <c r="H921" s="12">
        <f t="shared" si="147"/>
        <v>0</v>
      </c>
      <c r="I921" s="3">
        <f t="shared" si="148"/>
        <v>0</v>
      </c>
      <c r="J921" s="3">
        <f t="shared" si="149"/>
        <v>0</v>
      </c>
      <c r="K921" s="8">
        <f t="shared" si="140"/>
        <v>2.0000000000000004</v>
      </c>
      <c r="L921" s="3">
        <f t="shared" si="141"/>
        <v>1.001582024826313</v>
      </c>
    </row>
    <row r="922" spans="2:12" x14ac:dyDescent="0.3">
      <c r="B922">
        <v>0.90500000000000003</v>
      </c>
      <c r="C922">
        <f t="shared" si="142"/>
        <v>-8.9520620192481803E-2</v>
      </c>
      <c r="D922" s="3">
        <f t="shared" si="143"/>
        <v>-7.9038770043925871E-4</v>
      </c>
      <c r="E922">
        <f t="shared" si="144"/>
        <v>0.89452062019246725</v>
      </c>
      <c r="F922" s="3">
        <f t="shared" si="145"/>
        <v>1.0007903877004394</v>
      </c>
      <c r="G922" s="7">
        <f t="shared" si="146"/>
        <v>0.984041240384949</v>
      </c>
      <c r="H922" s="12">
        <f t="shared" si="147"/>
        <v>0</v>
      </c>
      <c r="I922" s="3">
        <f t="shared" si="148"/>
        <v>0</v>
      </c>
      <c r="J922" s="3">
        <f t="shared" si="149"/>
        <v>0</v>
      </c>
      <c r="K922" s="8">
        <f t="shared" si="140"/>
        <v>2.0000000000000004</v>
      </c>
      <c r="L922" s="3">
        <f t="shared" si="141"/>
        <v>1.001582024826313</v>
      </c>
    </row>
    <row r="923" spans="2:12" x14ac:dyDescent="0.3">
      <c r="B923">
        <v>0.90600000000000003</v>
      </c>
      <c r="C923">
        <f t="shared" si="142"/>
        <v>-8.9521410580182245E-2</v>
      </c>
      <c r="D923" s="3">
        <f t="shared" si="143"/>
        <v>-7.9038770043925871E-4</v>
      </c>
      <c r="E923">
        <f t="shared" si="144"/>
        <v>0.89552141058016765</v>
      </c>
      <c r="F923" s="3">
        <f t="shared" si="145"/>
        <v>1.0007903877004394</v>
      </c>
      <c r="G923" s="7">
        <f t="shared" si="146"/>
        <v>0.98504282116034991</v>
      </c>
      <c r="H923" s="12">
        <f t="shared" si="147"/>
        <v>0</v>
      </c>
      <c r="I923" s="3">
        <f t="shared" si="148"/>
        <v>0</v>
      </c>
      <c r="J923" s="3">
        <f t="shared" si="149"/>
        <v>0</v>
      </c>
      <c r="K923" s="8">
        <f t="shared" si="140"/>
        <v>2.0000000000000004</v>
      </c>
      <c r="L923" s="3">
        <f t="shared" si="141"/>
        <v>1.001582024826313</v>
      </c>
    </row>
    <row r="924" spans="2:12" x14ac:dyDescent="0.3">
      <c r="B924">
        <v>0.90700000000000003</v>
      </c>
      <c r="C924">
        <f t="shared" si="142"/>
        <v>-8.9522200967882687E-2</v>
      </c>
      <c r="D924" s="3">
        <f t="shared" si="143"/>
        <v>-7.9038770043925871E-4</v>
      </c>
      <c r="E924">
        <f t="shared" si="144"/>
        <v>0.89652220096786805</v>
      </c>
      <c r="F924" s="3">
        <f t="shared" si="145"/>
        <v>1.0007903877004394</v>
      </c>
      <c r="G924" s="7">
        <f t="shared" si="146"/>
        <v>0.98604440193575071</v>
      </c>
      <c r="H924" s="12">
        <f t="shared" si="147"/>
        <v>0</v>
      </c>
      <c r="I924" s="3">
        <f t="shared" si="148"/>
        <v>0</v>
      </c>
      <c r="J924" s="3">
        <f t="shared" si="149"/>
        <v>0</v>
      </c>
      <c r="K924" s="8">
        <f t="shared" si="140"/>
        <v>2.0000000000000004</v>
      </c>
      <c r="L924" s="3">
        <f t="shared" si="141"/>
        <v>1.001582024826313</v>
      </c>
    </row>
    <row r="925" spans="2:12" x14ac:dyDescent="0.3">
      <c r="B925">
        <v>0.90800000000000003</v>
      </c>
      <c r="C925">
        <f t="shared" si="142"/>
        <v>-8.9522991355583129E-2</v>
      </c>
      <c r="D925" s="3">
        <f t="shared" si="143"/>
        <v>-7.9038770043925871E-4</v>
      </c>
      <c r="E925">
        <f t="shared" si="144"/>
        <v>0.89752299135556846</v>
      </c>
      <c r="F925" s="3">
        <f t="shared" si="145"/>
        <v>1.0007903877004394</v>
      </c>
      <c r="G925" s="7">
        <f t="shared" si="146"/>
        <v>0.98704598271115163</v>
      </c>
      <c r="H925" s="12">
        <f t="shared" si="147"/>
        <v>0</v>
      </c>
      <c r="I925" s="3">
        <f t="shared" si="148"/>
        <v>0</v>
      </c>
      <c r="J925" s="3">
        <f t="shared" si="149"/>
        <v>0</v>
      </c>
      <c r="K925" s="8">
        <f t="shared" si="140"/>
        <v>2.0000000000000004</v>
      </c>
      <c r="L925" s="3">
        <f t="shared" si="141"/>
        <v>1.001582024826313</v>
      </c>
    </row>
    <row r="926" spans="2:12" x14ac:dyDescent="0.3">
      <c r="B926">
        <v>0.90900000000000003</v>
      </c>
      <c r="C926">
        <f t="shared" si="142"/>
        <v>-8.952378174328357E-2</v>
      </c>
      <c r="D926" s="3">
        <f t="shared" si="143"/>
        <v>-7.9038770043925871E-4</v>
      </c>
      <c r="E926">
        <f t="shared" si="144"/>
        <v>0.89852378174326886</v>
      </c>
      <c r="F926" s="3">
        <f t="shared" si="145"/>
        <v>1.0007903877004394</v>
      </c>
      <c r="G926" s="7">
        <f t="shared" si="146"/>
        <v>0.98804756348655243</v>
      </c>
      <c r="H926" s="12">
        <f t="shared" si="147"/>
        <v>0</v>
      </c>
      <c r="I926" s="3">
        <f t="shared" si="148"/>
        <v>0</v>
      </c>
      <c r="J926" s="3">
        <f t="shared" si="149"/>
        <v>0</v>
      </c>
      <c r="K926" s="8">
        <f t="shared" si="140"/>
        <v>2.0000000000000004</v>
      </c>
      <c r="L926" s="3">
        <f t="shared" si="141"/>
        <v>1.001582024826313</v>
      </c>
    </row>
    <row r="927" spans="2:12" x14ac:dyDescent="0.3">
      <c r="B927">
        <v>0.91</v>
      </c>
      <c r="C927">
        <f t="shared" si="142"/>
        <v>-8.9524572130984012E-2</v>
      </c>
      <c r="D927" s="3">
        <f t="shared" si="143"/>
        <v>-7.9038770043925871E-4</v>
      </c>
      <c r="E927">
        <f t="shared" si="144"/>
        <v>0.89952457213096926</v>
      </c>
      <c r="F927" s="3">
        <f t="shared" si="145"/>
        <v>1.0007903877004394</v>
      </c>
      <c r="G927" s="7">
        <f t="shared" si="146"/>
        <v>0.98904914426195323</v>
      </c>
      <c r="H927" s="12">
        <f t="shared" si="147"/>
        <v>0</v>
      </c>
      <c r="I927" s="3">
        <f t="shared" si="148"/>
        <v>0</v>
      </c>
      <c r="J927" s="3">
        <f t="shared" si="149"/>
        <v>0</v>
      </c>
      <c r="K927" s="8">
        <f t="shared" si="140"/>
        <v>2.0000000000000004</v>
      </c>
      <c r="L927" s="3">
        <f t="shared" si="141"/>
        <v>1.001582024826313</v>
      </c>
    </row>
    <row r="928" spans="2:12" x14ac:dyDescent="0.3">
      <c r="B928">
        <v>0.91100000000000003</v>
      </c>
      <c r="C928">
        <f t="shared" si="142"/>
        <v>-8.9525362518684454E-2</v>
      </c>
      <c r="D928" s="3">
        <f t="shared" si="143"/>
        <v>-7.9038770043925871E-4</v>
      </c>
      <c r="E928">
        <f t="shared" si="144"/>
        <v>0.90052536251866966</v>
      </c>
      <c r="F928" s="3">
        <f t="shared" si="145"/>
        <v>1.0007903877004394</v>
      </c>
      <c r="G928" s="7">
        <f t="shared" si="146"/>
        <v>0.99005072503735414</v>
      </c>
      <c r="H928" s="12">
        <f t="shared" si="147"/>
        <v>0</v>
      </c>
      <c r="I928" s="3">
        <f t="shared" si="148"/>
        <v>0</v>
      </c>
      <c r="J928" s="3">
        <f t="shared" si="149"/>
        <v>0</v>
      </c>
      <c r="K928" s="8">
        <f t="shared" si="140"/>
        <v>2.0000000000000004</v>
      </c>
      <c r="L928" s="3">
        <f t="shared" si="141"/>
        <v>1.001582024826313</v>
      </c>
    </row>
    <row r="929" spans="2:12" x14ac:dyDescent="0.3">
      <c r="B929">
        <v>0.91200000000000003</v>
      </c>
      <c r="C929">
        <f t="shared" si="142"/>
        <v>-8.9526152906384895E-2</v>
      </c>
      <c r="D929" s="3">
        <f t="shared" si="143"/>
        <v>-7.9038770043925871E-4</v>
      </c>
      <c r="E929">
        <f t="shared" si="144"/>
        <v>0.90152615290637006</v>
      </c>
      <c r="F929" s="3">
        <f t="shared" si="145"/>
        <v>1.0007903877004394</v>
      </c>
      <c r="G929" s="7">
        <f t="shared" si="146"/>
        <v>0.99105230581275494</v>
      </c>
      <c r="H929" s="12">
        <f t="shared" si="147"/>
        <v>0</v>
      </c>
      <c r="I929" s="3">
        <f t="shared" si="148"/>
        <v>0</v>
      </c>
      <c r="J929" s="3">
        <f t="shared" si="149"/>
        <v>0</v>
      </c>
      <c r="K929" s="8">
        <f t="shared" si="140"/>
        <v>2.0000000000000004</v>
      </c>
      <c r="L929" s="3">
        <f t="shared" si="141"/>
        <v>1.001582024826313</v>
      </c>
    </row>
    <row r="930" spans="2:12" x14ac:dyDescent="0.3">
      <c r="B930">
        <v>0.91300000000000003</v>
      </c>
      <c r="C930">
        <f t="shared" si="142"/>
        <v>-8.9526943294085337E-2</v>
      </c>
      <c r="D930" s="3">
        <f t="shared" si="143"/>
        <v>-7.9038770043925871E-4</v>
      </c>
      <c r="E930">
        <f t="shared" si="144"/>
        <v>0.90252694329407046</v>
      </c>
      <c r="F930" s="3">
        <f t="shared" si="145"/>
        <v>1.0007903877004394</v>
      </c>
      <c r="G930" s="7">
        <f t="shared" si="146"/>
        <v>0.99205388658815585</v>
      </c>
      <c r="H930" s="12">
        <f t="shared" si="147"/>
        <v>0</v>
      </c>
      <c r="I930" s="3">
        <f t="shared" si="148"/>
        <v>0</v>
      </c>
      <c r="J930" s="3">
        <f t="shared" si="149"/>
        <v>0</v>
      </c>
      <c r="K930" s="8">
        <f t="shared" si="140"/>
        <v>2.0000000000000004</v>
      </c>
      <c r="L930" s="3">
        <f t="shared" si="141"/>
        <v>1.001582024826313</v>
      </c>
    </row>
    <row r="931" spans="2:12" x14ac:dyDescent="0.3">
      <c r="B931">
        <v>0.91400000000000003</v>
      </c>
      <c r="C931">
        <f t="shared" si="142"/>
        <v>-8.9527733681785779E-2</v>
      </c>
      <c r="D931" s="3">
        <f t="shared" si="143"/>
        <v>-7.9038770043925871E-4</v>
      </c>
      <c r="E931">
        <f t="shared" si="144"/>
        <v>0.90352773368177086</v>
      </c>
      <c r="F931" s="3">
        <f t="shared" si="145"/>
        <v>1.0007903877004394</v>
      </c>
      <c r="G931" s="7">
        <f t="shared" si="146"/>
        <v>0.99305546736355665</v>
      </c>
      <c r="H931" s="12">
        <f t="shared" si="147"/>
        <v>0</v>
      </c>
      <c r="I931" s="3">
        <f t="shared" si="148"/>
        <v>0</v>
      </c>
      <c r="J931" s="3">
        <f t="shared" si="149"/>
        <v>0</v>
      </c>
      <c r="K931" s="8">
        <f t="shared" si="140"/>
        <v>2.0000000000000004</v>
      </c>
      <c r="L931" s="3">
        <f t="shared" si="141"/>
        <v>1.001582024826313</v>
      </c>
    </row>
    <row r="932" spans="2:12" x14ac:dyDescent="0.3">
      <c r="B932">
        <v>0.91500000000000004</v>
      </c>
      <c r="C932">
        <f t="shared" si="142"/>
        <v>-8.9528524069486221E-2</v>
      </c>
      <c r="D932" s="3">
        <f t="shared" si="143"/>
        <v>-7.9038770043925871E-4</v>
      </c>
      <c r="E932">
        <f t="shared" si="144"/>
        <v>0.90452852406947126</v>
      </c>
      <c r="F932" s="3">
        <f t="shared" si="145"/>
        <v>1.0007903877004394</v>
      </c>
      <c r="G932" s="7">
        <f t="shared" si="146"/>
        <v>0.99405704813895746</v>
      </c>
      <c r="H932" s="12">
        <f t="shared" si="147"/>
        <v>0</v>
      </c>
      <c r="I932" s="3">
        <f t="shared" si="148"/>
        <v>0</v>
      </c>
      <c r="J932" s="3">
        <f t="shared" si="149"/>
        <v>0</v>
      </c>
      <c r="K932" s="8">
        <f t="shared" si="140"/>
        <v>2.0000000000000004</v>
      </c>
      <c r="L932" s="3">
        <f t="shared" si="141"/>
        <v>1.001582024826313</v>
      </c>
    </row>
    <row r="933" spans="2:12" x14ac:dyDescent="0.3">
      <c r="B933">
        <v>0.91600000000000004</v>
      </c>
      <c r="C933">
        <f t="shared" si="142"/>
        <v>-8.9529314457186662E-2</v>
      </c>
      <c r="D933" s="3">
        <f t="shared" si="143"/>
        <v>-7.9038770043925871E-4</v>
      </c>
      <c r="E933">
        <f t="shared" si="144"/>
        <v>0.90552931445717166</v>
      </c>
      <c r="F933" s="3">
        <f t="shared" si="145"/>
        <v>1.0007903877004394</v>
      </c>
      <c r="G933" s="7">
        <f t="shared" si="146"/>
        <v>0.99505862891435837</v>
      </c>
      <c r="H933" s="12">
        <f t="shared" si="147"/>
        <v>0</v>
      </c>
      <c r="I933" s="3">
        <f t="shared" si="148"/>
        <v>0</v>
      </c>
      <c r="J933" s="3">
        <f t="shared" si="149"/>
        <v>0</v>
      </c>
      <c r="K933" s="8">
        <f t="shared" si="140"/>
        <v>2.0000000000000004</v>
      </c>
      <c r="L933" s="3">
        <f t="shared" si="141"/>
        <v>1.001582024826313</v>
      </c>
    </row>
    <row r="934" spans="2:12" x14ac:dyDescent="0.3">
      <c r="B934">
        <v>0.91700000000000004</v>
      </c>
      <c r="C934">
        <f t="shared" si="142"/>
        <v>-8.9530104844887104E-2</v>
      </c>
      <c r="D934" s="3">
        <f t="shared" si="143"/>
        <v>-7.9038770043925871E-4</v>
      </c>
      <c r="E934">
        <f t="shared" si="144"/>
        <v>0.90653010484487206</v>
      </c>
      <c r="F934" s="3">
        <f t="shared" si="145"/>
        <v>1.0007903877004394</v>
      </c>
      <c r="G934" s="7">
        <f t="shared" si="146"/>
        <v>0.99606020968975917</v>
      </c>
      <c r="H934" s="12">
        <f t="shared" si="147"/>
        <v>0</v>
      </c>
      <c r="I934" s="3">
        <f t="shared" si="148"/>
        <v>0</v>
      </c>
      <c r="J934" s="3">
        <f t="shared" si="149"/>
        <v>0</v>
      </c>
      <c r="K934" s="8">
        <f t="shared" si="140"/>
        <v>2.0000000000000004</v>
      </c>
      <c r="L934" s="3">
        <f t="shared" si="141"/>
        <v>1.001582024826313</v>
      </c>
    </row>
    <row r="935" spans="2:12" x14ac:dyDescent="0.3">
      <c r="B935">
        <v>0.91800000000000004</v>
      </c>
      <c r="C935">
        <f t="shared" si="142"/>
        <v>-8.9530895232587546E-2</v>
      </c>
      <c r="D935" s="3">
        <f t="shared" si="143"/>
        <v>-7.9038770043925871E-4</v>
      </c>
      <c r="E935">
        <f t="shared" si="144"/>
        <v>0.90753089523257247</v>
      </c>
      <c r="F935" s="3">
        <f t="shared" si="145"/>
        <v>1.0007903877004394</v>
      </c>
      <c r="G935" s="7">
        <f t="shared" si="146"/>
        <v>0.99706179046515997</v>
      </c>
      <c r="H935" s="12">
        <f t="shared" si="147"/>
        <v>0</v>
      </c>
      <c r="I935" s="3">
        <f t="shared" si="148"/>
        <v>0</v>
      </c>
      <c r="J935" s="3">
        <f t="shared" si="149"/>
        <v>0</v>
      </c>
      <c r="K935" s="8">
        <f t="shared" si="140"/>
        <v>2.0000000000000004</v>
      </c>
      <c r="L935" s="3">
        <f t="shared" si="141"/>
        <v>1.001582024826313</v>
      </c>
    </row>
    <row r="936" spans="2:12" x14ac:dyDescent="0.3">
      <c r="B936">
        <v>0.91900000000000004</v>
      </c>
      <c r="C936">
        <f t="shared" si="142"/>
        <v>-8.9531685620287987E-2</v>
      </c>
      <c r="D936" s="3">
        <f t="shared" si="143"/>
        <v>-7.9038770043925871E-4</v>
      </c>
      <c r="E936">
        <f t="shared" si="144"/>
        <v>0.90853168562027287</v>
      </c>
      <c r="F936" s="3">
        <f t="shared" si="145"/>
        <v>1.0007903877004394</v>
      </c>
      <c r="G936" s="7">
        <f t="shared" si="146"/>
        <v>0.99806337124056088</v>
      </c>
      <c r="H936" s="12">
        <f t="shared" si="147"/>
        <v>0</v>
      </c>
      <c r="I936" s="3">
        <f t="shared" si="148"/>
        <v>0</v>
      </c>
      <c r="J936" s="3">
        <f t="shared" si="149"/>
        <v>0</v>
      </c>
      <c r="K936" s="8">
        <f t="shared" si="140"/>
        <v>2.0000000000000004</v>
      </c>
      <c r="L936" s="3">
        <f t="shared" si="141"/>
        <v>1.001582024826313</v>
      </c>
    </row>
    <row r="937" spans="2:12" x14ac:dyDescent="0.3">
      <c r="B937">
        <v>0.92</v>
      </c>
      <c r="C937">
        <f t="shared" si="142"/>
        <v>-8.9532476007988429E-2</v>
      </c>
      <c r="D937" s="3">
        <f t="shared" si="143"/>
        <v>-7.9038770043925871E-4</v>
      </c>
      <c r="E937">
        <f t="shared" si="144"/>
        <v>0.90953247600797327</v>
      </c>
      <c r="F937" s="3">
        <f t="shared" si="145"/>
        <v>1.0007903877004394</v>
      </c>
      <c r="G937" s="7">
        <f t="shared" si="146"/>
        <v>0.99906495201596168</v>
      </c>
      <c r="H937" s="12">
        <f t="shared" si="147"/>
        <v>0</v>
      </c>
      <c r="I937" s="3">
        <f t="shared" si="148"/>
        <v>0</v>
      </c>
      <c r="J937" s="3">
        <f t="shared" si="149"/>
        <v>0</v>
      </c>
      <c r="K937" s="8">
        <f t="shared" si="140"/>
        <v>2.0000000000000004</v>
      </c>
      <c r="L937" s="3">
        <f t="shared" si="141"/>
        <v>1.001582024826313</v>
      </c>
    </row>
    <row r="938" spans="2:12" x14ac:dyDescent="0.3">
      <c r="B938">
        <v>0.92100000000000004</v>
      </c>
      <c r="C938">
        <f t="shared" si="142"/>
        <v>-8.9533266395688871E-2</v>
      </c>
      <c r="D938" s="3">
        <f t="shared" si="143"/>
        <v>-7.9038770043925871E-4</v>
      </c>
      <c r="E938">
        <f t="shared" si="144"/>
        <v>0.91053326639567367</v>
      </c>
      <c r="F938" s="3">
        <f t="shared" si="145"/>
        <v>1.0007903877004394</v>
      </c>
      <c r="G938" s="7">
        <f t="shared" si="146"/>
        <v>1.0000665327913625</v>
      </c>
      <c r="H938" s="12">
        <f t="shared" si="147"/>
        <v>0</v>
      </c>
      <c r="I938" s="3">
        <f t="shared" si="148"/>
        <v>0</v>
      </c>
      <c r="J938" s="3">
        <f t="shared" si="149"/>
        <v>0</v>
      </c>
      <c r="K938" s="8">
        <f t="shared" si="140"/>
        <v>2.0000000000000004</v>
      </c>
      <c r="L938" s="3">
        <f t="shared" si="141"/>
        <v>1.001582024826313</v>
      </c>
    </row>
    <row r="939" spans="2:12" x14ac:dyDescent="0.3">
      <c r="B939">
        <v>0.92200000000000004</v>
      </c>
      <c r="C939">
        <f t="shared" si="142"/>
        <v>-8.9534056783389313E-2</v>
      </c>
      <c r="D939" s="3">
        <f t="shared" si="143"/>
        <v>-7.9038770043925871E-4</v>
      </c>
      <c r="E939">
        <f t="shared" si="144"/>
        <v>0.91153405678337407</v>
      </c>
      <c r="F939" s="3">
        <f t="shared" si="145"/>
        <v>1.0007903877004394</v>
      </c>
      <c r="G939" s="7">
        <f t="shared" si="146"/>
        <v>1.0010681135667634</v>
      </c>
      <c r="H939" s="12">
        <f t="shared" si="147"/>
        <v>0</v>
      </c>
      <c r="I939" s="3">
        <f t="shared" si="148"/>
        <v>0</v>
      </c>
      <c r="J939" s="3">
        <f t="shared" si="149"/>
        <v>0</v>
      </c>
      <c r="K939" s="8">
        <f t="shared" si="140"/>
        <v>2.0000000000000004</v>
      </c>
      <c r="L939" s="3">
        <f t="shared" si="141"/>
        <v>1.001582024826313</v>
      </c>
    </row>
    <row r="940" spans="2:12" x14ac:dyDescent="0.3">
      <c r="B940">
        <v>0.92300000000000004</v>
      </c>
      <c r="C940">
        <f t="shared" si="142"/>
        <v>-8.9534847171089754E-2</v>
      </c>
      <c r="D940" s="3">
        <f t="shared" si="143"/>
        <v>-7.9038770043925871E-4</v>
      </c>
      <c r="E940">
        <f t="shared" si="144"/>
        <v>0.91253484717107447</v>
      </c>
      <c r="F940" s="3">
        <f t="shared" si="145"/>
        <v>1.0007903877004394</v>
      </c>
      <c r="G940" s="7">
        <f t="shared" si="146"/>
        <v>1.0020696943421643</v>
      </c>
      <c r="H940" s="12">
        <f t="shared" si="147"/>
        <v>0</v>
      </c>
      <c r="I940" s="3">
        <f t="shared" si="148"/>
        <v>0</v>
      </c>
      <c r="J940" s="3">
        <f t="shared" si="149"/>
        <v>0</v>
      </c>
      <c r="K940" s="8">
        <f t="shared" si="140"/>
        <v>2.0000000000000004</v>
      </c>
      <c r="L940" s="3">
        <f t="shared" si="141"/>
        <v>1.001582024826313</v>
      </c>
    </row>
    <row r="941" spans="2:12" x14ac:dyDescent="0.3">
      <c r="B941">
        <v>0.92400000000000004</v>
      </c>
      <c r="C941">
        <f t="shared" si="142"/>
        <v>-8.9535637558790196E-2</v>
      </c>
      <c r="D941" s="3">
        <f t="shared" si="143"/>
        <v>-7.9038770043925871E-4</v>
      </c>
      <c r="E941">
        <f t="shared" si="144"/>
        <v>0.91353563755877487</v>
      </c>
      <c r="F941" s="3">
        <f t="shared" si="145"/>
        <v>1.0007903877004394</v>
      </c>
      <c r="G941" s="7">
        <f t="shared" si="146"/>
        <v>1.003071275117565</v>
      </c>
      <c r="H941" s="12">
        <f t="shared" si="147"/>
        <v>0</v>
      </c>
      <c r="I941" s="3">
        <f t="shared" si="148"/>
        <v>0</v>
      </c>
      <c r="J941" s="3">
        <f t="shared" si="149"/>
        <v>0</v>
      </c>
      <c r="K941" s="8">
        <f t="shared" si="140"/>
        <v>2.0000000000000004</v>
      </c>
      <c r="L941" s="3">
        <f t="shared" si="141"/>
        <v>1.001582024826313</v>
      </c>
    </row>
    <row r="942" spans="2:12" x14ac:dyDescent="0.3">
      <c r="B942">
        <v>0.92500000000000004</v>
      </c>
      <c r="C942">
        <f t="shared" si="142"/>
        <v>-8.9536427946490638E-2</v>
      </c>
      <c r="D942" s="3">
        <f t="shared" si="143"/>
        <v>-7.9038770043925871E-4</v>
      </c>
      <c r="E942">
        <f t="shared" si="144"/>
        <v>0.91453642794647527</v>
      </c>
      <c r="F942" s="3">
        <f t="shared" si="145"/>
        <v>1.0007903877004394</v>
      </c>
      <c r="G942" s="7">
        <f t="shared" si="146"/>
        <v>1.0040728558929659</v>
      </c>
      <c r="H942" s="12">
        <f t="shared" si="147"/>
        <v>0</v>
      </c>
      <c r="I942" s="3">
        <f t="shared" si="148"/>
        <v>0</v>
      </c>
      <c r="J942" s="3">
        <f t="shared" si="149"/>
        <v>0</v>
      </c>
      <c r="K942" s="8">
        <f t="shared" si="140"/>
        <v>2.0000000000000004</v>
      </c>
      <c r="L942" s="3">
        <f t="shared" si="141"/>
        <v>1.001582024826313</v>
      </c>
    </row>
    <row r="943" spans="2:12" x14ac:dyDescent="0.3">
      <c r="B943">
        <v>0.92600000000000005</v>
      </c>
      <c r="C943">
        <f t="shared" si="142"/>
        <v>-8.9537218334191079E-2</v>
      </c>
      <c r="D943" s="3">
        <f t="shared" si="143"/>
        <v>-7.9038770043925871E-4</v>
      </c>
      <c r="E943">
        <f t="shared" si="144"/>
        <v>0.91553721833417567</v>
      </c>
      <c r="F943" s="3">
        <f t="shared" si="145"/>
        <v>1.0007903877004394</v>
      </c>
      <c r="G943" s="7">
        <f t="shared" si="146"/>
        <v>1.0050744366683668</v>
      </c>
      <c r="H943" s="12">
        <f t="shared" si="147"/>
        <v>0</v>
      </c>
      <c r="I943" s="3">
        <f t="shared" si="148"/>
        <v>0</v>
      </c>
      <c r="J943" s="3">
        <f t="shared" si="149"/>
        <v>0</v>
      </c>
      <c r="K943" s="8">
        <f t="shared" si="140"/>
        <v>2.0000000000000004</v>
      </c>
      <c r="L943" s="3">
        <f t="shared" si="141"/>
        <v>1.001582024826313</v>
      </c>
    </row>
    <row r="944" spans="2:12" x14ac:dyDescent="0.3">
      <c r="B944">
        <v>0.92700000000000005</v>
      </c>
      <c r="C944">
        <f t="shared" si="142"/>
        <v>-8.9538008721891521E-2</v>
      </c>
      <c r="D944" s="3">
        <f t="shared" si="143"/>
        <v>-7.9038770043925871E-4</v>
      </c>
      <c r="E944">
        <f t="shared" si="144"/>
        <v>0.91653800872187607</v>
      </c>
      <c r="F944" s="3">
        <f t="shared" si="145"/>
        <v>1.0007903877004394</v>
      </c>
      <c r="G944" s="7">
        <f t="shared" si="146"/>
        <v>1.0060760174437675</v>
      </c>
      <c r="H944" s="12">
        <f t="shared" si="147"/>
        <v>0</v>
      </c>
      <c r="I944" s="3">
        <f t="shared" si="148"/>
        <v>0</v>
      </c>
      <c r="J944" s="3">
        <f t="shared" si="149"/>
        <v>0</v>
      </c>
      <c r="K944" s="8">
        <f t="shared" si="140"/>
        <v>2.0000000000000004</v>
      </c>
      <c r="L944" s="3">
        <f t="shared" si="141"/>
        <v>1.001582024826313</v>
      </c>
    </row>
    <row r="945" spans="2:12" x14ac:dyDescent="0.3">
      <c r="B945">
        <v>0.92800000000000005</v>
      </c>
      <c r="C945">
        <f t="shared" si="142"/>
        <v>-8.9538799109591963E-2</v>
      </c>
      <c r="D945" s="3">
        <f t="shared" si="143"/>
        <v>-7.9038770043925871E-4</v>
      </c>
      <c r="E945">
        <f t="shared" si="144"/>
        <v>0.91753879910957648</v>
      </c>
      <c r="F945" s="3">
        <f t="shared" si="145"/>
        <v>1.0007903877004394</v>
      </c>
      <c r="G945" s="7">
        <f t="shared" si="146"/>
        <v>1.0070775982191684</v>
      </c>
      <c r="H945" s="12">
        <f t="shared" si="147"/>
        <v>0</v>
      </c>
      <c r="I945" s="3">
        <f t="shared" si="148"/>
        <v>0</v>
      </c>
      <c r="J945" s="3">
        <f t="shared" si="149"/>
        <v>0</v>
      </c>
      <c r="K945" s="8">
        <f t="shared" si="140"/>
        <v>2.0000000000000004</v>
      </c>
      <c r="L945" s="3">
        <f t="shared" si="141"/>
        <v>1.001582024826313</v>
      </c>
    </row>
    <row r="946" spans="2:12" x14ac:dyDescent="0.3">
      <c r="B946">
        <v>0.92900000000000005</v>
      </c>
      <c r="C946">
        <f t="shared" si="142"/>
        <v>-8.9539589497292404E-2</v>
      </c>
      <c r="D946" s="3">
        <f t="shared" si="143"/>
        <v>-7.9038770043925871E-4</v>
      </c>
      <c r="E946">
        <f t="shared" si="144"/>
        <v>0.91853958949727688</v>
      </c>
      <c r="F946" s="3">
        <f t="shared" si="145"/>
        <v>1.0007903877004394</v>
      </c>
      <c r="G946" s="7">
        <f t="shared" si="146"/>
        <v>1.0080791789945693</v>
      </c>
      <c r="H946" s="12">
        <f t="shared" si="147"/>
        <v>0</v>
      </c>
      <c r="I946" s="3">
        <f t="shared" si="148"/>
        <v>0</v>
      </c>
      <c r="J946" s="3">
        <f t="shared" si="149"/>
        <v>0</v>
      </c>
      <c r="K946" s="8">
        <f t="shared" si="140"/>
        <v>2.0000000000000004</v>
      </c>
      <c r="L946" s="3">
        <f t="shared" si="141"/>
        <v>1.001582024826313</v>
      </c>
    </row>
    <row r="947" spans="2:12" x14ac:dyDescent="0.3">
      <c r="B947">
        <v>0.93</v>
      </c>
      <c r="C947">
        <f t="shared" si="142"/>
        <v>-8.9540379884992846E-2</v>
      </c>
      <c r="D947" s="3">
        <f t="shared" si="143"/>
        <v>-7.9038770043925871E-4</v>
      </c>
      <c r="E947">
        <f t="shared" si="144"/>
        <v>0.91954037988497728</v>
      </c>
      <c r="F947" s="3">
        <f t="shared" si="145"/>
        <v>1.0007903877004394</v>
      </c>
      <c r="G947" s="7">
        <f t="shared" si="146"/>
        <v>1.00908075976997</v>
      </c>
      <c r="H947" s="12">
        <f t="shared" si="147"/>
        <v>0</v>
      </c>
      <c r="I947" s="3">
        <f t="shared" si="148"/>
        <v>0</v>
      </c>
      <c r="J947" s="3">
        <f t="shared" si="149"/>
        <v>0</v>
      </c>
      <c r="K947" s="8">
        <f t="shared" si="140"/>
        <v>2.0000000000000004</v>
      </c>
      <c r="L947" s="3">
        <f t="shared" si="141"/>
        <v>1.001582024826313</v>
      </c>
    </row>
    <row r="948" spans="2:12" x14ac:dyDescent="0.3">
      <c r="B948">
        <v>0.93100000000000005</v>
      </c>
      <c r="C948">
        <f t="shared" si="142"/>
        <v>-8.9541170272693288E-2</v>
      </c>
      <c r="D948" s="3">
        <f t="shared" si="143"/>
        <v>-7.9038770043925871E-4</v>
      </c>
      <c r="E948">
        <f t="shared" si="144"/>
        <v>0.92054117027267768</v>
      </c>
      <c r="F948" s="3">
        <f t="shared" si="145"/>
        <v>1.0007903877004394</v>
      </c>
      <c r="G948" s="7">
        <f t="shared" si="146"/>
        <v>1.0100823405453709</v>
      </c>
      <c r="H948" s="12">
        <f t="shared" si="147"/>
        <v>0</v>
      </c>
      <c r="I948" s="3">
        <f t="shared" si="148"/>
        <v>0</v>
      </c>
      <c r="J948" s="3">
        <f t="shared" si="149"/>
        <v>0</v>
      </c>
      <c r="K948" s="8">
        <f t="shared" si="140"/>
        <v>2.0000000000000004</v>
      </c>
      <c r="L948" s="3">
        <f t="shared" si="141"/>
        <v>1.001582024826313</v>
      </c>
    </row>
    <row r="949" spans="2:12" x14ac:dyDescent="0.3">
      <c r="B949">
        <v>0.93200000000000005</v>
      </c>
      <c r="C949">
        <f t="shared" si="142"/>
        <v>-8.954196066039373E-2</v>
      </c>
      <c r="D949" s="3">
        <f t="shared" si="143"/>
        <v>-7.9038770043925871E-4</v>
      </c>
      <c r="E949">
        <f t="shared" si="144"/>
        <v>0.92154196066037808</v>
      </c>
      <c r="F949" s="3">
        <f t="shared" si="145"/>
        <v>1.0007903877004394</v>
      </c>
      <c r="G949" s="7">
        <f t="shared" si="146"/>
        <v>1.0110839213207719</v>
      </c>
      <c r="H949" s="12">
        <f t="shared" si="147"/>
        <v>0</v>
      </c>
      <c r="I949" s="3">
        <f t="shared" si="148"/>
        <v>0</v>
      </c>
      <c r="J949" s="3">
        <f t="shared" si="149"/>
        <v>0</v>
      </c>
      <c r="K949" s="8">
        <f t="shared" si="140"/>
        <v>2.0000000000000004</v>
      </c>
      <c r="L949" s="3">
        <f t="shared" si="141"/>
        <v>1.001582024826313</v>
      </c>
    </row>
    <row r="950" spans="2:12" x14ac:dyDescent="0.3">
      <c r="B950">
        <v>0.93300000000000005</v>
      </c>
      <c r="C950">
        <f t="shared" si="142"/>
        <v>-8.9542751048094171E-2</v>
      </c>
      <c r="D950" s="3">
        <f t="shared" si="143"/>
        <v>-7.9038770043925871E-4</v>
      </c>
      <c r="E950">
        <f t="shared" si="144"/>
        <v>0.92254275104807848</v>
      </c>
      <c r="F950" s="3">
        <f t="shared" si="145"/>
        <v>1.0007903877004394</v>
      </c>
      <c r="G950" s="7">
        <f t="shared" si="146"/>
        <v>1.0120855020961725</v>
      </c>
      <c r="H950" s="12">
        <f t="shared" si="147"/>
        <v>0</v>
      </c>
      <c r="I950" s="3">
        <f t="shared" si="148"/>
        <v>0</v>
      </c>
      <c r="J950" s="3">
        <f t="shared" si="149"/>
        <v>0</v>
      </c>
      <c r="K950" s="8">
        <f t="shared" si="140"/>
        <v>2.0000000000000004</v>
      </c>
      <c r="L950" s="3">
        <f t="shared" si="141"/>
        <v>1.001582024826313</v>
      </c>
    </row>
    <row r="951" spans="2:12" x14ac:dyDescent="0.3">
      <c r="B951">
        <v>0.93400000000000005</v>
      </c>
      <c r="C951">
        <f t="shared" si="142"/>
        <v>-8.9543541435794613E-2</v>
      </c>
      <c r="D951" s="3">
        <f t="shared" si="143"/>
        <v>-7.9038770043925871E-4</v>
      </c>
      <c r="E951">
        <f t="shared" si="144"/>
        <v>0.92354354143577888</v>
      </c>
      <c r="F951" s="3">
        <f t="shared" si="145"/>
        <v>1.0007903877004394</v>
      </c>
      <c r="G951" s="7">
        <f t="shared" si="146"/>
        <v>1.0130870828715735</v>
      </c>
      <c r="H951" s="12">
        <f t="shared" si="147"/>
        <v>0</v>
      </c>
      <c r="I951" s="3">
        <f t="shared" si="148"/>
        <v>0</v>
      </c>
      <c r="J951" s="3">
        <f t="shared" si="149"/>
        <v>0</v>
      </c>
      <c r="K951" s="8">
        <f t="shared" si="140"/>
        <v>2.0000000000000004</v>
      </c>
      <c r="L951" s="3">
        <f t="shared" si="141"/>
        <v>1.001582024826313</v>
      </c>
    </row>
    <row r="952" spans="2:12" x14ac:dyDescent="0.3">
      <c r="B952">
        <v>0.93500000000000005</v>
      </c>
      <c r="C952">
        <f t="shared" si="142"/>
        <v>-8.9544331823495055E-2</v>
      </c>
      <c r="D952" s="3">
        <f t="shared" si="143"/>
        <v>-7.9038770043925871E-4</v>
      </c>
      <c r="E952">
        <f t="shared" si="144"/>
        <v>0.92454433182347928</v>
      </c>
      <c r="F952" s="3">
        <f t="shared" si="145"/>
        <v>1.0007903877004394</v>
      </c>
      <c r="G952" s="7">
        <f t="shared" si="146"/>
        <v>1.0140886636469744</v>
      </c>
      <c r="H952" s="12">
        <f t="shared" si="147"/>
        <v>0</v>
      </c>
      <c r="I952" s="3">
        <f t="shared" si="148"/>
        <v>0</v>
      </c>
      <c r="J952" s="3">
        <f t="shared" si="149"/>
        <v>0</v>
      </c>
      <c r="K952" s="8">
        <f t="shared" si="140"/>
        <v>2.0000000000000004</v>
      </c>
      <c r="L952" s="3">
        <f t="shared" si="141"/>
        <v>1.001582024826313</v>
      </c>
    </row>
    <row r="953" spans="2:12" x14ac:dyDescent="0.3">
      <c r="B953">
        <v>0.93600000000000005</v>
      </c>
      <c r="C953">
        <f t="shared" si="142"/>
        <v>-8.9545122211195496E-2</v>
      </c>
      <c r="D953" s="3">
        <f t="shared" si="143"/>
        <v>-7.9038770043925871E-4</v>
      </c>
      <c r="E953">
        <f t="shared" si="144"/>
        <v>0.92554512221117968</v>
      </c>
      <c r="F953" s="3">
        <f t="shared" si="145"/>
        <v>1.0007903877004394</v>
      </c>
      <c r="G953" s="7">
        <f t="shared" si="146"/>
        <v>1.0150902444223753</v>
      </c>
      <c r="H953" s="12">
        <f t="shared" si="147"/>
        <v>0</v>
      </c>
      <c r="I953" s="3">
        <f t="shared" si="148"/>
        <v>0</v>
      </c>
      <c r="J953" s="3">
        <f t="shared" si="149"/>
        <v>0</v>
      </c>
      <c r="K953" s="8">
        <f t="shared" si="140"/>
        <v>2.0000000000000004</v>
      </c>
      <c r="L953" s="3">
        <f t="shared" si="141"/>
        <v>1.001582024826313</v>
      </c>
    </row>
    <row r="954" spans="2:12" x14ac:dyDescent="0.3">
      <c r="B954">
        <v>0.93700000000000006</v>
      </c>
      <c r="C954">
        <f t="shared" si="142"/>
        <v>-8.9545912598895938E-2</v>
      </c>
      <c r="D954" s="3">
        <f t="shared" si="143"/>
        <v>-7.9038770043925871E-4</v>
      </c>
      <c r="E954">
        <f t="shared" si="144"/>
        <v>0.92654591259888008</v>
      </c>
      <c r="F954" s="3">
        <f t="shared" si="145"/>
        <v>1.0007903877004394</v>
      </c>
      <c r="G954" s="7">
        <f t="shared" si="146"/>
        <v>1.016091825197776</v>
      </c>
      <c r="H954" s="12">
        <f t="shared" si="147"/>
        <v>0</v>
      </c>
      <c r="I954" s="3">
        <f t="shared" si="148"/>
        <v>0</v>
      </c>
      <c r="J954" s="3">
        <f t="shared" si="149"/>
        <v>0</v>
      </c>
      <c r="K954" s="8">
        <f t="shared" si="140"/>
        <v>2.0000000000000004</v>
      </c>
      <c r="L954" s="3">
        <f t="shared" si="141"/>
        <v>1.001582024826313</v>
      </c>
    </row>
    <row r="955" spans="2:12" x14ac:dyDescent="0.3">
      <c r="B955">
        <v>0.93800000000000006</v>
      </c>
      <c r="C955">
        <f t="shared" si="142"/>
        <v>-8.954670298659638E-2</v>
      </c>
      <c r="D955" s="3">
        <f t="shared" si="143"/>
        <v>-7.9038770043925871E-4</v>
      </c>
      <c r="E955">
        <f t="shared" si="144"/>
        <v>0.92754670298658048</v>
      </c>
      <c r="F955" s="3">
        <f t="shared" si="145"/>
        <v>1.0007903877004394</v>
      </c>
      <c r="G955" s="7">
        <f t="shared" si="146"/>
        <v>1.0170934059731769</v>
      </c>
      <c r="H955" s="12">
        <f t="shared" si="147"/>
        <v>0</v>
      </c>
      <c r="I955" s="3">
        <f t="shared" si="148"/>
        <v>0</v>
      </c>
      <c r="J955" s="3">
        <f t="shared" si="149"/>
        <v>0</v>
      </c>
      <c r="K955" s="8">
        <f t="shared" si="140"/>
        <v>2.0000000000000004</v>
      </c>
      <c r="L955" s="3">
        <f t="shared" si="141"/>
        <v>1.001582024826313</v>
      </c>
    </row>
    <row r="956" spans="2:12" x14ac:dyDescent="0.3">
      <c r="B956">
        <v>0.93900000000000006</v>
      </c>
      <c r="C956">
        <f t="shared" si="142"/>
        <v>-8.9547493374296822E-2</v>
      </c>
      <c r="D956" s="3">
        <f t="shared" si="143"/>
        <v>-7.9038770043925871E-4</v>
      </c>
      <c r="E956">
        <f t="shared" si="144"/>
        <v>0.92854749337428089</v>
      </c>
      <c r="F956" s="3">
        <f t="shared" si="145"/>
        <v>1.0007903877004394</v>
      </c>
      <c r="G956" s="7">
        <f t="shared" si="146"/>
        <v>1.0180949867485778</v>
      </c>
      <c r="H956" s="12">
        <f t="shared" si="147"/>
        <v>0</v>
      </c>
      <c r="I956" s="3">
        <f t="shared" si="148"/>
        <v>0</v>
      </c>
      <c r="J956" s="3">
        <f t="shared" si="149"/>
        <v>0</v>
      </c>
      <c r="K956" s="8">
        <f t="shared" si="140"/>
        <v>2.0000000000000004</v>
      </c>
      <c r="L956" s="3">
        <f t="shared" si="141"/>
        <v>1.001582024826313</v>
      </c>
    </row>
    <row r="957" spans="2:12" x14ac:dyDescent="0.3">
      <c r="B957">
        <v>0.94000000000000006</v>
      </c>
      <c r="C957">
        <f t="shared" si="142"/>
        <v>-8.9548283761997263E-2</v>
      </c>
      <c r="D957" s="3">
        <f t="shared" si="143"/>
        <v>-7.9038770043925871E-4</v>
      </c>
      <c r="E957">
        <f t="shared" si="144"/>
        <v>0.92954828376198129</v>
      </c>
      <c r="F957" s="3">
        <f t="shared" si="145"/>
        <v>1.0007903877004394</v>
      </c>
      <c r="G957" s="7">
        <f t="shared" si="146"/>
        <v>1.0190965675239785</v>
      </c>
      <c r="H957" s="12">
        <f t="shared" si="147"/>
        <v>0</v>
      </c>
      <c r="I957" s="3">
        <f t="shared" si="148"/>
        <v>0</v>
      </c>
      <c r="J957" s="3">
        <f t="shared" si="149"/>
        <v>0</v>
      </c>
      <c r="K957" s="8">
        <f t="shared" si="140"/>
        <v>2.0000000000000004</v>
      </c>
      <c r="L957" s="3">
        <f t="shared" si="141"/>
        <v>1.001582024826313</v>
      </c>
    </row>
    <row r="958" spans="2:12" x14ac:dyDescent="0.3">
      <c r="B958">
        <v>0.94100000000000006</v>
      </c>
      <c r="C958">
        <f t="shared" si="142"/>
        <v>-8.9549074149697705E-2</v>
      </c>
      <c r="D958" s="3">
        <f t="shared" si="143"/>
        <v>-7.9038770043925871E-4</v>
      </c>
      <c r="E958">
        <f t="shared" si="144"/>
        <v>0.93054907414968169</v>
      </c>
      <c r="F958" s="3">
        <f t="shared" si="145"/>
        <v>1.0007903877004394</v>
      </c>
      <c r="G958" s="7">
        <f t="shared" si="146"/>
        <v>1.0200981482993794</v>
      </c>
      <c r="H958" s="12">
        <f t="shared" si="147"/>
        <v>0</v>
      </c>
      <c r="I958" s="3">
        <f t="shared" si="148"/>
        <v>0</v>
      </c>
      <c r="J958" s="3">
        <f t="shared" si="149"/>
        <v>0</v>
      </c>
      <c r="K958" s="8">
        <f t="shared" si="140"/>
        <v>2.0000000000000004</v>
      </c>
      <c r="L958" s="3">
        <f t="shared" si="141"/>
        <v>1.001582024826313</v>
      </c>
    </row>
    <row r="959" spans="2:12" x14ac:dyDescent="0.3">
      <c r="B959">
        <v>0.94200000000000006</v>
      </c>
      <c r="C959">
        <f t="shared" si="142"/>
        <v>-8.9549864537398147E-2</v>
      </c>
      <c r="D959" s="3">
        <f t="shared" si="143"/>
        <v>-7.9038770043925871E-4</v>
      </c>
      <c r="E959">
        <f t="shared" si="144"/>
        <v>0.93154986453738209</v>
      </c>
      <c r="F959" s="3">
        <f t="shared" si="145"/>
        <v>1.0007903877004394</v>
      </c>
      <c r="G959" s="7">
        <f t="shared" si="146"/>
        <v>1.0210997290747803</v>
      </c>
      <c r="H959" s="12">
        <f t="shared" si="147"/>
        <v>0</v>
      </c>
      <c r="I959" s="3">
        <f t="shared" si="148"/>
        <v>0</v>
      </c>
      <c r="J959" s="3">
        <f t="shared" si="149"/>
        <v>0</v>
      </c>
      <c r="K959" s="8">
        <f t="shared" si="140"/>
        <v>2.0000000000000004</v>
      </c>
      <c r="L959" s="3">
        <f t="shared" si="141"/>
        <v>1.001582024826313</v>
      </c>
    </row>
    <row r="960" spans="2:12" x14ac:dyDescent="0.3">
      <c r="B960">
        <v>0.94300000000000006</v>
      </c>
      <c r="C960">
        <f t="shared" si="142"/>
        <v>-8.9550654925098588E-2</v>
      </c>
      <c r="D960" s="3">
        <f t="shared" si="143"/>
        <v>-7.9038770043925871E-4</v>
      </c>
      <c r="E960">
        <f t="shared" si="144"/>
        <v>0.93255065492508249</v>
      </c>
      <c r="F960" s="3">
        <f t="shared" si="145"/>
        <v>1.0007903877004394</v>
      </c>
      <c r="G960" s="7">
        <f t="shared" si="146"/>
        <v>1.022101309850181</v>
      </c>
      <c r="H960" s="12">
        <f t="shared" si="147"/>
        <v>0</v>
      </c>
      <c r="I960" s="3">
        <f t="shared" si="148"/>
        <v>0</v>
      </c>
      <c r="J960" s="3">
        <f t="shared" si="149"/>
        <v>0</v>
      </c>
      <c r="K960" s="8">
        <f t="shared" si="140"/>
        <v>2.0000000000000004</v>
      </c>
      <c r="L960" s="3">
        <f t="shared" si="141"/>
        <v>1.001582024826313</v>
      </c>
    </row>
    <row r="961" spans="2:12" x14ac:dyDescent="0.3">
      <c r="B961">
        <v>0.94400000000000006</v>
      </c>
      <c r="C961">
        <f t="shared" si="142"/>
        <v>-8.955144531279903E-2</v>
      </c>
      <c r="D961" s="3">
        <f t="shared" si="143"/>
        <v>-7.9038770043925871E-4</v>
      </c>
      <c r="E961">
        <f t="shared" si="144"/>
        <v>0.93355144531278289</v>
      </c>
      <c r="F961" s="3">
        <f t="shared" si="145"/>
        <v>1.0007903877004394</v>
      </c>
      <c r="G961" s="7">
        <f t="shared" si="146"/>
        <v>1.0231028906255819</v>
      </c>
      <c r="H961" s="12">
        <f t="shared" si="147"/>
        <v>0</v>
      </c>
      <c r="I961" s="3">
        <f t="shared" si="148"/>
        <v>0</v>
      </c>
      <c r="J961" s="3">
        <f t="shared" si="149"/>
        <v>0</v>
      </c>
      <c r="K961" s="8">
        <f t="shared" si="140"/>
        <v>2.0000000000000004</v>
      </c>
      <c r="L961" s="3">
        <f t="shared" si="141"/>
        <v>1.001582024826313</v>
      </c>
    </row>
    <row r="962" spans="2:12" x14ac:dyDescent="0.3">
      <c r="B962">
        <v>0.94500000000000006</v>
      </c>
      <c r="C962">
        <f t="shared" si="142"/>
        <v>-8.9552235700499472E-2</v>
      </c>
      <c r="D962" s="3">
        <f t="shared" si="143"/>
        <v>-7.9038770043925871E-4</v>
      </c>
      <c r="E962">
        <f t="shared" si="144"/>
        <v>0.93455223570048329</v>
      </c>
      <c r="F962" s="3">
        <f t="shared" si="145"/>
        <v>1.0007903877004394</v>
      </c>
      <c r="G962" s="7">
        <f t="shared" si="146"/>
        <v>1.0241044714009828</v>
      </c>
      <c r="H962" s="12">
        <f t="shared" si="147"/>
        <v>0</v>
      </c>
      <c r="I962" s="3">
        <f t="shared" si="148"/>
        <v>0</v>
      </c>
      <c r="J962" s="3">
        <f t="shared" si="149"/>
        <v>0</v>
      </c>
      <c r="K962" s="8">
        <f t="shared" si="140"/>
        <v>2.0000000000000004</v>
      </c>
      <c r="L962" s="3">
        <f t="shared" si="141"/>
        <v>1.001582024826313</v>
      </c>
    </row>
    <row r="963" spans="2:12" x14ac:dyDescent="0.3">
      <c r="B963">
        <v>0.94600000000000006</v>
      </c>
      <c r="C963">
        <f t="shared" si="142"/>
        <v>-8.9553026088199914E-2</v>
      </c>
      <c r="D963" s="3">
        <f t="shared" si="143"/>
        <v>-7.9038770043925871E-4</v>
      </c>
      <c r="E963">
        <f t="shared" si="144"/>
        <v>0.93555302608818369</v>
      </c>
      <c r="F963" s="3">
        <f t="shared" si="145"/>
        <v>1.0007903877004394</v>
      </c>
      <c r="G963" s="7">
        <f t="shared" si="146"/>
        <v>1.0251060521763835</v>
      </c>
      <c r="H963" s="12">
        <f t="shared" si="147"/>
        <v>0</v>
      </c>
      <c r="I963" s="3">
        <f t="shared" si="148"/>
        <v>0</v>
      </c>
      <c r="J963" s="3">
        <f t="shared" si="149"/>
        <v>0</v>
      </c>
      <c r="K963" s="8">
        <f t="shared" si="140"/>
        <v>2.0000000000000004</v>
      </c>
      <c r="L963" s="3">
        <f t="shared" si="141"/>
        <v>1.001582024826313</v>
      </c>
    </row>
    <row r="964" spans="2:12" x14ac:dyDescent="0.3">
      <c r="B964">
        <v>0.94700000000000006</v>
      </c>
      <c r="C964">
        <f t="shared" si="142"/>
        <v>-8.9553816475900355E-2</v>
      </c>
      <c r="D964" s="3">
        <f t="shared" si="143"/>
        <v>-7.9038770043925871E-4</v>
      </c>
      <c r="E964">
        <f t="shared" si="144"/>
        <v>0.93655381647588409</v>
      </c>
      <c r="F964" s="3">
        <f t="shared" si="145"/>
        <v>1.0007903877004394</v>
      </c>
      <c r="G964" s="7">
        <f t="shared" si="146"/>
        <v>1.0261076329517844</v>
      </c>
      <c r="H964" s="12">
        <f t="shared" si="147"/>
        <v>0</v>
      </c>
      <c r="I964" s="3">
        <f t="shared" si="148"/>
        <v>0</v>
      </c>
      <c r="J964" s="3">
        <f t="shared" si="149"/>
        <v>0</v>
      </c>
      <c r="K964" s="8">
        <f t="shared" si="140"/>
        <v>2.0000000000000004</v>
      </c>
      <c r="L964" s="3">
        <f t="shared" si="141"/>
        <v>1.001582024826313</v>
      </c>
    </row>
    <row r="965" spans="2:12" x14ac:dyDescent="0.3">
      <c r="B965">
        <v>0.94800000000000006</v>
      </c>
      <c r="C965">
        <f t="shared" si="142"/>
        <v>-8.9554606863600797E-2</v>
      </c>
      <c r="D965" s="3">
        <f t="shared" si="143"/>
        <v>-7.9038770043925871E-4</v>
      </c>
      <c r="E965">
        <f t="shared" si="144"/>
        <v>0.93755460686358449</v>
      </c>
      <c r="F965" s="3">
        <f t="shared" si="145"/>
        <v>1.0007903877004394</v>
      </c>
      <c r="G965" s="7">
        <f t="shared" si="146"/>
        <v>1.0271092137271853</v>
      </c>
      <c r="H965" s="12">
        <f t="shared" si="147"/>
        <v>0</v>
      </c>
      <c r="I965" s="3">
        <f t="shared" si="148"/>
        <v>0</v>
      </c>
      <c r="J965" s="3">
        <f t="shared" si="149"/>
        <v>0</v>
      </c>
      <c r="K965" s="8">
        <f t="shared" si="140"/>
        <v>2.0000000000000004</v>
      </c>
      <c r="L965" s="3">
        <f t="shared" si="141"/>
        <v>1.001582024826313</v>
      </c>
    </row>
    <row r="966" spans="2:12" x14ac:dyDescent="0.3">
      <c r="B966">
        <v>0.94900000000000007</v>
      </c>
      <c r="C966">
        <f t="shared" si="142"/>
        <v>-8.9555397251301239E-2</v>
      </c>
      <c r="D966" s="3">
        <f t="shared" si="143"/>
        <v>-7.9038770043925871E-4</v>
      </c>
      <c r="E966">
        <f t="shared" si="144"/>
        <v>0.9385553972512849</v>
      </c>
      <c r="F966" s="3">
        <f t="shared" si="145"/>
        <v>1.0007903877004394</v>
      </c>
      <c r="G966" s="7">
        <f t="shared" si="146"/>
        <v>1.0281107945025862</v>
      </c>
      <c r="H966" s="12">
        <f t="shared" si="147"/>
        <v>0</v>
      </c>
      <c r="I966" s="3">
        <f t="shared" si="148"/>
        <v>0</v>
      </c>
      <c r="J966" s="3">
        <f t="shared" si="149"/>
        <v>0</v>
      </c>
      <c r="K966" s="8">
        <f t="shared" si="140"/>
        <v>2.0000000000000004</v>
      </c>
      <c r="L966" s="3">
        <f t="shared" si="141"/>
        <v>1.001582024826313</v>
      </c>
    </row>
    <row r="967" spans="2:12" x14ac:dyDescent="0.3">
      <c r="B967">
        <v>0.95000000000000007</v>
      </c>
      <c r="C967">
        <f t="shared" si="142"/>
        <v>-8.955618763900168E-2</v>
      </c>
      <c r="D967" s="3">
        <f t="shared" si="143"/>
        <v>-7.9038770043925871E-4</v>
      </c>
      <c r="E967">
        <f t="shared" si="144"/>
        <v>0.9395561876389853</v>
      </c>
      <c r="F967" s="3">
        <f t="shared" si="145"/>
        <v>1.0007903877004394</v>
      </c>
      <c r="G967" s="7">
        <f t="shared" si="146"/>
        <v>1.0291123752779869</v>
      </c>
      <c r="H967" s="12">
        <f t="shared" si="147"/>
        <v>0</v>
      </c>
      <c r="I967" s="3">
        <f t="shared" si="148"/>
        <v>0</v>
      </c>
      <c r="J967" s="3">
        <f t="shared" si="149"/>
        <v>0</v>
      </c>
      <c r="K967" s="8">
        <f t="shared" si="140"/>
        <v>2.0000000000000004</v>
      </c>
      <c r="L967" s="3">
        <f t="shared" si="141"/>
        <v>1.001582024826313</v>
      </c>
    </row>
    <row r="968" spans="2:12" x14ac:dyDescent="0.3">
      <c r="B968">
        <v>0.95100000000000007</v>
      </c>
      <c r="C968">
        <f t="shared" si="142"/>
        <v>-8.9556978026702122E-2</v>
      </c>
      <c r="D968" s="3">
        <f t="shared" si="143"/>
        <v>-7.9038770043925871E-4</v>
      </c>
      <c r="E968">
        <f t="shared" si="144"/>
        <v>0.9405569780266857</v>
      </c>
      <c r="F968" s="3">
        <f t="shared" si="145"/>
        <v>1.0007903877004394</v>
      </c>
      <c r="G968" s="7">
        <f t="shared" si="146"/>
        <v>1.0301139560533878</v>
      </c>
      <c r="H968" s="12">
        <f t="shared" si="147"/>
        <v>0</v>
      </c>
      <c r="I968" s="3">
        <f t="shared" si="148"/>
        <v>0</v>
      </c>
      <c r="J968" s="3">
        <f t="shared" si="149"/>
        <v>0</v>
      </c>
      <c r="K968" s="8">
        <f t="shared" si="140"/>
        <v>2.0000000000000004</v>
      </c>
      <c r="L968" s="3">
        <f t="shared" si="141"/>
        <v>1.001582024826313</v>
      </c>
    </row>
    <row r="969" spans="2:12" x14ac:dyDescent="0.3">
      <c r="B969">
        <v>0.95200000000000007</v>
      </c>
      <c r="C969">
        <f t="shared" si="142"/>
        <v>-8.9557768414402564E-2</v>
      </c>
      <c r="D969" s="3">
        <f t="shared" si="143"/>
        <v>-7.9038770043925871E-4</v>
      </c>
      <c r="E969">
        <f t="shared" si="144"/>
        <v>0.9415577684143861</v>
      </c>
      <c r="F969" s="3">
        <f t="shared" si="145"/>
        <v>1.0007903877004394</v>
      </c>
      <c r="G969" s="7">
        <f t="shared" si="146"/>
        <v>1.0311155368287888</v>
      </c>
      <c r="H969" s="12">
        <f t="shared" si="147"/>
        <v>0</v>
      </c>
      <c r="I969" s="3">
        <f t="shared" si="148"/>
        <v>0</v>
      </c>
      <c r="J969" s="3">
        <f t="shared" si="149"/>
        <v>0</v>
      </c>
      <c r="K969" s="8">
        <f t="shared" si="140"/>
        <v>2.0000000000000004</v>
      </c>
      <c r="L969" s="3">
        <f t="shared" si="141"/>
        <v>1.001582024826313</v>
      </c>
    </row>
    <row r="970" spans="2:12" x14ac:dyDescent="0.3">
      <c r="B970">
        <v>0.95300000000000007</v>
      </c>
      <c r="C970">
        <f t="shared" si="142"/>
        <v>-8.9558558802103005E-2</v>
      </c>
      <c r="D970" s="3">
        <f t="shared" si="143"/>
        <v>-7.9038770043925871E-4</v>
      </c>
      <c r="E970">
        <f t="shared" si="144"/>
        <v>0.9425585588020865</v>
      </c>
      <c r="F970" s="3">
        <f t="shared" si="145"/>
        <v>1.0007903877004394</v>
      </c>
      <c r="G970" s="7">
        <f t="shared" si="146"/>
        <v>1.0321171176041894</v>
      </c>
      <c r="H970" s="12">
        <f t="shared" si="147"/>
        <v>0</v>
      </c>
      <c r="I970" s="3">
        <f t="shared" si="148"/>
        <v>0</v>
      </c>
      <c r="J970" s="3">
        <f t="shared" si="149"/>
        <v>0</v>
      </c>
      <c r="K970" s="8">
        <f t="shared" si="140"/>
        <v>2.0000000000000004</v>
      </c>
      <c r="L970" s="3">
        <f t="shared" si="141"/>
        <v>1.001582024826313</v>
      </c>
    </row>
    <row r="971" spans="2:12" x14ac:dyDescent="0.3">
      <c r="B971">
        <v>0.95400000000000007</v>
      </c>
      <c r="C971">
        <f t="shared" si="142"/>
        <v>-8.9559349189803447E-2</v>
      </c>
      <c r="D971" s="3">
        <f t="shared" si="143"/>
        <v>-7.9038770043925871E-4</v>
      </c>
      <c r="E971">
        <f t="shared" si="144"/>
        <v>0.9435593491897869</v>
      </c>
      <c r="F971" s="3">
        <f t="shared" si="145"/>
        <v>1.0007903877004394</v>
      </c>
      <c r="G971" s="7">
        <f t="shared" si="146"/>
        <v>1.0331186983795904</v>
      </c>
      <c r="H971" s="12">
        <f t="shared" si="147"/>
        <v>0</v>
      </c>
      <c r="I971" s="3">
        <f t="shared" si="148"/>
        <v>0</v>
      </c>
      <c r="J971" s="3">
        <f t="shared" si="149"/>
        <v>0</v>
      </c>
      <c r="K971" s="8">
        <f t="shared" si="140"/>
        <v>2.0000000000000004</v>
      </c>
      <c r="L971" s="3">
        <f t="shared" si="141"/>
        <v>1.001582024826313</v>
      </c>
    </row>
    <row r="972" spans="2:12" x14ac:dyDescent="0.3">
      <c r="B972">
        <v>0.95500000000000007</v>
      </c>
      <c r="C972">
        <f t="shared" si="142"/>
        <v>-8.9560139577503889E-2</v>
      </c>
      <c r="D972" s="3">
        <f t="shared" si="143"/>
        <v>-7.9038770043925871E-4</v>
      </c>
      <c r="E972">
        <f t="shared" si="144"/>
        <v>0.9445601395774873</v>
      </c>
      <c r="F972" s="3">
        <f t="shared" si="145"/>
        <v>1.0007903877004394</v>
      </c>
      <c r="G972" s="7">
        <f t="shared" si="146"/>
        <v>1.0341202791549913</v>
      </c>
      <c r="H972" s="12">
        <f t="shared" si="147"/>
        <v>0</v>
      </c>
      <c r="I972" s="3">
        <f t="shared" si="148"/>
        <v>0</v>
      </c>
      <c r="J972" s="3">
        <f t="shared" si="149"/>
        <v>0</v>
      </c>
      <c r="K972" s="8">
        <f t="shared" si="140"/>
        <v>2.0000000000000004</v>
      </c>
      <c r="L972" s="3">
        <f t="shared" si="141"/>
        <v>1.001582024826313</v>
      </c>
    </row>
    <row r="973" spans="2:12" x14ac:dyDescent="0.3">
      <c r="B973">
        <v>0.95600000000000007</v>
      </c>
      <c r="C973">
        <f t="shared" si="142"/>
        <v>-8.9560929965204331E-2</v>
      </c>
      <c r="D973" s="3">
        <f t="shared" si="143"/>
        <v>-7.9038770043925871E-4</v>
      </c>
      <c r="E973">
        <f t="shared" si="144"/>
        <v>0.9455609299651877</v>
      </c>
      <c r="F973" s="3">
        <f t="shared" si="145"/>
        <v>1.0007903877004394</v>
      </c>
      <c r="G973" s="7">
        <f t="shared" si="146"/>
        <v>1.035121859930392</v>
      </c>
      <c r="H973" s="12">
        <f t="shared" si="147"/>
        <v>0</v>
      </c>
      <c r="I973" s="3">
        <f t="shared" si="148"/>
        <v>0</v>
      </c>
      <c r="J973" s="3">
        <f t="shared" si="149"/>
        <v>0</v>
      </c>
      <c r="K973" s="8">
        <f t="shared" si="140"/>
        <v>2.0000000000000004</v>
      </c>
      <c r="L973" s="3">
        <f t="shared" si="141"/>
        <v>1.001582024826313</v>
      </c>
    </row>
    <row r="974" spans="2:12" x14ac:dyDescent="0.3">
      <c r="B974">
        <v>0.95700000000000007</v>
      </c>
      <c r="C974">
        <f t="shared" si="142"/>
        <v>-8.9561720352904772E-2</v>
      </c>
      <c r="D974" s="3">
        <f t="shared" si="143"/>
        <v>-7.9038770043925871E-4</v>
      </c>
      <c r="E974">
        <f t="shared" si="144"/>
        <v>0.9465617203528881</v>
      </c>
      <c r="F974" s="3">
        <f t="shared" si="145"/>
        <v>1.0007903877004394</v>
      </c>
      <c r="G974" s="7">
        <f t="shared" si="146"/>
        <v>1.0361234407057929</v>
      </c>
      <c r="H974" s="12">
        <f t="shared" si="147"/>
        <v>0</v>
      </c>
      <c r="I974" s="3">
        <f t="shared" si="148"/>
        <v>0</v>
      </c>
      <c r="J974" s="3">
        <f t="shared" si="149"/>
        <v>0</v>
      </c>
      <c r="K974" s="8">
        <f t="shared" si="140"/>
        <v>2.0000000000000004</v>
      </c>
      <c r="L974" s="3">
        <f t="shared" si="141"/>
        <v>1.001582024826313</v>
      </c>
    </row>
    <row r="975" spans="2:12" x14ac:dyDescent="0.3">
      <c r="B975">
        <v>0.95800000000000007</v>
      </c>
      <c r="C975">
        <f t="shared" si="142"/>
        <v>-8.9562510740605214E-2</v>
      </c>
      <c r="D975" s="3">
        <f t="shared" si="143"/>
        <v>-7.9038770043925871E-4</v>
      </c>
      <c r="E975">
        <f t="shared" si="144"/>
        <v>0.9475625107405885</v>
      </c>
      <c r="F975" s="3">
        <f t="shared" si="145"/>
        <v>1.0007903877004394</v>
      </c>
      <c r="G975" s="7">
        <f t="shared" si="146"/>
        <v>1.0371250214811938</v>
      </c>
      <c r="H975" s="12">
        <f t="shared" si="147"/>
        <v>0</v>
      </c>
      <c r="I975" s="3">
        <f t="shared" si="148"/>
        <v>0</v>
      </c>
      <c r="J975" s="3">
        <f t="shared" si="149"/>
        <v>0</v>
      </c>
      <c r="K975" s="8">
        <f t="shared" si="140"/>
        <v>2.0000000000000004</v>
      </c>
      <c r="L975" s="3">
        <f t="shared" si="141"/>
        <v>1.001582024826313</v>
      </c>
    </row>
    <row r="976" spans="2:12" x14ac:dyDescent="0.3">
      <c r="B976">
        <v>0.95900000000000007</v>
      </c>
      <c r="C976">
        <f t="shared" si="142"/>
        <v>-8.9563301128305656E-2</v>
      </c>
      <c r="D976" s="3">
        <f t="shared" si="143"/>
        <v>-7.9038770043925871E-4</v>
      </c>
      <c r="E976">
        <f t="shared" si="144"/>
        <v>0.9485633011282889</v>
      </c>
      <c r="F976" s="3">
        <f t="shared" si="145"/>
        <v>1.0007903877004394</v>
      </c>
      <c r="G976" s="7">
        <f t="shared" si="146"/>
        <v>1.0381266022565945</v>
      </c>
      <c r="H976" s="12">
        <f t="shared" si="147"/>
        <v>0</v>
      </c>
      <c r="I976" s="3">
        <f t="shared" si="148"/>
        <v>0</v>
      </c>
      <c r="J976" s="3">
        <f t="shared" si="149"/>
        <v>0</v>
      </c>
      <c r="K976" s="8">
        <f t="shared" si="140"/>
        <v>2.0000000000000004</v>
      </c>
      <c r="L976" s="3">
        <f t="shared" si="141"/>
        <v>1.001582024826313</v>
      </c>
    </row>
    <row r="977" spans="2:12" x14ac:dyDescent="0.3">
      <c r="B977">
        <v>0.96</v>
      </c>
      <c r="C977">
        <f t="shared" si="142"/>
        <v>-8.9564091516006097E-2</v>
      </c>
      <c r="D977" s="3">
        <f t="shared" si="143"/>
        <v>-7.9038770043925871E-4</v>
      </c>
      <c r="E977">
        <f t="shared" si="144"/>
        <v>0.94956409151598919</v>
      </c>
      <c r="F977" s="3">
        <f t="shared" si="145"/>
        <v>1.0007903877004394</v>
      </c>
      <c r="G977" s="7">
        <f t="shared" si="146"/>
        <v>1.0391281830319954</v>
      </c>
      <c r="H977" s="12">
        <f t="shared" si="147"/>
        <v>0</v>
      </c>
      <c r="I977" s="3">
        <f t="shared" si="148"/>
        <v>0</v>
      </c>
      <c r="J977" s="3">
        <f t="shared" si="149"/>
        <v>0</v>
      </c>
      <c r="K977" s="8">
        <f t="shared" si="140"/>
        <v>2.0000000000000004</v>
      </c>
      <c r="L977" s="3">
        <f t="shared" si="141"/>
        <v>1.001582024826313</v>
      </c>
    </row>
    <row r="978" spans="2:12" x14ac:dyDescent="0.3">
      <c r="B978">
        <v>0.96099999999999997</v>
      </c>
      <c r="C978">
        <f t="shared" si="142"/>
        <v>-8.9564881903706539E-2</v>
      </c>
      <c r="D978" s="3">
        <f t="shared" si="143"/>
        <v>-7.9038770043925871E-4</v>
      </c>
      <c r="E978">
        <f t="shared" si="144"/>
        <v>0.9505648819036896</v>
      </c>
      <c r="F978" s="3">
        <f t="shared" si="145"/>
        <v>1.0007903877004394</v>
      </c>
      <c r="G978" s="7">
        <f t="shared" si="146"/>
        <v>1.0401297638073961</v>
      </c>
      <c r="H978" s="12">
        <f t="shared" si="147"/>
        <v>0</v>
      </c>
      <c r="I978" s="3">
        <f t="shared" si="148"/>
        <v>0</v>
      </c>
      <c r="J978" s="3">
        <f t="shared" si="149"/>
        <v>0</v>
      </c>
      <c r="K978" s="8">
        <f t="shared" ref="K978:K1017" si="150">$C$3*D978+$C$4*F978</f>
        <v>2.0000000000000004</v>
      </c>
      <c r="L978" s="3">
        <f t="shared" ref="L978:L1017" si="151">0.5*$C$3*D978^2+0.5*$C$4*F978^2+0.5*$C$5*($F$5-G978)^2*H978</f>
        <v>1.001582024826313</v>
      </c>
    </row>
    <row r="979" spans="2:12" x14ac:dyDescent="0.3">
      <c r="B979">
        <v>0.96199999999999997</v>
      </c>
      <c r="C979">
        <f t="shared" ref="C979:C1017" si="152">C978+D979*($B979-$B978)</f>
        <v>-8.9565672291406981E-2</v>
      </c>
      <c r="D979" s="3">
        <f t="shared" ref="D979:D1017" si="153">D978+I978/$C$3*(B979-B978)</f>
        <v>-7.9038770043925871E-4</v>
      </c>
      <c r="E979">
        <f t="shared" ref="E979:E1017" si="154">E978+F979*($B979-$B978)</f>
        <v>0.95156567229139</v>
      </c>
      <c r="F979" s="3">
        <f t="shared" ref="F979:F1017" si="155">F978+J978/$C$4*(B979-B978)</f>
        <v>1.0007903877004394</v>
      </c>
      <c r="G979" s="7">
        <f t="shared" ref="G979:G1017" si="156">E979-C979</f>
        <v>1.041131344582797</v>
      </c>
      <c r="H979" s="12">
        <f t="shared" ref="H979:H1017" si="157">IF(G979&lt;$F$5,1,0)</f>
        <v>0</v>
      </c>
      <c r="I979" s="3">
        <f t="shared" ref="I979:I1017" si="158">-$C$5*($F$5-G979)*H979</f>
        <v>0</v>
      </c>
      <c r="J979" s="3">
        <f t="shared" ref="J979:J1017" si="159">-I979</f>
        <v>0</v>
      </c>
      <c r="K979" s="8">
        <f t="shared" si="150"/>
        <v>2.0000000000000004</v>
      </c>
      <c r="L979" s="3">
        <f t="shared" si="151"/>
        <v>1.001582024826313</v>
      </c>
    </row>
    <row r="980" spans="2:12" x14ac:dyDescent="0.3">
      <c r="B980">
        <v>0.96299999999999997</v>
      </c>
      <c r="C980">
        <f t="shared" si="152"/>
        <v>-8.9566462679107423E-2</v>
      </c>
      <c r="D980" s="3">
        <f t="shared" si="153"/>
        <v>-7.9038770043925871E-4</v>
      </c>
      <c r="E980">
        <f t="shared" si="154"/>
        <v>0.9525664626790904</v>
      </c>
      <c r="F980" s="3">
        <f t="shared" si="155"/>
        <v>1.0007903877004394</v>
      </c>
      <c r="G980" s="7">
        <f t="shared" si="156"/>
        <v>1.0421329253581979</v>
      </c>
      <c r="H980" s="12">
        <f t="shared" si="157"/>
        <v>0</v>
      </c>
      <c r="I980" s="3">
        <f t="shared" si="158"/>
        <v>0</v>
      </c>
      <c r="J980" s="3">
        <f t="shared" si="159"/>
        <v>0</v>
      </c>
      <c r="K980" s="8">
        <f t="shared" si="150"/>
        <v>2.0000000000000004</v>
      </c>
      <c r="L980" s="3">
        <f t="shared" si="151"/>
        <v>1.001582024826313</v>
      </c>
    </row>
    <row r="981" spans="2:12" x14ac:dyDescent="0.3">
      <c r="B981">
        <v>0.96399999999999997</v>
      </c>
      <c r="C981">
        <f t="shared" si="152"/>
        <v>-8.9567253066807864E-2</v>
      </c>
      <c r="D981" s="3">
        <f t="shared" si="153"/>
        <v>-7.9038770043925871E-4</v>
      </c>
      <c r="E981">
        <f t="shared" si="154"/>
        <v>0.9535672530667908</v>
      </c>
      <c r="F981" s="3">
        <f t="shared" si="155"/>
        <v>1.0007903877004394</v>
      </c>
      <c r="G981" s="7">
        <f t="shared" si="156"/>
        <v>1.0431345061335986</v>
      </c>
      <c r="H981" s="12">
        <f t="shared" si="157"/>
        <v>0</v>
      </c>
      <c r="I981" s="3">
        <f t="shared" si="158"/>
        <v>0</v>
      </c>
      <c r="J981" s="3">
        <f t="shared" si="159"/>
        <v>0</v>
      </c>
      <c r="K981" s="8">
        <f t="shared" si="150"/>
        <v>2.0000000000000004</v>
      </c>
      <c r="L981" s="3">
        <f t="shared" si="151"/>
        <v>1.001582024826313</v>
      </c>
    </row>
    <row r="982" spans="2:12" x14ac:dyDescent="0.3">
      <c r="B982">
        <v>0.96499999999999997</v>
      </c>
      <c r="C982">
        <f t="shared" si="152"/>
        <v>-8.9568043454508306E-2</v>
      </c>
      <c r="D982" s="3">
        <f t="shared" si="153"/>
        <v>-7.9038770043925871E-4</v>
      </c>
      <c r="E982">
        <f t="shared" si="154"/>
        <v>0.9545680434544912</v>
      </c>
      <c r="F982" s="3">
        <f t="shared" si="155"/>
        <v>1.0007903877004394</v>
      </c>
      <c r="G982" s="7">
        <f t="shared" si="156"/>
        <v>1.0441360869089995</v>
      </c>
      <c r="H982" s="12">
        <f t="shared" si="157"/>
        <v>0</v>
      </c>
      <c r="I982" s="3">
        <f t="shared" si="158"/>
        <v>0</v>
      </c>
      <c r="J982" s="3">
        <f t="shared" si="159"/>
        <v>0</v>
      </c>
      <c r="K982" s="8">
        <f t="shared" si="150"/>
        <v>2.0000000000000004</v>
      </c>
      <c r="L982" s="3">
        <f t="shared" si="151"/>
        <v>1.001582024826313</v>
      </c>
    </row>
    <row r="983" spans="2:12" x14ac:dyDescent="0.3">
      <c r="B983">
        <v>0.96599999999999997</v>
      </c>
      <c r="C983">
        <f t="shared" si="152"/>
        <v>-8.9568833842208748E-2</v>
      </c>
      <c r="D983" s="3">
        <f t="shared" si="153"/>
        <v>-7.9038770043925871E-4</v>
      </c>
      <c r="E983">
        <f t="shared" si="154"/>
        <v>0.9555688338421916</v>
      </c>
      <c r="F983" s="3">
        <f t="shared" si="155"/>
        <v>1.0007903877004394</v>
      </c>
      <c r="G983" s="7">
        <f t="shared" si="156"/>
        <v>1.0451376676844004</v>
      </c>
      <c r="H983" s="12">
        <f t="shared" si="157"/>
        <v>0</v>
      </c>
      <c r="I983" s="3">
        <f t="shared" si="158"/>
        <v>0</v>
      </c>
      <c r="J983" s="3">
        <f t="shared" si="159"/>
        <v>0</v>
      </c>
      <c r="K983" s="8">
        <f t="shared" si="150"/>
        <v>2.0000000000000004</v>
      </c>
      <c r="L983" s="3">
        <f t="shared" si="151"/>
        <v>1.001582024826313</v>
      </c>
    </row>
    <row r="984" spans="2:12" x14ac:dyDescent="0.3">
      <c r="B984">
        <v>0.96699999999999997</v>
      </c>
      <c r="C984">
        <f t="shared" si="152"/>
        <v>-8.9569624229909189E-2</v>
      </c>
      <c r="D984" s="3">
        <f t="shared" si="153"/>
        <v>-7.9038770043925871E-4</v>
      </c>
      <c r="E984">
        <f t="shared" si="154"/>
        <v>0.956569624229892</v>
      </c>
      <c r="F984" s="3">
        <f t="shared" si="155"/>
        <v>1.0007903877004394</v>
      </c>
      <c r="G984" s="7">
        <f t="shared" si="156"/>
        <v>1.0461392484598011</v>
      </c>
      <c r="H984" s="12">
        <f t="shared" si="157"/>
        <v>0</v>
      </c>
      <c r="I984" s="3">
        <f t="shared" si="158"/>
        <v>0</v>
      </c>
      <c r="J984" s="3">
        <f t="shared" si="159"/>
        <v>0</v>
      </c>
      <c r="K984" s="8">
        <f t="shared" si="150"/>
        <v>2.0000000000000004</v>
      </c>
      <c r="L984" s="3">
        <f t="shared" si="151"/>
        <v>1.001582024826313</v>
      </c>
    </row>
    <row r="985" spans="2:12" x14ac:dyDescent="0.3">
      <c r="B985">
        <v>0.96799999999999997</v>
      </c>
      <c r="C985">
        <f t="shared" si="152"/>
        <v>-8.9570414617609631E-2</v>
      </c>
      <c r="D985" s="3">
        <f t="shared" si="153"/>
        <v>-7.9038770043925871E-4</v>
      </c>
      <c r="E985">
        <f t="shared" si="154"/>
        <v>0.9575704146175924</v>
      </c>
      <c r="F985" s="3">
        <f t="shared" si="155"/>
        <v>1.0007903877004394</v>
      </c>
      <c r="G985" s="7">
        <f t="shared" si="156"/>
        <v>1.047140829235202</v>
      </c>
      <c r="H985" s="12">
        <f t="shared" si="157"/>
        <v>0</v>
      </c>
      <c r="I985" s="3">
        <f t="shared" si="158"/>
        <v>0</v>
      </c>
      <c r="J985" s="3">
        <f t="shared" si="159"/>
        <v>0</v>
      </c>
      <c r="K985" s="8">
        <f t="shared" si="150"/>
        <v>2.0000000000000004</v>
      </c>
      <c r="L985" s="3">
        <f t="shared" si="151"/>
        <v>1.001582024826313</v>
      </c>
    </row>
    <row r="986" spans="2:12" x14ac:dyDescent="0.3">
      <c r="B986">
        <v>0.96899999999999997</v>
      </c>
      <c r="C986">
        <f t="shared" si="152"/>
        <v>-8.9571205005310073E-2</v>
      </c>
      <c r="D986" s="3">
        <f t="shared" si="153"/>
        <v>-7.9038770043925871E-4</v>
      </c>
      <c r="E986">
        <f t="shared" si="154"/>
        <v>0.9585712050052928</v>
      </c>
      <c r="F986" s="3">
        <f t="shared" si="155"/>
        <v>1.0007903877004394</v>
      </c>
      <c r="G986" s="7">
        <f t="shared" si="156"/>
        <v>1.0481424100106029</v>
      </c>
      <c r="H986" s="12">
        <f t="shared" si="157"/>
        <v>0</v>
      </c>
      <c r="I986" s="3">
        <f t="shared" si="158"/>
        <v>0</v>
      </c>
      <c r="J986" s="3">
        <f t="shared" si="159"/>
        <v>0</v>
      </c>
      <c r="K986" s="8">
        <f t="shared" si="150"/>
        <v>2.0000000000000004</v>
      </c>
      <c r="L986" s="3">
        <f t="shared" si="151"/>
        <v>1.001582024826313</v>
      </c>
    </row>
    <row r="987" spans="2:12" x14ac:dyDescent="0.3">
      <c r="B987">
        <v>0.97</v>
      </c>
      <c r="C987">
        <f t="shared" si="152"/>
        <v>-8.9571995393010514E-2</v>
      </c>
      <c r="D987" s="3">
        <f t="shared" si="153"/>
        <v>-7.9038770043925871E-4</v>
      </c>
      <c r="E987">
        <f t="shared" si="154"/>
        <v>0.9595719953929932</v>
      </c>
      <c r="F987" s="3">
        <f t="shared" si="155"/>
        <v>1.0007903877004394</v>
      </c>
      <c r="G987" s="7">
        <f t="shared" si="156"/>
        <v>1.0491439907860036</v>
      </c>
      <c r="H987" s="12">
        <f t="shared" si="157"/>
        <v>0</v>
      </c>
      <c r="I987" s="3">
        <f t="shared" si="158"/>
        <v>0</v>
      </c>
      <c r="J987" s="3">
        <f t="shared" si="159"/>
        <v>0</v>
      </c>
      <c r="K987" s="8">
        <f t="shared" si="150"/>
        <v>2.0000000000000004</v>
      </c>
      <c r="L987" s="3">
        <f t="shared" si="151"/>
        <v>1.001582024826313</v>
      </c>
    </row>
    <row r="988" spans="2:12" x14ac:dyDescent="0.3">
      <c r="B988">
        <v>0.97099999999999997</v>
      </c>
      <c r="C988">
        <f t="shared" si="152"/>
        <v>-8.9572785780710956E-2</v>
      </c>
      <c r="D988" s="3">
        <f t="shared" si="153"/>
        <v>-7.9038770043925871E-4</v>
      </c>
      <c r="E988">
        <f t="shared" si="154"/>
        <v>0.96057278578069361</v>
      </c>
      <c r="F988" s="3">
        <f t="shared" si="155"/>
        <v>1.0007903877004394</v>
      </c>
      <c r="G988" s="7">
        <f t="shared" si="156"/>
        <v>1.0501455715614045</v>
      </c>
      <c r="H988" s="12">
        <f t="shared" si="157"/>
        <v>0</v>
      </c>
      <c r="I988" s="3">
        <f t="shared" si="158"/>
        <v>0</v>
      </c>
      <c r="J988" s="3">
        <f t="shared" si="159"/>
        <v>0</v>
      </c>
      <c r="K988" s="8">
        <f t="shared" si="150"/>
        <v>2.0000000000000004</v>
      </c>
      <c r="L988" s="3">
        <f t="shared" si="151"/>
        <v>1.001582024826313</v>
      </c>
    </row>
    <row r="989" spans="2:12" x14ac:dyDescent="0.3">
      <c r="B989">
        <v>0.97199999999999998</v>
      </c>
      <c r="C989">
        <f t="shared" si="152"/>
        <v>-8.9573576168411398E-2</v>
      </c>
      <c r="D989" s="3">
        <f t="shared" si="153"/>
        <v>-7.9038770043925871E-4</v>
      </c>
      <c r="E989">
        <f t="shared" si="154"/>
        <v>0.96157357616839401</v>
      </c>
      <c r="F989" s="3">
        <f t="shared" si="155"/>
        <v>1.0007903877004394</v>
      </c>
      <c r="G989" s="7">
        <f t="shared" si="156"/>
        <v>1.0511471523368054</v>
      </c>
      <c r="H989" s="12">
        <f t="shared" si="157"/>
        <v>0</v>
      </c>
      <c r="I989" s="3">
        <f t="shared" si="158"/>
        <v>0</v>
      </c>
      <c r="J989" s="3">
        <f t="shared" si="159"/>
        <v>0</v>
      </c>
      <c r="K989" s="8">
        <f t="shared" si="150"/>
        <v>2.0000000000000004</v>
      </c>
      <c r="L989" s="3">
        <f t="shared" si="151"/>
        <v>1.001582024826313</v>
      </c>
    </row>
    <row r="990" spans="2:12" x14ac:dyDescent="0.3">
      <c r="B990">
        <v>0.97299999999999998</v>
      </c>
      <c r="C990">
        <f t="shared" si="152"/>
        <v>-8.957436655611184E-2</v>
      </c>
      <c r="D990" s="3">
        <f t="shared" si="153"/>
        <v>-7.9038770043925871E-4</v>
      </c>
      <c r="E990">
        <f t="shared" si="154"/>
        <v>0.96257436655609441</v>
      </c>
      <c r="F990" s="3">
        <f t="shared" si="155"/>
        <v>1.0007903877004394</v>
      </c>
      <c r="G990" s="7">
        <f t="shared" si="156"/>
        <v>1.0521487331122064</v>
      </c>
      <c r="H990" s="12">
        <f t="shared" si="157"/>
        <v>0</v>
      </c>
      <c r="I990" s="3">
        <f t="shared" si="158"/>
        <v>0</v>
      </c>
      <c r="J990" s="3">
        <f t="shared" si="159"/>
        <v>0</v>
      </c>
      <c r="K990" s="8">
        <f t="shared" si="150"/>
        <v>2.0000000000000004</v>
      </c>
      <c r="L990" s="3">
        <f t="shared" si="151"/>
        <v>1.001582024826313</v>
      </c>
    </row>
    <row r="991" spans="2:12" x14ac:dyDescent="0.3">
      <c r="B991">
        <v>0.97399999999999998</v>
      </c>
      <c r="C991">
        <f t="shared" si="152"/>
        <v>-8.9575156943812281E-2</v>
      </c>
      <c r="D991" s="3">
        <f t="shared" si="153"/>
        <v>-7.9038770043925871E-4</v>
      </c>
      <c r="E991">
        <f t="shared" si="154"/>
        <v>0.96357515694379481</v>
      </c>
      <c r="F991" s="3">
        <f t="shared" si="155"/>
        <v>1.0007903877004394</v>
      </c>
      <c r="G991" s="7">
        <f t="shared" si="156"/>
        <v>1.053150313887607</v>
      </c>
      <c r="H991" s="12">
        <f t="shared" si="157"/>
        <v>0</v>
      </c>
      <c r="I991" s="3">
        <f t="shared" si="158"/>
        <v>0</v>
      </c>
      <c r="J991" s="3">
        <f t="shared" si="159"/>
        <v>0</v>
      </c>
      <c r="K991" s="8">
        <f t="shared" si="150"/>
        <v>2.0000000000000004</v>
      </c>
      <c r="L991" s="3">
        <f t="shared" si="151"/>
        <v>1.001582024826313</v>
      </c>
    </row>
    <row r="992" spans="2:12" x14ac:dyDescent="0.3">
      <c r="B992">
        <v>0.97499999999999998</v>
      </c>
      <c r="C992">
        <f t="shared" si="152"/>
        <v>-8.9575947331512723E-2</v>
      </c>
      <c r="D992" s="3">
        <f t="shared" si="153"/>
        <v>-7.9038770043925871E-4</v>
      </c>
      <c r="E992">
        <f t="shared" si="154"/>
        <v>0.96457594733149521</v>
      </c>
      <c r="F992" s="3">
        <f t="shared" si="155"/>
        <v>1.0007903877004394</v>
      </c>
      <c r="G992" s="7">
        <f t="shared" si="156"/>
        <v>1.054151894663008</v>
      </c>
      <c r="H992" s="12">
        <f t="shared" si="157"/>
        <v>0</v>
      </c>
      <c r="I992" s="3">
        <f t="shared" si="158"/>
        <v>0</v>
      </c>
      <c r="J992" s="3">
        <f t="shared" si="159"/>
        <v>0</v>
      </c>
      <c r="K992" s="8">
        <f t="shared" si="150"/>
        <v>2.0000000000000004</v>
      </c>
      <c r="L992" s="3">
        <f t="shared" si="151"/>
        <v>1.001582024826313</v>
      </c>
    </row>
    <row r="993" spans="2:12" x14ac:dyDescent="0.3">
      <c r="B993">
        <v>0.97599999999999998</v>
      </c>
      <c r="C993">
        <f t="shared" si="152"/>
        <v>-8.9576737719213165E-2</v>
      </c>
      <c r="D993" s="3">
        <f t="shared" si="153"/>
        <v>-7.9038770043925871E-4</v>
      </c>
      <c r="E993">
        <f t="shared" si="154"/>
        <v>0.96557673771919561</v>
      </c>
      <c r="F993" s="3">
        <f t="shared" si="155"/>
        <v>1.0007903877004394</v>
      </c>
      <c r="G993" s="7">
        <f t="shared" si="156"/>
        <v>1.0551534754384089</v>
      </c>
      <c r="H993" s="12">
        <f t="shared" si="157"/>
        <v>0</v>
      </c>
      <c r="I993" s="3">
        <f t="shared" si="158"/>
        <v>0</v>
      </c>
      <c r="J993" s="3">
        <f t="shared" si="159"/>
        <v>0</v>
      </c>
      <c r="K993" s="8">
        <f t="shared" si="150"/>
        <v>2.0000000000000004</v>
      </c>
      <c r="L993" s="3">
        <f t="shared" si="151"/>
        <v>1.001582024826313</v>
      </c>
    </row>
    <row r="994" spans="2:12" x14ac:dyDescent="0.3">
      <c r="B994">
        <v>0.97699999999999998</v>
      </c>
      <c r="C994">
        <f t="shared" si="152"/>
        <v>-8.9577528106913606E-2</v>
      </c>
      <c r="D994" s="3">
        <f t="shared" si="153"/>
        <v>-7.9038770043925871E-4</v>
      </c>
      <c r="E994">
        <f t="shared" si="154"/>
        <v>0.96657752810689601</v>
      </c>
      <c r="F994" s="3">
        <f t="shared" si="155"/>
        <v>1.0007903877004394</v>
      </c>
      <c r="G994" s="7">
        <f t="shared" si="156"/>
        <v>1.0561550562138096</v>
      </c>
      <c r="H994" s="12">
        <f t="shared" si="157"/>
        <v>0</v>
      </c>
      <c r="I994" s="3">
        <f t="shared" si="158"/>
        <v>0</v>
      </c>
      <c r="J994" s="3">
        <f t="shared" si="159"/>
        <v>0</v>
      </c>
      <c r="K994" s="8">
        <f t="shared" si="150"/>
        <v>2.0000000000000004</v>
      </c>
      <c r="L994" s="3">
        <f t="shared" si="151"/>
        <v>1.001582024826313</v>
      </c>
    </row>
    <row r="995" spans="2:12" x14ac:dyDescent="0.3">
      <c r="B995">
        <v>0.97799999999999998</v>
      </c>
      <c r="C995">
        <f t="shared" si="152"/>
        <v>-8.9578318494614048E-2</v>
      </c>
      <c r="D995" s="3">
        <f t="shared" si="153"/>
        <v>-7.9038770043925871E-4</v>
      </c>
      <c r="E995">
        <f t="shared" si="154"/>
        <v>0.96757831849459641</v>
      </c>
      <c r="F995" s="3">
        <f t="shared" si="155"/>
        <v>1.0007903877004394</v>
      </c>
      <c r="G995" s="7">
        <f t="shared" si="156"/>
        <v>1.0571566369892105</v>
      </c>
      <c r="H995" s="12">
        <f t="shared" si="157"/>
        <v>0</v>
      </c>
      <c r="I995" s="3">
        <f t="shared" si="158"/>
        <v>0</v>
      </c>
      <c r="J995" s="3">
        <f t="shared" si="159"/>
        <v>0</v>
      </c>
      <c r="K995" s="8">
        <f t="shared" si="150"/>
        <v>2.0000000000000004</v>
      </c>
      <c r="L995" s="3">
        <f t="shared" si="151"/>
        <v>1.001582024826313</v>
      </c>
    </row>
    <row r="996" spans="2:12" x14ac:dyDescent="0.3">
      <c r="B996">
        <v>0.97899999999999998</v>
      </c>
      <c r="C996">
        <f t="shared" si="152"/>
        <v>-8.957910888231449E-2</v>
      </c>
      <c r="D996" s="3">
        <f t="shared" si="153"/>
        <v>-7.9038770043925871E-4</v>
      </c>
      <c r="E996">
        <f t="shared" si="154"/>
        <v>0.96857910888229681</v>
      </c>
      <c r="F996" s="3">
        <f t="shared" si="155"/>
        <v>1.0007903877004394</v>
      </c>
      <c r="G996" s="7">
        <f t="shared" si="156"/>
        <v>1.0581582177646114</v>
      </c>
      <c r="H996" s="12">
        <f t="shared" si="157"/>
        <v>0</v>
      </c>
      <c r="I996" s="3">
        <f t="shared" si="158"/>
        <v>0</v>
      </c>
      <c r="J996" s="3">
        <f t="shared" si="159"/>
        <v>0</v>
      </c>
      <c r="K996" s="8">
        <f t="shared" si="150"/>
        <v>2.0000000000000004</v>
      </c>
      <c r="L996" s="3">
        <f t="shared" si="151"/>
        <v>1.001582024826313</v>
      </c>
    </row>
    <row r="997" spans="2:12" x14ac:dyDescent="0.3">
      <c r="B997">
        <v>0.98</v>
      </c>
      <c r="C997">
        <f t="shared" si="152"/>
        <v>-8.9579899270014932E-2</v>
      </c>
      <c r="D997" s="3">
        <f t="shared" si="153"/>
        <v>-7.9038770043925871E-4</v>
      </c>
      <c r="E997">
        <f t="shared" si="154"/>
        <v>0.96957989926999721</v>
      </c>
      <c r="F997" s="3">
        <f t="shared" si="155"/>
        <v>1.0007903877004394</v>
      </c>
      <c r="G997" s="7">
        <f t="shared" si="156"/>
        <v>1.0591597985400121</v>
      </c>
      <c r="H997" s="12">
        <f t="shared" si="157"/>
        <v>0</v>
      </c>
      <c r="I997" s="3">
        <f t="shared" si="158"/>
        <v>0</v>
      </c>
      <c r="J997" s="3">
        <f t="shared" si="159"/>
        <v>0</v>
      </c>
      <c r="K997" s="8">
        <f t="shared" si="150"/>
        <v>2.0000000000000004</v>
      </c>
      <c r="L997" s="3">
        <f t="shared" si="151"/>
        <v>1.001582024826313</v>
      </c>
    </row>
    <row r="998" spans="2:12" x14ac:dyDescent="0.3">
      <c r="B998">
        <v>0.98099999999999998</v>
      </c>
      <c r="C998">
        <f t="shared" si="152"/>
        <v>-8.9580689657715373E-2</v>
      </c>
      <c r="D998" s="3">
        <f t="shared" si="153"/>
        <v>-7.9038770043925871E-4</v>
      </c>
      <c r="E998">
        <f t="shared" si="154"/>
        <v>0.97058068965769762</v>
      </c>
      <c r="F998" s="3">
        <f t="shared" si="155"/>
        <v>1.0007903877004394</v>
      </c>
      <c r="G998" s="7">
        <f t="shared" si="156"/>
        <v>1.060161379315413</v>
      </c>
      <c r="H998" s="12">
        <f t="shared" si="157"/>
        <v>0</v>
      </c>
      <c r="I998" s="3">
        <f t="shared" si="158"/>
        <v>0</v>
      </c>
      <c r="J998" s="3">
        <f t="shared" si="159"/>
        <v>0</v>
      </c>
      <c r="K998" s="8">
        <f t="shared" si="150"/>
        <v>2.0000000000000004</v>
      </c>
      <c r="L998" s="3">
        <f t="shared" si="151"/>
        <v>1.001582024826313</v>
      </c>
    </row>
    <row r="999" spans="2:12" x14ac:dyDescent="0.3">
      <c r="B999">
        <v>0.98199999999999998</v>
      </c>
      <c r="C999">
        <f t="shared" si="152"/>
        <v>-8.9581480045415815E-2</v>
      </c>
      <c r="D999" s="3">
        <f t="shared" si="153"/>
        <v>-7.9038770043925871E-4</v>
      </c>
      <c r="E999">
        <f t="shared" si="154"/>
        <v>0.97158148004539802</v>
      </c>
      <c r="F999" s="3">
        <f t="shared" si="155"/>
        <v>1.0007903877004394</v>
      </c>
      <c r="G999" s="7">
        <f t="shared" si="156"/>
        <v>1.0611629600908139</v>
      </c>
      <c r="H999" s="12">
        <f t="shared" si="157"/>
        <v>0</v>
      </c>
      <c r="I999" s="3">
        <f t="shared" si="158"/>
        <v>0</v>
      </c>
      <c r="J999" s="3">
        <f t="shared" si="159"/>
        <v>0</v>
      </c>
      <c r="K999" s="8">
        <f t="shared" si="150"/>
        <v>2.0000000000000004</v>
      </c>
      <c r="L999" s="3">
        <f t="shared" si="151"/>
        <v>1.001582024826313</v>
      </c>
    </row>
    <row r="1000" spans="2:12" x14ac:dyDescent="0.3">
      <c r="B1000">
        <v>0.98299999999999998</v>
      </c>
      <c r="C1000">
        <f t="shared" si="152"/>
        <v>-8.9582270433116257E-2</v>
      </c>
      <c r="D1000" s="3">
        <f t="shared" si="153"/>
        <v>-7.9038770043925871E-4</v>
      </c>
      <c r="E1000">
        <f t="shared" si="154"/>
        <v>0.97258227043309842</v>
      </c>
      <c r="F1000" s="3">
        <f t="shared" si="155"/>
        <v>1.0007903877004394</v>
      </c>
      <c r="G1000" s="7">
        <f t="shared" si="156"/>
        <v>1.0621645408662146</v>
      </c>
      <c r="H1000" s="12">
        <f t="shared" si="157"/>
        <v>0</v>
      </c>
      <c r="I1000" s="3">
        <f t="shared" si="158"/>
        <v>0</v>
      </c>
      <c r="J1000" s="3">
        <f t="shared" si="159"/>
        <v>0</v>
      </c>
      <c r="K1000" s="8">
        <f t="shared" si="150"/>
        <v>2.0000000000000004</v>
      </c>
      <c r="L1000" s="3">
        <f t="shared" si="151"/>
        <v>1.001582024826313</v>
      </c>
    </row>
    <row r="1001" spans="2:12" x14ac:dyDescent="0.3">
      <c r="B1001">
        <v>0.98399999999999999</v>
      </c>
      <c r="C1001">
        <f t="shared" si="152"/>
        <v>-8.9583060820816698E-2</v>
      </c>
      <c r="D1001" s="3">
        <f t="shared" si="153"/>
        <v>-7.9038770043925871E-4</v>
      </c>
      <c r="E1001">
        <f t="shared" si="154"/>
        <v>0.97358306082079882</v>
      </c>
      <c r="F1001" s="3">
        <f t="shared" si="155"/>
        <v>1.0007903877004394</v>
      </c>
      <c r="G1001" s="7">
        <f t="shared" si="156"/>
        <v>1.0631661216416155</v>
      </c>
      <c r="H1001" s="12">
        <f t="shared" si="157"/>
        <v>0</v>
      </c>
      <c r="I1001" s="3">
        <f t="shared" si="158"/>
        <v>0</v>
      </c>
      <c r="J1001" s="3">
        <f t="shared" si="159"/>
        <v>0</v>
      </c>
      <c r="K1001" s="8">
        <f t="shared" si="150"/>
        <v>2.0000000000000004</v>
      </c>
      <c r="L1001" s="3">
        <f t="shared" si="151"/>
        <v>1.001582024826313</v>
      </c>
    </row>
    <row r="1002" spans="2:12" x14ac:dyDescent="0.3">
      <c r="B1002">
        <v>0.98499999999999999</v>
      </c>
      <c r="C1002">
        <f t="shared" si="152"/>
        <v>-8.958385120851714E-2</v>
      </c>
      <c r="D1002" s="3">
        <f t="shared" si="153"/>
        <v>-7.9038770043925871E-4</v>
      </c>
      <c r="E1002">
        <f t="shared" si="154"/>
        <v>0.97458385120849922</v>
      </c>
      <c r="F1002" s="3">
        <f t="shared" si="155"/>
        <v>1.0007903877004394</v>
      </c>
      <c r="G1002" s="7">
        <f t="shared" si="156"/>
        <v>1.0641677024170164</v>
      </c>
      <c r="H1002" s="12">
        <f t="shared" si="157"/>
        <v>0</v>
      </c>
      <c r="I1002" s="3">
        <f t="shared" si="158"/>
        <v>0</v>
      </c>
      <c r="J1002" s="3">
        <f t="shared" si="159"/>
        <v>0</v>
      </c>
      <c r="K1002" s="8">
        <f t="shared" si="150"/>
        <v>2.0000000000000004</v>
      </c>
      <c r="L1002" s="3">
        <f t="shared" si="151"/>
        <v>1.001582024826313</v>
      </c>
    </row>
    <row r="1003" spans="2:12" x14ac:dyDescent="0.3">
      <c r="B1003">
        <v>0.98599999999999999</v>
      </c>
      <c r="C1003">
        <f t="shared" si="152"/>
        <v>-8.9584641596217582E-2</v>
      </c>
      <c r="D1003" s="3">
        <f t="shared" si="153"/>
        <v>-7.9038770043925871E-4</v>
      </c>
      <c r="E1003">
        <f t="shared" si="154"/>
        <v>0.97558464159619962</v>
      </c>
      <c r="F1003" s="3">
        <f t="shared" si="155"/>
        <v>1.0007903877004394</v>
      </c>
      <c r="G1003" s="7">
        <f t="shared" si="156"/>
        <v>1.0651692831924171</v>
      </c>
      <c r="H1003" s="12">
        <f t="shared" si="157"/>
        <v>0</v>
      </c>
      <c r="I1003" s="3">
        <f t="shared" si="158"/>
        <v>0</v>
      </c>
      <c r="J1003" s="3">
        <f t="shared" si="159"/>
        <v>0</v>
      </c>
      <c r="K1003" s="8">
        <f t="shared" si="150"/>
        <v>2.0000000000000004</v>
      </c>
      <c r="L1003" s="3">
        <f t="shared" si="151"/>
        <v>1.001582024826313</v>
      </c>
    </row>
    <row r="1004" spans="2:12" x14ac:dyDescent="0.3">
      <c r="B1004">
        <v>0.98699999999999999</v>
      </c>
      <c r="C1004">
        <f t="shared" si="152"/>
        <v>-8.9585431983918024E-2</v>
      </c>
      <c r="D1004" s="3">
        <f t="shared" si="153"/>
        <v>-7.9038770043925871E-4</v>
      </c>
      <c r="E1004">
        <f t="shared" si="154"/>
        <v>0.97658543198390002</v>
      </c>
      <c r="F1004" s="3">
        <f t="shared" si="155"/>
        <v>1.0007903877004394</v>
      </c>
      <c r="G1004" s="7">
        <f t="shared" si="156"/>
        <v>1.066170863967818</v>
      </c>
      <c r="H1004" s="12">
        <f t="shared" si="157"/>
        <v>0</v>
      </c>
      <c r="I1004" s="3">
        <f t="shared" si="158"/>
        <v>0</v>
      </c>
      <c r="J1004" s="3">
        <f t="shared" si="159"/>
        <v>0</v>
      </c>
      <c r="K1004" s="8">
        <f t="shared" si="150"/>
        <v>2.0000000000000004</v>
      </c>
      <c r="L1004" s="3">
        <f t="shared" si="151"/>
        <v>1.001582024826313</v>
      </c>
    </row>
    <row r="1005" spans="2:12" x14ac:dyDescent="0.3">
      <c r="B1005">
        <v>0.98799999999999999</v>
      </c>
      <c r="C1005">
        <f t="shared" si="152"/>
        <v>-8.9586222371618465E-2</v>
      </c>
      <c r="D1005" s="3">
        <f t="shared" si="153"/>
        <v>-7.9038770043925871E-4</v>
      </c>
      <c r="E1005">
        <f t="shared" si="154"/>
        <v>0.97758622237160042</v>
      </c>
      <c r="F1005" s="3">
        <f t="shared" si="155"/>
        <v>1.0007903877004394</v>
      </c>
      <c r="G1005" s="7">
        <f t="shared" si="156"/>
        <v>1.0671724447432189</v>
      </c>
      <c r="H1005" s="12">
        <f t="shared" si="157"/>
        <v>0</v>
      </c>
      <c r="I1005" s="3">
        <f t="shared" si="158"/>
        <v>0</v>
      </c>
      <c r="J1005" s="3">
        <f t="shared" si="159"/>
        <v>0</v>
      </c>
      <c r="K1005" s="8">
        <f t="shared" si="150"/>
        <v>2.0000000000000004</v>
      </c>
      <c r="L1005" s="3">
        <f t="shared" si="151"/>
        <v>1.001582024826313</v>
      </c>
    </row>
    <row r="1006" spans="2:12" x14ac:dyDescent="0.3">
      <c r="B1006">
        <v>0.98899999999999999</v>
      </c>
      <c r="C1006">
        <f t="shared" si="152"/>
        <v>-8.9587012759318907E-2</v>
      </c>
      <c r="D1006" s="3">
        <f t="shared" si="153"/>
        <v>-7.9038770043925871E-4</v>
      </c>
      <c r="E1006">
        <f t="shared" si="154"/>
        <v>0.97858701275930082</v>
      </c>
      <c r="F1006" s="3">
        <f t="shared" si="155"/>
        <v>1.0007903877004394</v>
      </c>
      <c r="G1006" s="7">
        <f t="shared" si="156"/>
        <v>1.0681740255186196</v>
      </c>
      <c r="H1006" s="12">
        <f t="shared" si="157"/>
        <v>0</v>
      </c>
      <c r="I1006" s="3">
        <f t="shared" si="158"/>
        <v>0</v>
      </c>
      <c r="J1006" s="3">
        <f t="shared" si="159"/>
        <v>0</v>
      </c>
      <c r="K1006" s="8">
        <f t="shared" si="150"/>
        <v>2.0000000000000004</v>
      </c>
      <c r="L1006" s="3">
        <f t="shared" si="151"/>
        <v>1.001582024826313</v>
      </c>
    </row>
    <row r="1007" spans="2:12" x14ac:dyDescent="0.3">
      <c r="B1007">
        <v>0.99</v>
      </c>
      <c r="C1007">
        <f t="shared" si="152"/>
        <v>-8.9587803147019349E-2</v>
      </c>
      <c r="D1007" s="3">
        <f t="shared" si="153"/>
        <v>-7.9038770043925871E-4</v>
      </c>
      <c r="E1007">
        <f t="shared" si="154"/>
        <v>0.97958780314700122</v>
      </c>
      <c r="F1007" s="3">
        <f t="shared" si="155"/>
        <v>1.0007903877004394</v>
      </c>
      <c r="G1007" s="7">
        <f t="shared" si="156"/>
        <v>1.0691756062940205</v>
      </c>
      <c r="H1007" s="12">
        <f t="shared" si="157"/>
        <v>0</v>
      </c>
      <c r="I1007" s="3">
        <f t="shared" si="158"/>
        <v>0</v>
      </c>
      <c r="J1007" s="3">
        <f t="shared" si="159"/>
        <v>0</v>
      </c>
      <c r="K1007" s="8">
        <f t="shared" si="150"/>
        <v>2.0000000000000004</v>
      </c>
      <c r="L1007" s="3">
        <f t="shared" si="151"/>
        <v>1.001582024826313</v>
      </c>
    </row>
    <row r="1008" spans="2:12" x14ac:dyDescent="0.3">
      <c r="B1008">
        <v>0.99099999999999999</v>
      </c>
      <c r="C1008">
        <f t="shared" si="152"/>
        <v>-8.958859353471979E-2</v>
      </c>
      <c r="D1008" s="3">
        <f t="shared" si="153"/>
        <v>-7.9038770043925871E-4</v>
      </c>
      <c r="E1008">
        <f t="shared" si="154"/>
        <v>0.98058859353470162</v>
      </c>
      <c r="F1008" s="3">
        <f t="shared" si="155"/>
        <v>1.0007903877004394</v>
      </c>
      <c r="G1008" s="7">
        <f t="shared" si="156"/>
        <v>1.0701771870694214</v>
      </c>
      <c r="H1008" s="12">
        <f t="shared" si="157"/>
        <v>0</v>
      </c>
      <c r="I1008" s="3">
        <f t="shared" si="158"/>
        <v>0</v>
      </c>
      <c r="J1008" s="3">
        <f t="shared" si="159"/>
        <v>0</v>
      </c>
      <c r="K1008" s="8">
        <f t="shared" si="150"/>
        <v>2.0000000000000004</v>
      </c>
      <c r="L1008" s="3">
        <f t="shared" si="151"/>
        <v>1.001582024826313</v>
      </c>
    </row>
    <row r="1009" spans="2:12" x14ac:dyDescent="0.3">
      <c r="B1009">
        <v>0.99199999999999999</v>
      </c>
      <c r="C1009">
        <f t="shared" si="152"/>
        <v>-8.9589383922420232E-2</v>
      </c>
      <c r="D1009" s="3">
        <f t="shared" si="153"/>
        <v>-7.9038770043925871E-4</v>
      </c>
      <c r="E1009">
        <f t="shared" si="154"/>
        <v>0.98158938392240203</v>
      </c>
      <c r="F1009" s="3">
        <f t="shared" si="155"/>
        <v>1.0007903877004394</v>
      </c>
      <c r="G1009" s="7">
        <f t="shared" si="156"/>
        <v>1.0711787678448224</v>
      </c>
      <c r="H1009" s="12">
        <f t="shared" si="157"/>
        <v>0</v>
      </c>
      <c r="I1009" s="3">
        <f t="shared" si="158"/>
        <v>0</v>
      </c>
      <c r="J1009" s="3">
        <f t="shared" si="159"/>
        <v>0</v>
      </c>
      <c r="K1009" s="8">
        <f t="shared" si="150"/>
        <v>2.0000000000000004</v>
      </c>
      <c r="L1009" s="3">
        <f t="shared" si="151"/>
        <v>1.001582024826313</v>
      </c>
    </row>
    <row r="1010" spans="2:12" x14ac:dyDescent="0.3">
      <c r="B1010">
        <v>0.99299999999999999</v>
      </c>
      <c r="C1010">
        <f t="shared" si="152"/>
        <v>-8.9590174310120674E-2</v>
      </c>
      <c r="D1010" s="3">
        <f t="shared" si="153"/>
        <v>-7.9038770043925871E-4</v>
      </c>
      <c r="E1010">
        <f t="shared" si="154"/>
        <v>0.98259017431010243</v>
      </c>
      <c r="F1010" s="3">
        <f t="shared" si="155"/>
        <v>1.0007903877004394</v>
      </c>
      <c r="G1010" s="7">
        <f t="shared" si="156"/>
        <v>1.072180348620223</v>
      </c>
      <c r="H1010" s="12">
        <f t="shared" si="157"/>
        <v>0</v>
      </c>
      <c r="I1010" s="3">
        <f t="shared" si="158"/>
        <v>0</v>
      </c>
      <c r="J1010" s="3">
        <f t="shared" si="159"/>
        <v>0</v>
      </c>
      <c r="K1010" s="8">
        <f t="shared" si="150"/>
        <v>2.0000000000000004</v>
      </c>
      <c r="L1010" s="3">
        <f t="shared" si="151"/>
        <v>1.001582024826313</v>
      </c>
    </row>
    <row r="1011" spans="2:12" x14ac:dyDescent="0.3">
      <c r="B1011">
        <v>0.99399999999999999</v>
      </c>
      <c r="C1011">
        <f t="shared" si="152"/>
        <v>-8.9590964697821115E-2</v>
      </c>
      <c r="D1011" s="3">
        <f t="shared" si="153"/>
        <v>-7.9038770043925871E-4</v>
      </c>
      <c r="E1011">
        <f t="shared" si="154"/>
        <v>0.98359096469780283</v>
      </c>
      <c r="F1011" s="3">
        <f t="shared" si="155"/>
        <v>1.0007903877004394</v>
      </c>
      <c r="G1011" s="7">
        <f t="shared" si="156"/>
        <v>1.073181929395624</v>
      </c>
      <c r="H1011" s="12">
        <f t="shared" si="157"/>
        <v>0</v>
      </c>
      <c r="I1011" s="3">
        <f t="shared" si="158"/>
        <v>0</v>
      </c>
      <c r="J1011" s="3">
        <f t="shared" si="159"/>
        <v>0</v>
      </c>
      <c r="K1011" s="8">
        <f t="shared" si="150"/>
        <v>2.0000000000000004</v>
      </c>
      <c r="L1011" s="3">
        <f t="shared" si="151"/>
        <v>1.001582024826313</v>
      </c>
    </row>
    <row r="1012" spans="2:12" x14ac:dyDescent="0.3">
      <c r="B1012">
        <v>0.995</v>
      </c>
      <c r="C1012">
        <f t="shared" si="152"/>
        <v>-8.9591755085521557E-2</v>
      </c>
      <c r="D1012" s="3">
        <f t="shared" si="153"/>
        <v>-7.9038770043925871E-4</v>
      </c>
      <c r="E1012">
        <f t="shared" si="154"/>
        <v>0.98459175508550323</v>
      </c>
      <c r="F1012" s="3">
        <f t="shared" si="155"/>
        <v>1.0007903877004394</v>
      </c>
      <c r="G1012" s="7">
        <f t="shared" si="156"/>
        <v>1.0741835101710249</v>
      </c>
      <c r="H1012" s="12">
        <f t="shared" si="157"/>
        <v>0</v>
      </c>
      <c r="I1012" s="3">
        <f t="shared" si="158"/>
        <v>0</v>
      </c>
      <c r="J1012" s="3">
        <f t="shared" si="159"/>
        <v>0</v>
      </c>
      <c r="K1012" s="8">
        <f t="shared" si="150"/>
        <v>2.0000000000000004</v>
      </c>
      <c r="L1012" s="3">
        <f t="shared" si="151"/>
        <v>1.001582024826313</v>
      </c>
    </row>
    <row r="1013" spans="2:12" x14ac:dyDescent="0.3">
      <c r="B1013">
        <v>0.996</v>
      </c>
      <c r="C1013">
        <f t="shared" si="152"/>
        <v>-8.9592545473221999E-2</v>
      </c>
      <c r="D1013" s="3">
        <f t="shared" si="153"/>
        <v>-7.9038770043925871E-4</v>
      </c>
      <c r="E1013">
        <f t="shared" si="154"/>
        <v>0.98559254547320363</v>
      </c>
      <c r="F1013" s="3">
        <f t="shared" si="155"/>
        <v>1.0007903877004394</v>
      </c>
      <c r="G1013" s="7">
        <f t="shared" si="156"/>
        <v>1.0751850909464256</v>
      </c>
      <c r="H1013" s="12">
        <f t="shared" si="157"/>
        <v>0</v>
      </c>
      <c r="I1013" s="3">
        <f t="shared" si="158"/>
        <v>0</v>
      </c>
      <c r="J1013" s="3">
        <f t="shared" si="159"/>
        <v>0</v>
      </c>
      <c r="K1013" s="8">
        <f t="shared" si="150"/>
        <v>2.0000000000000004</v>
      </c>
      <c r="L1013" s="3">
        <f t="shared" si="151"/>
        <v>1.001582024826313</v>
      </c>
    </row>
    <row r="1014" spans="2:12" x14ac:dyDescent="0.3">
      <c r="B1014">
        <v>0.997</v>
      </c>
      <c r="C1014">
        <f t="shared" si="152"/>
        <v>-8.9593335860922441E-2</v>
      </c>
      <c r="D1014" s="3">
        <f t="shared" si="153"/>
        <v>-7.9038770043925871E-4</v>
      </c>
      <c r="E1014">
        <f t="shared" si="154"/>
        <v>0.98659333586090403</v>
      </c>
      <c r="F1014" s="3">
        <f t="shared" si="155"/>
        <v>1.0007903877004394</v>
      </c>
      <c r="G1014" s="7">
        <f t="shared" si="156"/>
        <v>1.0761866717218265</v>
      </c>
      <c r="H1014" s="12">
        <f t="shared" si="157"/>
        <v>0</v>
      </c>
      <c r="I1014" s="3">
        <f t="shared" si="158"/>
        <v>0</v>
      </c>
      <c r="J1014" s="3">
        <f t="shared" si="159"/>
        <v>0</v>
      </c>
      <c r="K1014" s="8">
        <f t="shared" si="150"/>
        <v>2.0000000000000004</v>
      </c>
      <c r="L1014" s="3">
        <f t="shared" si="151"/>
        <v>1.001582024826313</v>
      </c>
    </row>
    <row r="1015" spans="2:12" x14ac:dyDescent="0.3">
      <c r="B1015">
        <v>0.998</v>
      </c>
      <c r="C1015">
        <f t="shared" si="152"/>
        <v>-8.9594126248622882E-2</v>
      </c>
      <c r="D1015" s="3">
        <f t="shared" si="153"/>
        <v>-7.9038770043925871E-4</v>
      </c>
      <c r="E1015">
        <f t="shared" si="154"/>
        <v>0.98759412624860443</v>
      </c>
      <c r="F1015" s="3">
        <f t="shared" si="155"/>
        <v>1.0007903877004394</v>
      </c>
      <c r="G1015" s="7">
        <f t="shared" si="156"/>
        <v>1.0771882524972274</v>
      </c>
      <c r="H1015" s="12">
        <f t="shared" si="157"/>
        <v>0</v>
      </c>
      <c r="I1015" s="3">
        <f t="shared" si="158"/>
        <v>0</v>
      </c>
      <c r="J1015" s="3">
        <f t="shared" si="159"/>
        <v>0</v>
      </c>
      <c r="K1015" s="8">
        <f t="shared" si="150"/>
        <v>2.0000000000000004</v>
      </c>
      <c r="L1015" s="3">
        <f t="shared" si="151"/>
        <v>1.001582024826313</v>
      </c>
    </row>
    <row r="1016" spans="2:12" x14ac:dyDescent="0.3">
      <c r="B1016">
        <v>0.999</v>
      </c>
      <c r="C1016">
        <f t="shared" si="152"/>
        <v>-8.9594916636323324E-2</v>
      </c>
      <c r="D1016" s="3">
        <f t="shared" si="153"/>
        <v>-7.9038770043925871E-4</v>
      </c>
      <c r="E1016">
        <f t="shared" si="154"/>
        <v>0.98859491663630483</v>
      </c>
      <c r="F1016" s="3">
        <f t="shared" si="155"/>
        <v>1.0007903877004394</v>
      </c>
      <c r="G1016" s="7">
        <f t="shared" si="156"/>
        <v>1.0781898332726281</v>
      </c>
      <c r="H1016" s="12">
        <f t="shared" si="157"/>
        <v>0</v>
      </c>
      <c r="I1016" s="3">
        <f t="shared" si="158"/>
        <v>0</v>
      </c>
      <c r="J1016" s="3">
        <f t="shared" si="159"/>
        <v>0</v>
      </c>
      <c r="K1016" s="8">
        <f t="shared" si="150"/>
        <v>2.0000000000000004</v>
      </c>
      <c r="L1016" s="3">
        <f t="shared" si="151"/>
        <v>1.001582024826313</v>
      </c>
    </row>
    <row r="1017" spans="2:12" x14ac:dyDescent="0.3">
      <c r="B1017">
        <v>1</v>
      </c>
      <c r="C1017">
        <f t="shared" si="152"/>
        <v>-8.9595707024023766E-2</v>
      </c>
      <c r="D1017" s="3">
        <f t="shared" si="153"/>
        <v>-7.9038770043925871E-4</v>
      </c>
      <c r="E1017">
        <f t="shared" si="154"/>
        <v>0.98959570702400523</v>
      </c>
      <c r="F1017" s="3">
        <f t="shared" si="155"/>
        <v>1.0007903877004394</v>
      </c>
      <c r="G1017" s="7">
        <f t="shared" si="156"/>
        <v>1.079191414048029</v>
      </c>
      <c r="H1017" s="12">
        <f t="shared" si="157"/>
        <v>0</v>
      </c>
      <c r="I1017" s="3">
        <f t="shared" si="158"/>
        <v>0</v>
      </c>
      <c r="J1017" s="3">
        <f t="shared" si="159"/>
        <v>0</v>
      </c>
      <c r="K1017" s="8">
        <f t="shared" si="150"/>
        <v>2.0000000000000004</v>
      </c>
      <c r="L1017" s="3">
        <f t="shared" si="151"/>
        <v>1.001582024826313</v>
      </c>
    </row>
  </sheetData>
  <phoneticPr fontId="1" type="noConversion"/>
  <hyperlinks>
    <hyperlink ref="B1" r:id="rId1" location="gid=0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17"/>
  <sheetViews>
    <sheetView zoomScale="85" zoomScaleNormal="85" workbookViewId="0">
      <pane xSplit="2" ySplit="16" topLeftCell="C17" activePane="bottomRight" state="frozen"/>
      <selection pane="topRight" activeCell="C1" sqref="C1"/>
      <selection pane="bottomLeft" activeCell="A14" sqref="A14"/>
      <selection pane="bottomRight" activeCell="F17" sqref="F17"/>
    </sheetView>
  </sheetViews>
  <sheetFormatPr defaultRowHeight="16.5" x14ac:dyDescent="0.3"/>
  <cols>
    <col min="1" max="1" width="11.75" customWidth="1"/>
    <col min="2" max="2" width="16.5" customWidth="1"/>
    <col min="6" max="6" width="9.75" customWidth="1"/>
    <col min="7" max="8" width="10.25" style="7" customWidth="1"/>
    <col min="9" max="9" width="10.125" bestFit="1" customWidth="1"/>
    <col min="10" max="10" width="10.125" customWidth="1"/>
  </cols>
  <sheetData>
    <row r="3" spans="1:19" x14ac:dyDescent="0.3">
      <c r="B3" t="s">
        <v>15</v>
      </c>
      <c r="C3">
        <v>2</v>
      </c>
      <c r="D3" t="s">
        <v>2</v>
      </c>
      <c r="E3" s="4" t="s">
        <v>18</v>
      </c>
      <c r="F3">
        <v>0.1</v>
      </c>
      <c r="G3" s="6" t="s">
        <v>19</v>
      </c>
      <c r="H3" s="6"/>
    </row>
    <row r="4" spans="1:19" x14ac:dyDescent="0.3">
      <c r="B4" t="s">
        <v>16</v>
      </c>
      <c r="C4">
        <v>2</v>
      </c>
      <c r="D4" t="s">
        <v>17</v>
      </c>
      <c r="E4" s="4" t="s">
        <v>20</v>
      </c>
      <c r="F4">
        <v>0.1</v>
      </c>
      <c r="G4" s="6" t="s">
        <v>21</v>
      </c>
      <c r="H4" s="6"/>
    </row>
    <row r="5" spans="1:19" x14ac:dyDescent="0.3">
      <c r="B5" t="s">
        <v>3</v>
      </c>
      <c r="C5">
        <v>10000</v>
      </c>
      <c r="D5" t="s">
        <v>4</v>
      </c>
      <c r="E5" t="s">
        <v>63</v>
      </c>
      <c r="F5">
        <f>F3+F4</f>
        <v>0.2</v>
      </c>
      <c r="G5" s="7" t="s">
        <v>66</v>
      </c>
    </row>
    <row r="6" spans="1:19" x14ac:dyDescent="0.3">
      <c r="B6" t="s">
        <v>72</v>
      </c>
    </row>
    <row r="7" spans="1:19" x14ac:dyDescent="0.3">
      <c r="B7" s="10" t="s">
        <v>30</v>
      </c>
      <c r="C7">
        <v>50</v>
      </c>
      <c r="D7" t="s">
        <v>31</v>
      </c>
      <c r="G7"/>
      <c r="H7"/>
      <c r="N7" s="2" t="s">
        <v>22</v>
      </c>
      <c r="O7">
        <v>0.1</v>
      </c>
      <c r="P7" t="s">
        <v>1</v>
      </c>
      <c r="S7" s="7"/>
    </row>
    <row r="8" spans="1:19" x14ac:dyDescent="0.3">
      <c r="B8" s="10" t="s">
        <v>35</v>
      </c>
      <c r="C8">
        <v>200</v>
      </c>
      <c r="D8" t="s">
        <v>37</v>
      </c>
      <c r="G8"/>
      <c r="H8"/>
    </row>
    <row r="9" spans="1:19" x14ac:dyDescent="0.3">
      <c r="B9" s="10" t="s">
        <v>36</v>
      </c>
      <c r="C9">
        <v>0.1</v>
      </c>
      <c r="D9" t="s">
        <v>37</v>
      </c>
      <c r="G9"/>
      <c r="H9"/>
    </row>
    <row r="10" spans="1:19" x14ac:dyDescent="0.3">
      <c r="B10" s="2" t="s">
        <v>26</v>
      </c>
      <c r="C10">
        <v>-0.2</v>
      </c>
    </row>
    <row r="11" spans="1:19" x14ac:dyDescent="0.3">
      <c r="B11" s="2" t="s">
        <v>27</v>
      </c>
      <c r="C11">
        <v>0.1</v>
      </c>
      <c r="M11" s="3"/>
    </row>
    <row r="12" spans="1:19" x14ac:dyDescent="0.3">
      <c r="B12" s="2" t="s">
        <v>23</v>
      </c>
      <c r="C12">
        <v>1</v>
      </c>
      <c r="D12" t="s">
        <v>8</v>
      </c>
    </row>
    <row r="13" spans="1:19" x14ac:dyDescent="0.3">
      <c r="B13" s="2" t="s">
        <v>24</v>
      </c>
      <c r="C13">
        <v>0</v>
      </c>
      <c r="D13" t="s">
        <v>25</v>
      </c>
      <c r="I13" s="3"/>
      <c r="J13" s="3"/>
      <c r="K13" s="3"/>
      <c r="L13" s="3"/>
      <c r="M13" s="3"/>
    </row>
    <row r="14" spans="1:19" x14ac:dyDescent="0.3">
      <c r="B14" t="s">
        <v>5</v>
      </c>
      <c r="C14" t="s">
        <v>6</v>
      </c>
      <c r="M14" s="3"/>
    </row>
    <row r="15" spans="1:19" x14ac:dyDescent="0.3">
      <c r="A15" s="1"/>
      <c r="I15" s="3"/>
      <c r="J15" s="3"/>
      <c r="K15" s="3"/>
      <c r="L15" s="3"/>
      <c r="M15" s="3"/>
    </row>
    <row r="16" spans="1:19" ht="33" x14ac:dyDescent="0.3">
      <c r="B16" t="s">
        <v>0</v>
      </c>
      <c r="C16" t="s">
        <v>10</v>
      </c>
      <c r="D16" t="s">
        <v>75</v>
      </c>
      <c r="E16" t="s">
        <v>76</v>
      </c>
      <c r="F16" t="s">
        <v>13</v>
      </c>
      <c r="G16" s="7" t="s">
        <v>14</v>
      </c>
      <c r="H16" s="7" t="s">
        <v>60</v>
      </c>
      <c r="I16" s="3" t="s">
        <v>61</v>
      </c>
      <c r="J16" s="3" t="s">
        <v>62</v>
      </c>
      <c r="K16" s="9" t="s">
        <v>28</v>
      </c>
      <c r="L16" s="9" t="s">
        <v>29</v>
      </c>
      <c r="M16" s="3"/>
    </row>
    <row r="17" spans="1:15" x14ac:dyDescent="0.3">
      <c r="A17" t="s">
        <v>9</v>
      </c>
      <c r="B17">
        <v>0</v>
      </c>
      <c r="C17">
        <f>C10</f>
        <v>-0.2</v>
      </c>
      <c r="D17" s="3">
        <f>C11</f>
        <v>0.1</v>
      </c>
      <c r="E17">
        <f>C12</f>
        <v>1</v>
      </c>
      <c r="F17" s="3">
        <f>C13</f>
        <v>0</v>
      </c>
      <c r="I17" s="3"/>
      <c r="J17" s="3"/>
      <c r="K17" s="8"/>
      <c r="L17" s="8"/>
      <c r="M17" s="3"/>
      <c r="N17" s="3"/>
      <c r="O17" s="5"/>
    </row>
    <row r="18" spans="1:15" x14ac:dyDescent="0.3">
      <c r="C18" s="3"/>
      <c r="D18" s="3"/>
      <c r="E18" s="3"/>
      <c r="F18" s="3"/>
      <c r="I18" s="3"/>
      <c r="J18" s="3"/>
      <c r="K18" s="8"/>
      <c r="L18" s="8"/>
      <c r="M18" s="3"/>
    </row>
    <row r="19" spans="1:15" x14ac:dyDescent="0.3">
      <c r="C19" s="3"/>
      <c r="D19" s="3"/>
      <c r="E19" s="3"/>
      <c r="F19" s="3"/>
      <c r="I19" s="3"/>
      <c r="J19" s="3"/>
      <c r="K19" s="8"/>
      <c r="L19" s="8"/>
      <c r="M19" s="3"/>
    </row>
    <row r="20" spans="1:15" x14ac:dyDescent="0.3">
      <c r="C20" s="3"/>
      <c r="D20" s="3"/>
      <c r="E20" s="3"/>
      <c r="F20" s="3"/>
      <c r="I20" s="3"/>
      <c r="J20" s="3"/>
      <c r="K20" s="8"/>
      <c r="L20" s="8"/>
      <c r="M20" s="3"/>
    </row>
    <row r="21" spans="1:15" x14ac:dyDescent="0.3">
      <c r="C21" s="3"/>
      <c r="D21" s="3"/>
      <c r="E21" s="3"/>
      <c r="F21" s="3"/>
      <c r="I21" s="3"/>
      <c r="J21" s="3"/>
      <c r="K21" s="8"/>
      <c r="L21" s="8"/>
      <c r="M21" s="3"/>
    </row>
    <row r="22" spans="1:15" x14ac:dyDescent="0.3">
      <c r="C22" s="3"/>
      <c r="D22" s="3"/>
      <c r="E22" s="3"/>
      <c r="F22" s="3"/>
      <c r="I22" s="3"/>
      <c r="J22" s="3"/>
      <c r="K22" s="8"/>
      <c r="L22" s="8"/>
      <c r="M22" s="3"/>
    </row>
    <row r="23" spans="1:15" x14ac:dyDescent="0.3">
      <c r="C23" s="3"/>
      <c r="D23" s="3"/>
      <c r="E23" s="3"/>
      <c r="F23" s="3"/>
      <c r="I23" s="3"/>
      <c r="J23" s="3"/>
      <c r="K23" s="8"/>
      <c r="L23" s="8"/>
      <c r="M23" s="3"/>
    </row>
    <row r="24" spans="1:15" x14ac:dyDescent="0.3">
      <c r="C24" s="3"/>
      <c r="D24" s="3"/>
      <c r="E24" s="3"/>
      <c r="F24" s="3"/>
      <c r="I24" s="3"/>
      <c r="J24" s="3"/>
      <c r="K24" s="8"/>
      <c r="L24" s="8"/>
      <c r="M24" s="3"/>
    </row>
    <row r="25" spans="1:15" x14ac:dyDescent="0.3">
      <c r="C25" s="3"/>
      <c r="D25" s="3"/>
      <c r="E25" s="3"/>
      <c r="F25" s="3"/>
      <c r="I25" s="3"/>
      <c r="J25" s="3"/>
      <c r="K25" s="8"/>
      <c r="L25" s="8"/>
      <c r="M25" s="3"/>
    </row>
    <row r="26" spans="1:15" x14ac:dyDescent="0.3">
      <c r="C26" s="3"/>
      <c r="D26" s="3"/>
      <c r="E26" s="3"/>
      <c r="F26" s="3"/>
      <c r="I26" s="3"/>
      <c r="J26" s="3"/>
      <c r="K26" s="8"/>
      <c r="L26" s="8"/>
      <c r="M26" s="3"/>
    </row>
    <row r="27" spans="1:15" x14ac:dyDescent="0.3">
      <c r="C27" s="3"/>
      <c r="D27" s="3"/>
      <c r="E27" s="3"/>
      <c r="F27" s="3"/>
      <c r="I27" s="3"/>
      <c r="J27" s="3"/>
      <c r="K27" s="8"/>
      <c r="L27" s="8"/>
      <c r="M27" s="3"/>
    </row>
    <row r="28" spans="1:15" x14ac:dyDescent="0.3">
      <c r="C28" s="3"/>
      <c r="D28" s="3"/>
      <c r="E28" s="3"/>
      <c r="F28" s="3"/>
      <c r="I28" s="3"/>
      <c r="J28" s="3"/>
      <c r="K28" s="8"/>
      <c r="L28" s="8"/>
      <c r="M28" s="3"/>
    </row>
    <row r="29" spans="1:15" x14ac:dyDescent="0.3">
      <c r="C29" s="3"/>
      <c r="D29" s="3"/>
      <c r="E29" s="3"/>
      <c r="F29" s="3"/>
      <c r="I29" s="3"/>
      <c r="J29" s="3"/>
      <c r="K29" s="8"/>
      <c r="L29" s="8"/>
      <c r="M29" s="3"/>
    </row>
    <row r="30" spans="1:15" x14ac:dyDescent="0.3">
      <c r="C30" s="3"/>
      <c r="D30" s="3"/>
      <c r="E30" s="3"/>
      <c r="F30" s="3"/>
      <c r="I30" s="3"/>
      <c r="J30" s="3"/>
      <c r="K30" s="8"/>
      <c r="L30" s="8"/>
      <c r="M30" s="3"/>
    </row>
    <row r="31" spans="1:15" x14ac:dyDescent="0.3">
      <c r="C31" s="3"/>
      <c r="D31" s="3"/>
      <c r="E31" s="3"/>
      <c r="F31" s="3"/>
      <c r="I31" s="3"/>
      <c r="J31" s="3"/>
      <c r="K31" s="8"/>
      <c r="L31" s="8"/>
      <c r="M31" s="3"/>
    </row>
    <row r="32" spans="1:15" x14ac:dyDescent="0.3">
      <c r="C32" s="3"/>
      <c r="D32" s="3"/>
      <c r="E32" s="3"/>
      <c r="F32" s="3"/>
      <c r="I32" s="3"/>
      <c r="J32" s="3"/>
      <c r="K32" s="8"/>
      <c r="L32" s="8"/>
      <c r="M32" s="3"/>
    </row>
    <row r="33" spans="3:13" x14ac:dyDescent="0.3">
      <c r="C33" s="3"/>
      <c r="D33" s="3"/>
      <c r="E33" s="3"/>
      <c r="F33" s="3"/>
      <c r="I33" s="3"/>
      <c r="J33" s="3"/>
      <c r="K33" s="8"/>
      <c r="L33" s="8"/>
      <c r="M33" s="3"/>
    </row>
    <row r="34" spans="3:13" x14ac:dyDescent="0.3">
      <c r="C34" s="3"/>
      <c r="D34" s="3"/>
      <c r="E34" s="3"/>
      <c r="F34" s="3"/>
      <c r="I34" s="3"/>
      <c r="J34" s="3"/>
      <c r="K34" s="8"/>
      <c r="L34" s="8"/>
      <c r="M34" s="3"/>
    </row>
    <row r="35" spans="3:13" x14ac:dyDescent="0.3">
      <c r="C35" s="3"/>
      <c r="D35" s="3"/>
      <c r="E35" s="3"/>
      <c r="F35" s="3"/>
      <c r="I35" s="3"/>
      <c r="J35" s="3"/>
      <c r="K35" s="8"/>
      <c r="L35" s="8"/>
      <c r="M35" s="3"/>
    </row>
    <row r="36" spans="3:13" x14ac:dyDescent="0.3">
      <c r="C36" s="3"/>
      <c r="D36" s="3"/>
      <c r="E36" s="3"/>
      <c r="F36" s="3"/>
      <c r="I36" s="3"/>
      <c r="J36" s="3"/>
      <c r="K36" s="8"/>
      <c r="L36" s="8"/>
      <c r="M36" s="3"/>
    </row>
    <row r="37" spans="3:13" x14ac:dyDescent="0.3">
      <c r="C37" s="3"/>
      <c r="D37" s="3"/>
      <c r="E37" s="3"/>
      <c r="F37" s="3"/>
      <c r="I37" s="3"/>
      <c r="J37" s="3"/>
      <c r="K37" s="8"/>
      <c r="L37" s="8"/>
      <c r="M37" s="3"/>
    </row>
    <row r="38" spans="3:13" x14ac:dyDescent="0.3">
      <c r="C38" s="3"/>
      <c r="D38" s="3"/>
      <c r="E38" s="3"/>
      <c r="F38" s="3"/>
      <c r="I38" s="3"/>
      <c r="J38" s="3"/>
      <c r="K38" s="8"/>
      <c r="L38" s="8"/>
      <c r="M38" s="3"/>
    </row>
    <row r="39" spans="3:13" x14ac:dyDescent="0.3">
      <c r="C39" s="3"/>
      <c r="D39" s="3"/>
      <c r="E39" s="3"/>
      <c r="F39" s="3"/>
      <c r="I39" s="3"/>
      <c r="J39" s="3"/>
      <c r="K39" s="8"/>
      <c r="L39" s="8"/>
      <c r="M39" s="3"/>
    </row>
    <row r="40" spans="3:13" x14ac:dyDescent="0.3">
      <c r="C40" s="3"/>
      <c r="D40" s="3"/>
      <c r="E40" s="3"/>
      <c r="F40" s="3"/>
      <c r="I40" s="3"/>
      <c r="J40" s="3"/>
      <c r="K40" s="8"/>
      <c r="L40" s="8"/>
      <c r="M40" s="3"/>
    </row>
    <row r="41" spans="3:13" x14ac:dyDescent="0.3">
      <c r="C41" s="3"/>
      <c r="D41" s="3"/>
      <c r="E41" s="3"/>
      <c r="F41" s="3"/>
      <c r="I41" s="3"/>
      <c r="J41" s="3"/>
      <c r="K41" s="8"/>
      <c r="L41" s="8"/>
      <c r="M41" s="3"/>
    </row>
    <row r="42" spans="3:13" x14ac:dyDescent="0.3">
      <c r="C42" s="3"/>
      <c r="D42" s="3"/>
      <c r="E42" s="3"/>
      <c r="F42" s="3"/>
      <c r="I42" s="3"/>
      <c r="J42" s="3"/>
      <c r="K42" s="8"/>
      <c r="L42" s="8"/>
      <c r="M42" s="3"/>
    </row>
    <row r="43" spans="3:13" x14ac:dyDescent="0.3">
      <c r="C43" s="3"/>
      <c r="D43" s="3"/>
      <c r="E43" s="3"/>
      <c r="F43" s="3"/>
      <c r="I43" s="3"/>
      <c r="J43" s="3"/>
      <c r="K43" s="8"/>
      <c r="L43" s="8"/>
      <c r="M43" s="3"/>
    </row>
    <row r="44" spans="3:13" x14ac:dyDescent="0.3">
      <c r="C44" s="3"/>
      <c r="D44" s="3"/>
      <c r="E44" s="3"/>
      <c r="F44" s="3"/>
      <c r="I44" s="3"/>
      <c r="J44" s="3"/>
      <c r="K44" s="8"/>
      <c r="L44" s="8"/>
      <c r="M44" s="3"/>
    </row>
    <row r="45" spans="3:13" x14ac:dyDescent="0.3">
      <c r="C45" s="3"/>
      <c r="D45" s="3"/>
      <c r="E45" s="3"/>
      <c r="F45" s="3"/>
      <c r="I45" s="3"/>
      <c r="J45" s="3"/>
      <c r="K45" s="8"/>
      <c r="L45" s="8"/>
      <c r="M45" s="3"/>
    </row>
    <row r="46" spans="3:13" x14ac:dyDescent="0.3">
      <c r="C46" s="3"/>
      <c r="D46" s="3"/>
      <c r="E46" s="3"/>
      <c r="F46" s="3"/>
      <c r="I46" s="3"/>
      <c r="J46" s="3"/>
      <c r="K46" s="8"/>
      <c r="L46" s="8"/>
      <c r="M46" s="3"/>
    </row>
    <row r="47" spans="3:13" x14ac:dyDescent="0.3">
      <c r="C47" s="3"/>
      <c r="D47" s="3"/>
      <c r="E47" s="3"/>
      <c r="F47" s="3"/>
      <c r="I47" s="3"/>
      <c r="J47" s="3"/>
      <c r="K47" s="8"/>
      <c r="L47" s="8"/>
      <c r="M47" s="3"/>
    </row>
    <row r="48" spans="3:13" x14ac:dyDescent="0.3">
      <c r="C48" s="3"/>
      <c r="D48" s="3"/>
      <c r="E48" s="3"/>
      <c r="F48" s="3"/>
      <c r="I48" s="3"/>
      <c r="J48" s="3"/>
      <c r="K48" s="8"/>
      <c r="L48" s="8"/>
      <c r="M48" s="3"/>
    </row>
    <row r="49" spans="3:13" x14ac:dyDescent="0.3">
      <c r="C49" s="3"/>
      <c r="D49" s="3"/>
      <c r="E49" s="3"/>
      <c r="F49" s="3"/>
      <c r="I49" s="3"/>
      <c r="J49" s="3"/>
      <c r="K49" s="8"/>
      <c r="L49" s="8"/>
      <c r="M49" s="3"/>
    </row>
    <row r="50" spans="3:13" x14ac:dyDescent="0.3">
      <c r="C50" s="3"/>
      <c r="D50" s="3"/>
      <c r="E50" s="3"/>
      <c r="F50" s="3"/>
      <c r="I50" s="3"/>
      <c r="J50" s="3"/>
      <c r="K50" s="8"/>
      <c r="L50" s="8"/>
      <c r="M50" s="3"/>
    </row>
    <row r="51" spans="3:13" x14ac:dyDescent="0.3">
      <c r="C51" s="3"/>
      <c r="D51" s="3"/>
      <c r="E51" s="3"/>
      <c r="F51" s="3"/>
      <c r="I51" s="3"/>
      <c r="J51" s="3"/>
      <c r="K51" s="8"/>
      <c r="L51" s="8"/>
      <c r="M51" s="3"/>
    </row>
    <row r="52" spans="3:13" x14ac:dyDescent="0.3">
      <c r="C52" s="3"/>
      <c r="D52" s="3"/>
      <c r="E52" s="3"/>
      <c r="F52" s="3"/>
      <c r="I52" s="3"/>
      <c r="J52" s="3"/>
      <c r="K52" s="8"/>
      <c r="L52" s="8"/>
      <c r="M52" s="3"/>
    </row>
    <row r="53" spans="3:13" x14ac:dyDescent="0.3">
      <c r="C53" s="3"/>
      <c r="D53" s="3"/>
      <c r="E53" s="3"/>
      <c r="F53" s="3"/>
      <c r="I53" s="3"/>
      <c r="J53" s="3"/>
      <c r="K53" s="8"/>
      <c r="L53" s="8"/>
      <c r="M53" s="3"/>
    </row>
    <row r="54" spans="3:13" x14ac:dyDescent="0.3">
      <c r="C54" s="3"/>
      <c r="D54" s="3"/>
      <c r="E54" s="3"/>
      <c r="F54" s="3"/>
      <c r="I54" s="3"/>
      <c r="J54" s="3"/>
      <c r="K54" s="8"/>
      <c r="L54" s="8"/>
      <c r="M54" s="3"/>
    </row>
    <row r="55" spans="3:13" x14ac:dyDescent="0.3">
      <c r="C55" s="3"/>
      <c r="D55" s="3"/>
      <c r="E55" s="3"/>
      <c r="F55" s="3"/>
      <c r="I55" s="3"/>
      <c r="J55" s="3"/>
      <c r="K55" s="8"/>
      <c r="L55" s="8"/>
      <c r="M55" s="3"/>
    </row>
    <row r="56" spans="3:13" x14ac:dyDescent="0.3">
      <c r="C56" s="3"/>
      <c r="D56" s="3"/>
      <c r="E56" s="3"/>
      <c r="F56" s="3"/>
      <c r="I56" s="3"/>
      <c r="J56" s="3"/>
      <c r="K56" s="8"/>
      <c r="L56" s="8"/>
      <c r="M56" s="3"/>
    </row>
    <row r="57" spans="3:13" x14ac:dyDescent="0.3">
      <c r="C57" s="3"/>
      <c r="D57" s="3"/>
      <c r="E57" s="3"/>
      <c r="F57" s="3"/>
      <c r="I57" s="3"/>
      <c r="J57" s="3"/>
      <c r="K57" s="8"/>
      <c r="L57" s="8"/>
      <c r="M57" s="3"/>
    </row>
    <row r="58" spans="3:13" x14ac:dyDescent="0.3">
      <c r="C58" s="3"/>
      <c r="D58" s="3"/>
      <c r="E58" s="3"/>
      <c r="F58" s="3"/>
      <c r="I58" s="3"/>
      <c r="J58" s="3"/>
      <c r="K58" s="8"/>
      <c r="L58" s="8"/>
      <c r="M58" s="3"/>
    </row>
    <row r="59" spans="3:13" x14ac:dyDescent="0.3">
      <c r="C59" s="3"/>
      <c r="D59" s="3"/>
      <c r="E59" s="3"/>
      <c r="F59" s="3"/>
      <c r="I59" s="3"/>
      <c r="J59" s="3"/>
      <c r="K59" s="8"/>
      <c r="L59" s="8"/>
      <c r="M59" s="3"/>
    </row>
    <row r="60" spans="3:13" x14ac:dyDescent="0.3">
      <c r="C60" s="3"/>
      <c r="D60" s="3"/>
      <c r="E60" s="3"/>
      <c r="F60" s="3"/>
      <c r="I60" s="3"/>
      <c r="J60" s="3"/>
      <c r="K60" s="8"/>
      <c r="L60" s="8"/>
      <c r="M60" s="3"/>
    </row>
    <row r="61" spans="3:13" x14ac:dyDescent="0.3">
      <c r="C61" s="3"/>
      <c r="D61" s="3"/>
      <c r="E61" s="3"/>
      <c r="F61" s="3"/>
      <c r="I61" s="3"/>
      <c r="J61" s="3"/>
      <c r="K61" s="8"/>
      <c r="L61" s="8"/>
      <c r="M61" s="3"/>
    </row>
    <row r="62" spans="3:13" x14ac:dyDescent="0.3">
      <c r="C62" s="3"/>
      <c r="D62" s="3"/>
      <c r="E62" s="3"/>
      <c r="F62" s="3"/>
      <c r="I62" s="3"/>
      <c r="J62" s="3"/>
      <c r="K62" s="8"/>
      <c r="L62" s="8"/>
      <c r="M62" s="3"/>
    </row>
    <row r="63" spans="3:13" x14ac:dyDescent="0.3">
      <c r="C63" s="3"/>
      <c r="D63" s="3"/>
      <c r="E63" s="3"/>
      <c r="F63" s="3"/>
      <c r="I63" s="3"/>
      <c r="J63" s="3"/>
      <c r="K63" s="8"/>
      <c r="L63" s="8"/>
      <c r="M63" s="3"/>
    </row>
    <row r="64" spans="3:13" x14ac:dyDescent="0.3">
      <c r="C64" s="3"/>
      <c r="D64" s="3"/>
      <c r="E64" s="3"/>
      <c r="F64" s="3"/>
      <c r="I64" s="3"/>
      <c r="J64" s="3"/>
      <c r="K64" s="8"/>
      <c r="L64" s="8"/>
      <c r="M64" s="3"/>
    </row>
    <row r="65" spans="3:13" x14ac:dyDescent="0.3">
      <c r="C65" s="3"/>
      <c r="D65" s="3"/>
      <c r="E65" s="3"/>
      <c r="F65" s="3"/>
      <c r="I65" s="3"/>
      <c r="J65" s="3"/>
      <c r="K65" s="8"/>
      <c r="L65" s="8"/>
      <c r="M65" s="3"/>
    </row>
    <row r="66" spans="3:13" x14ac:dyDescent="0.3">
      <c r="C66" s="3"/>
      <c r="D66" s="3"/>
      <c r="E66" s="3"/>
      <c r="F66" s="3"/>
      <c r="I66" s="3"/>
      <c r="J66" s="3"/>
      <c r="K66" s="8"/>
      <c r="L66" s="8"/>
      <c r="M66" s="3"/>
    </row>
    <row r="67" spans="3:13" x14ac:dyDescent="0.3">
      <c r="C67" s="3"/>
      <c r="D67" s="3"/>
      <c r="E67" s="3"/>
      <c r="F67" s="3"/>
      <c r="I67" s="3"/>
      <c r="J67" s="3"/>
      <c r="K67" s="8"/>
      <c r="L67" s="8"/>
      <c r="M67" s="3"/>
    </row>
    <row r="68" spans="3:13" x14ac:dyDescent="0.3">
      <c r="C68" s="3"/>
      <c r="D68" s="3"/>
      <c r="E68" s="3"/>
      <c r="F68" s="3"/>
      <c r="I68" s="3"/>
      <c r="J68" s="3"/>
      <c r="K68" s="8"/>
      <c r="L68" s="8"/>
      <c r="M68" s="3"/>
    </row>
    <row r="69" spans="3:13" x14ac:dyDescent="0.3">
      <c r="C69" s="3"/>
      <c r="D69" s="3"/>
      <c r="E69" s="3"/>
      <c r="F69" s="3"/>
      <c r="I69" s="3"/>
      <c r="J69" s="3"/>
      <c r="K69" s="8"/>
      <c r="L69" s="8"/>
      <c r="M69" s="3"/>
    </row>
    <row r="70" spans="3:13" x14ac:dyDescent="0.3">
      <c r="C70" s="3"/>
      <c r="D70" s="3"/>
      <c r="E70" s="3"/>
      <c r="F70" s="3"/>
      <c r="I70" s="3"/>
      <c r="J70" s="3"/>
      <c r="K70" s="8"/>
      <c r="L70" s="8"/>
      <c r="M70" s="3"/>
    </row>
    <row r="71" spans="3:13" x14ac:dyDescent="0.3">
      <c r="C71" s="3"/>
      <c r="D71" s="3"/>
      <c r="E71" s="3"/>
      <c r="F71" s="3"/>
      <c r="I71" s="3"/>
      <c r="J71" s="3"/>
      <c r="K71" s="8"/>
      <c r="L71" s="8"/>
      <c r="M71" s="3"/>
    </row>
    <row r="72" spans="3:13" x14ac:dyDescent="0.3">
      <c r="C72" s="3"/>
      <c r="D72" s="3"/>
      <c r="E72" s="3"/>
      <c r="F72" s="3"/>
      <c r="I72" s="3"/>
      <c r="J72" s="3"/>
      <c r="K72" s="8"/>
      <c r="L72" s="8"/>
      <c r="M72" s="3"/>
    </row>
    <row r="73" spans="3:13" x14ac:dyDescent="0.3">
      <c r="C73" s="3"/>
      <c r="D73" s="3"/>
      <c r="E73" s="3"/>
      <c r="F73" s="3"/>
      <c r="I73" s="3"/>
      <c r="J73" s="3"/>
      <c r="K73" s="8"/>
      <c r="L73" s="8"/>
      <c r="M73" s="3"/>
    </row>
    <row r="74" spans="3:13" x14ac:dyDescent="0.3">
      <c r="C74" s="3"/>
      <c r="D74" s="3"/>
      <c r="E74" s="3"/>
      <c r="F74" s="3"/>
      <c r="I74" s="3"/>
      <c r="J74" s="3"/>
      <c r="K74" s="8"/>
      <c r="L74" s="8"/>
      <c r="M74" s="3"/>
    </row>
    <row r="75" spans="3:13" x14ac:dyDescent="0.3">
      <c r="C75" s="3"/>
      <c r="D75" s="3"/>
      <c r="E75" s="3"/>
      <c r="F75" s="3"/>
      <c r="I75" s="3"/>
      <c r="J75" s="3"/>
      <c r="K75" s="8"/>
      <c r="L75" s="8"/>
      <c r="M75" s="3"/>
    </row>
    <row r="76" spans="3:13" x14ac:dyDescent="0.3">
      <c r="C76" s="3"/>
      <c r="D76" s="3"/>
      <c r="E76" s="3"/>
      <c r="F76" s="3"/>
      <c r="I76" s="3"/>
      <c r="J76" s="3"/>
      <c r="K76" s="8"/>
      <c r="L76" s="8"/>
      <c r="M76" s="3"/>
    </row>
    <row r="77" spans="3:13" x14ac:dyDescent="0.3">
      <c r="C77" s="3"/>
      <c r="D77" s="3"/>
      <c r="E77" s="3"/>
      <c r="F77" s="3"/>
      <c r="I77" s="3"/>
      <c r="J77" s="3"/>
      <c r="K77" s="8"/>
      <c r="L77" s="8"/>
      <c r="M77" s="3"/>
    </row>
    <row r="78" spans="3:13" x14ac:dyDescent="0.3">
      <c r="C78" s="3"/>
      <c r="D78" s="3"/>
      <c r="E78" s="3"/>
      <c r="F78" s="3"/>
      <c r="I78" s="3"/>
      <c r="J78" s="3"/>
      <c r="K78" s="8"/>
      <c r="L78" s="8"/>
      <c r="M78" s="3"/>
    </row>
    <row r="79" spans="3:13" x14ac:dyDescent="0.3">
      <c r="C79" s="3"/>
      <c r="D79" s="3"/>
      <c r="E79" s="3"/>
      <c r="F79" s="3"/>
      <c r="I79" s="3"/>
      <c r="J79" s="3"/>
      <c r="K79" s="8"/>
      <c r="L79" s="8"/>
      <c r="M79" s="3"/>
    </row>
    <row r="80" spans="3:13" x14ac:dyDescent="0.3">
      <c r="C80" s="3"/>
      <c r="D80" s="3"/>
      <c r="E80" s="3"/>
      <c r="F80" s="3"/>
      <c r="I80" s="3"/>
      <c r="J80" s="3"/>
      <c r="K80" s="8"/>
      <c r="L80" s="8"/>
      <c r="M80" s="3"/>
    </row>
    <row r="81" spans="3:13" x14ac:dyDescent="0.3">
      <c r="C81" s="3"/>
      <c r="D81" s="3"/>
      <c r="E81" s="3"/>
      <c r="F81" s="3"/>
      <c r="I81" s="3"/>
      <c r="J81" s="3"/>
      <c r="K81" s="8"/>
      <c r="L81" s="8"/>
      <c r="M81" s="3"/>
    </row>
    <row r="82" spans="3:13" x14ac:dyDescent="0.3">
      <c r="C82" s="3"/>
      <c r="D82" s="3"/>
      <c r="E82" s="3"/>
      <c r="F82" s="3"/>
      <c r="I82" s="3"/>
      <c r="J82" s="3"/>
      <c r="K82" s="8"/>
      <c r="L82" s="8"/>
      <c r="M82" s="3"/>
    </row>
    <row r="83" spans="3:13" x14ac:dyDescent="0.3">
      <c r="C83" s="3"/>
      <c r="D83" s="3"/>
      <c r="E83" s="3"/>
      <c r="F83" s="3"/>
      <c r="I83" s="3"/>
      <c r="J83" s="3"/>
      <c r="K83" s="8"/>
      <c r="L83" s="8"/>
      <c r="M83" s="3"/>
    </row>
    <row r="84" spans="3:13" x14ac:dyDescent="0.3">
      <c r="C84" s="3"/>
      <c r="D84" s="3"/>
      <c r="E84" s="3"/>
      <c r="F84" s="3"/>
      <c r="I84" s="3"/>
      <c r="J84" s="3"/>
      <c r="K84" s="8"/>
      <c r="L84" s="8"/>
      <c r="M84" s="3"/>
    </row>
    <row r="85" spans="3:13" x14ac:dyDescent="0.3">
      <c r="C85" s="3"/>
      <c r="D85" s="3"/>
      <c r="E85" s="3"/>
      <c r="F85" s="3"/>
      <c r="I85" s="3"/>
      <c r="J85" s="3"/>
      <c r="K85" s="8"/>
      <c r="L85" s="8"/>
      <c r="M85" s="3"/>
    </row>
    <row r="86" spans="3:13" x14ac:dyDescent="0.3">
      <c r="C86" s="3"/>
      <c r="D86" s="3"/>
      <c r="E86" s="3"/>
      <c r="F86" s="3"/>
      <c r="I86" s="3"/>
      <c r="J86" s="3"/>
      <c r="K86" s="8"/>
      <c r="L86" s="8"/>
      <c r="M86" s="3"/>
    </row>
    <row r="87" spans="3:13" x14ac:dyDescent="0.3">
      <c r="C87" s="3"/>
      <c r="D87" s="3"/>
      <c r="E87" s="3"/>
      <c r="F87" s="3"/>
      <c r="I87" s="3"/>
      <c r="J87" s="3"/>
      <c r="K87" s="8"/>
      <c r="L87" s="8"/>
      <c r="M87" s="3"/>
    </row>
    <row r="88" spans="3:13" x14ac:dyDescent="0.3">
      <c r="C88" s="3"/>
      <c r="D88" s="3"/>
      <c r="E88" s="3"/>
      <c r="F88" s="3"/>
      <c r="I88" s="3"/>
      <c r="J88" s="3"/>
      <c r="K88" s="8"/>
      <c r="L88" s="8"/>
      <c r="M88" s="3"/>
    </row>
    <row r="89" spans="3:13" x14ac:dyDescent="0.3">
      <c r="C89" s="3"/>
      <c r="D89" s="3"/>
      <c r="E89" s="3"/>
      <c r="F89" s="3"/>
      <c r="I89" s="3"/>
      <c r="J89" s="3"/>
      <c r="K89" s="8"/>
      <c r="L89" s="8"/>
      <c r="M89" s="3"/>
    </row>
    <row r="90" spans="3:13" x14ac:dyDescent="0.3">
      <c r="C90" s="3"/>
      <c r="D90" s="3"/>
      <c r="E90" s="3"/>
      <c r="F90" s="3"/>
      <c r="I90" s="3"/>
      <c r="J90" s="3"/>
      <c r="K90" s="8"/>
      <c r="L90" s="8"/>
      <c r="M90" s="3"/>
    </row>
    <row r="91" spans="3:13" x14ac:dyDescent="0.3">
      <c r="C91" s="3"/>
      <c r="D91" s="3"/>
      <c r="E91" s="3"/>
      <c r="F91" s="3"/>
      <c r="I91" s="3"/>
      <c r="J91" s="3"/>
      <c r="K91" s="8"/>
      <c r="L91" s="8"/>
      <c r="M91" s="3"/>
    </row>
    <row r="92" spans="3:13" x14ac:dyDescent="0.3">
      <c r="C92" s="3"/>
      <c r="D92" s="3"/>
      <c r="E92" s="3"/>
      <c r="F92" s="3"/>
      <c r="I92" s="3"/>
      <c r="J92" s="3"/>
      <c r="K92" s="8"/>
      <c r="L92" s="8"/>
      <c r="M92" s="3"/>
    </row>
    <row r="93" spans="3:13" x14ac:dyDescent="0.3">
      <c r="C93" s="3"/>
      <c r="D93" s="3"/>
      <c r="E93" s="3"/>
      <c r="F93" s="3"/>
      <c r="I93" s="3"/>
      <c r="J93" s="3"/>
      <c r="K93" s="8"/>
      <c r="L93" s="8"/>
      <c r="M93" s="3"/>
    </row>
    <row r="94" spans="3:13" x14ac:dyDescent="0.3">
      <c r="C94" s="3"/>
      <c r="D94" s="3"/>
      <c r="E94" s="3"/>
      <c r="F94" s="3"/>
      <c r="I94" s="3"/>
      <c r="J94" s="3"/>
      <c r="K94" s="8"/>
      <c r="L94" s="8"/>
      <c r="M94" s="3"/>
    </row>
    <row r="95" spans="3:13" x14ac:dyDescent="0.3">
      <c r="C95" s="3"/>
      <c r="D95" s="3"/>
      <c r="E95" s="3"/>
      <c r="F95" s="3"/>
      <c r="I95" s="3"/>
      <c r="J95" s="3"/>
      <c r="K95" s="8"/>
      <c r="L95" s="8"/>
      <c r="M95" s="3"/>
    </row>
    <row r="96" spans="3:13" x14ac:dyDescent="0.3">
      <c r="C96" s="3"/>
      <c r="D96" s="3"/>
      <c r="E96" s="3"/>
      <c r="F96" s="3"/>
      <c r="I96" s="3"/>
      <c r="J96" s="3"/>
      <c r="K96" s="8"/>
      <c r="L96" s="8"/>
      <c r="M96" s="3"/>
    </row>
    <row r="97" spans="3:13" x14ac:dyDescent="0.3">
      <c r="C97" s="3"/>
      <c r="D97" s="3"/>
      <c r="E97" s="3"/>
      <c r="F97" s="3"/>
      <c r="I97" s="3"/>
      <c r="J97" s="3"/>
      <c r="K97" s="8"/>
      <c r="L97" s="8"/>
      <c r="M97" s="3"/>
    </row>
    <row r="98" spans="3:13" x14ac:dyDescent="0.3">
      <c r="C98" s="3"/>
      <c r="D98" s="3"/>
      <c r="E98" s="3"/>
      <c r="F98" s="3"/>
      <c r="I98" s="3"/>
      <c r="J98" s="3"/>
      <c r="K98" s="8"/>
      <c r="L98" s="8"/>
      <c r="M98" s="3"/>
    </row>
    <row r="99" spans="3:13" x14ac:dyDescent="0.3">
      <c r="C99" s="3"/>
      <c r="D99" s="3"/>
      <c r="E99" s="3"/>
      <c r="F99" s="3"/>
      <c r="I99" s="3"/>
      <c r="J99" s="3"/>
      <c r="K99" s="8"/>
      <c r="L99" s="8"/>
      <c r="M99" s="3"/>
    </row>
    <row r="100" spans="3:13" x14ac:dyDescent="0.3">
      <c r="C100" s="3"/>
      <c r="D100" s="3"/>
      <c r="E100" s="3"/>
      <c r="F100" s="3"/>
      <c r="I100" s="3"/>
      <c r="J100" s="3"/>
      <c r="K100" s="8"/>
      <c r="L100" s="8"/>
      <c r="M100" s="3"/>
    </row>
    <row r="101" spans="3:13" x14ac:dyDescent="0.3">
      <c r="C101" s="3"/>
      <c r="D101" s="3"/>
      <c r="E101" s="3"/>
      <c r="F101" s="3"/>
      <c r="I101" s="3"/>
      <c r="J101" s="3"/>
      <c r="K101" s="8"/>
      <c r="L101" s="8"/>
      <c r="M101" s="3"/>
    </row>
    <row r="102" spans="3:13" x14ac:dyDescent="0.3">
      <c r="C102" s="3"/>
      <c r="D102" s="3"/>
      <c r="E102" s="3"/>
      <c r="F102" s="3"/>
      <c r="I102" s="3"/>
      <c r="J102" s="3"/>
      <c r="K102" s="8"/>
      <c r="L102" s="8"/>
      <c r="M102" s="3"/>
    </row>
    <row r="103" spans="3:13" x14ac:dyDescent="0.3">
      <c r="C103" s="3"/>
      <c r="D103" s="3"/>
      <c r="E103" s="3"/>
      <c r="F103" s="3"/>
      <c r="I103" s="3"/>
      <c r="J103" s="3"/>
      <c r="K103" s="8"/>
      <c r="L103" s="8"/>
      <c r="M103" s="3"/>
    </row>
    <row r="104" spans="3:13" x14ac:dyDescent="0.3">
      <c r="C104" s="3"/>
      <c r="D104" s="3"/>
      <c r="E104" s="3"/>
      <c r="F104" s="3"/>
      <c r="I104" s="3"/>
      <c r="J104" s="3"/>
      <c r="K104" s="8"/>
      <c r="L104" s="8"/>
      <c r="M104" s="3"/>
    </row>
    <row r="105" spans="3:13" x14ac:dyDescent="0.3">
      <c r="C105" s="3"/>
      <c r="D105" s="3"/>
      <c r="E105" s="3"/>
      <c r="F105" s="3"/>
      <c r="I105" s="3"/>
      <c r="J105" s="3"/>
      <c r="K105" s="8"/>
      <c r="L105" s="8"/>
      <c r="M105" s="3"/>
    </row>
    <row r="106" spans="3:13" x14ac:dyDescent="0.3">
      <c r="C106" s="3"/>
      <c r="D106" s="3"/>
      <c r="E106" s="3"/>
      <c r="F106" s="3"/>
      <c r="I106" s="3"/>
      <c r="J106" s="3"/>
      <c r="K106" s="8"/>
      <c r="L106" s="8"/>
      <c r="M106" s="3"/>
    </row>
    <row r="107" spans="3:13" x14ac:dyDescent="0.3">
      <c r="C107" s="3"/>
      <c r="D107" s="3"/>
      <c r="E107" s="3"/>
      <c r="F107" s="3"/>
      <c r="I107" s="3"/>
      <c r="J107" s="3"/>
      <c r="K107" s="8"/>
      <c r="L107" s="8"/>
      <c r="M107" s="3"/>
    </row>
    <row r="108" spans="3:13" x14ac:dyDescent="0.3">
      <c r="C108" s="3"/>
      <c r="D108" s="3"/>
      <c r="E108" s="3"/>
      <c r="F108" s="3"/>
      <c r="I108" s="3"/>
      <c r="J108" s="3"/>
      <c r="K108" s="8"/>
      <c r="L108" s="8"/>
      <c r="M108" s="3"/>
    </row>
    <row r="109" spans="3:13" x14ac:dyDescent="0.3">
      <c r="C109" s="3"/>
      <c r="D109" s="3"/>
      <c r="E109" s="3"/>
      <c r="F109" s="3"/>
      <c r="I109" s="3"/>
      <c r="J109" s="3"/>
      <c r="K109" s="8"/>
      <c r="L109" s="8"/>
      <c r="M109" s="3"/>
    </row>
    <row r="110" spans="3:13" x14ac:dyDescent="0.3">
      <c r="C110" s="3"/>
      <c r="D110" s="3"/>
      <c r="E110" s="3"/>
      <c r="F110" s="3"/>
      <c r="I110" s="3"/>
      <c r="J110" s="3"/>
      <c r="K110" s="8"/>
      <c r="L110" s="8"/>
      <c r="M110" s="3"/>
    </row>
    <row r="111" spans="3:13" x14ac:dyDescent="0.3">
      <c r="C111" s="3"/>
      <c r="D111" s="3"/>
      <c r="E111" s="3"/>
      <c r="F111" s="3"/>
      <c r="I111" s="3"/>
      <c r="J111" s="3"/>
      <c r="K111" s="8"/>
      <c r="L111" s="8"/>
      <c r="M111" s="3"/>
    </row>
    <row r="112" spans="3:13" x14ac:dyDescent="0.3">
      <c r="C112" s="3"/>
      <c r="D112" s="3"/>
      <c r="E112" s="3"/>
      <c r="F112" s="3"/>
      <c r="I112" s="3"/>
      <c r="J112" s="3"/>
      <c r="K112" s="8"/>
      <c r="L112" s="8"/>
      <c r="M112" s="3"/>
    </row>
    <row r="113" spans="3:13" x14ac:dyDescent="0.3">
      <c r="C113" s="3"/>
      <c r="D113" s="3"/>
      <c r="E113" s="3"/>
      <c r="F113" s="3"/>
      <c r="I113" s="3"/>
      <c r="J113" s="3"/>
      <c r="K113" s="8"/>
      <c r="L113" s="8"/>
      <c r="M113" s="3"/>
    </row>
    <row r="114" spans="3:13" x14ac:dyDescent="0.3">
      <c r="C114" s="3"/>
      <c r="D114" s="3"/>
      <c r="E114" s="3"/>
      <c r="F114" s="3"/>
      <c r="I114" s="3"/>
      <c r="J114" s="3"/>
      <c r="K114" s="8"/>
      <c r="L114" s="8"/>
      <c r="M114" s="3"/>
    </row>
    <row r="115" spans="3:13" x14ac:dyDescent="0.3">
      <c r="C115" s="3"/>
      <c r="D115" s="3"/>
      <c r="E115" s="3"/>
      <c r="F115" s="3"/>
      <c r="I115" s="3"/>
      <c r="J115" s="3"/>
      <c r="K115" s="8"/>
      <c r="L115" s="8"/>
      <c r="M115" s="3"/>
    </row>
    <row r="116" spans="3:13" x14ac:dyDescent="0.3">
      <c r="C116" s="3"/>
      <c r="D116" s="3"/>
      <c r="E116" s="3"/>
      <c r="F116" s="3"/>
      <c r="I116" s="3"/>
      <c r="J116" s="3"/>
      <c r="K116" s="8"/>
      <c r="L116" s="8"/>
      <c r="M116" s="3"/>
    </row>
    <row r="117" spans="3:13" x14ac:dyDescent="0.3">
      <c r="C117" s="3"/>
      <c r="D117" s="3"/>
      <c r="E117" s="3"/>
      <c r="F117" s="3"/>
      <c r="I117" s="3"/>
      <c r="J117" s="3"/>
      <c r="K117" s="8"/>
      <c r="L117" s="8"/>
      <c r="M117" s="3"/>
    </row>
    <row r="118" spans="3:13" x14ac:dyDescent="0.3">
      <c r="C118" s="3"/>
      <c r="D118" s="3"/>
      <c r="E118" s="3"/>
      <c r="F118" s="3"/>
      <c r="I118" s="3"/>
      <c r="J118" s="3"/>
      <c r="K118" s="8"/>
      <c r="L118" s="8"/>
      <c r="M118" s="3"/>
    </row>
    <row r="119" spans="3:13" x14ac:dyDescent="0.3">
      <c r="C119" s="3"/>
      <c r="D119" s="3"/>
      <c r="E119" s="3"/>
      <c r="F119" s="3"/>
      <c r="I119" s="3"/>
      <c r="J119" s="3"/>
      <c r="K119" s="8"/>
      <c r="L119" s="8"/>
      <c r="M119" s="3"/>
    </row>
    <row r="120" spans="3:13" x14ac:dyDescent="0.3">
      <c r="C120" s="3"/>
      <c r="D120" s="3"/>
      <c r="E120" s="3"/>
      <c r="F120" s="3"/>
      <c r="I120" s="3"/>
      <c r="J120" s="3"/>
      <c r="K120" s="8"/>
      <c r="L120" s="8"/>
      <c r="M120" s="3"/>
    </row>
    <row r="121" spans="3:13" x14ac:dyDescent="0.3">
      <c r="C121" s="3"/>
      <c r="D121" s="3"/>
      <c r="E121" s="3"/>
      <c r="F121" s="3"/>
      <c r="I121" s="3"/>
      <c r="J121" s="3"/>
      <c r="K121" s="8"/>
      <c r="L121" s="8"/>
      <c r="M121" s="3"/>
    </row>
    <row r="122" spans="3:13" x14ac:dyDescent="0.3">
      <c r="C122" s="3"/>
      <c r="D122" s="3"/>
      <c r="E122" s="3"/>
      <c r="F122" s="3"/>
      <c r="I122" s="3"/>
      <c r="J122" s="3"/>
      <c r="K122" s="8"/>
      <c r="L122" s="8"/>
      <c r="M122" s="3"/>
    </row>
    <row r="123" spans="3:13" x14ac:dyDescent="0.3">
      <c r="C123" s="3"/>
      <c r="D123" s="3"/>
      <c r="E123" s="3"/>
      <c r="F123" s="3"/>
      <c r="I123" s="3"/>
      <c r="J123" s="3"/>
      <c r="K123" s="8"/>
      <c r="L123" s="8"/>
      <c r="M123" s="3"/>
    </row>
    <row r="124" spans="3:13" x14ac:dyDescent="0.3">
      <c r="C124" s="3"/>
      <c r="D124" s="3"/>
      <c r="E124" s="3"/>
      <c r="F124" s="3"/>
      <c r="I124" s="3"/>
      <c r="J124" s="3"/>
      <c r="K124" s="8"/>
      <c r="L124" s="8"/>
      <c r="M124" s="3"/>
    </row>
    <row r="125" spans="3:13" x14ac:dyDescent="0.3">
      <c r="C125" s="3"/>
      <c r="D125" s="3"/>
      <c r="E125" s="3"/>
      <c r="F125" s="3"/>
      <c r="I125" s="3"/>
      <c r="J125" s="3"/>
      <c r="K125" s="8"/>
      <c r="L125" s="8"/>
      <c r="M125" s="3"/>
    </row>
    <row r="126" spans="3:13" x14ac:dyDescent="0.3">
      <c r="C126" s="3"/>
      <c r="D126" s="3"/>
      <c r="E126" s="3"/>
      <c r="F126" s="3"/>
      <c r="I126" s="3"/>
      <c r="J126" s="3"/>
      <c r="K126" s="8"/>
      <c r="L126" s="8"/>
      <c r="M126" s="3"/>
    </row>
    <row r="127" spans="3:13" x14ac:dyDescent="0.3">
      <c r="C127" s="3"/>
      <c r="D127" s="3"/>
      <c r="E127" s="3"/>
      <c r="F127" s="3"/>
      <c r="I127" s="3"/>
      <c r="J127" s="3"/>
      <c r="K127" s="8"/>
      <c r="L127" s="8"/>
      <c r="M127" s="3"/>
    </row>
    <row r="128" spans="3:13" x14ac:dyDescent="0.3">
      <c r="C128" s="3"/>
      <c r="D128" s="3"/>
      <c r="E128" s="3"/>
      <c r="F128" s="3"/>
      <c r="I128" s="3"/>
      <c r="J128" s="3"/>
      <c r="K128" s="8"/>
      <c r="L128" s="8"/>
      <c r="M128" s="3"/>
    </row>
    <row r="129" spans="3:13" x14ac:dyDescent="0.3">
      <c r="C129" s="3"/>
      <c r="D129" s="3"/>
      <c r="E129" s="3"/>
      <c r="F129" s="3"/>
      <c r="I129" s="3"/>
      <c r="J129" s="3"/>
      <c r="K129" s="8"/>
      <c r="L129" s="8"/>
      <c r="M129" s="3"/>
    </row>
    <row r="130" spans="3:13" x14ac:dyDescent="0.3">
      <c r="C130" s="3"/>
      <c r="D130" s="3"/>
      <c r="E130" s="3"/>
      <c r="F130" s="3"/>
      <c r="I130" s="3"/>
      <c r="J130" s="3"/>
      <c r="K130" s="8"/>
      <c r="L130" s="8"/>
      <c r="M130" s="3"/>
    </row>
    <row r="131" spans="3:13" x14ac:dyDescent="0.3">
      <c r="C131" s="3"/>
      <c r="D131" s="3"/>
      <c r="E131" s="3"/>
      <c r="F131" s="3"/>
      <c r="I131" s="3"/>
      <c r="J131" s="3"/>
      <c r="K131" s="8"/>
      <c r="L131" s="8"/>
      <c r="M131" s="3"/>
    </row>
    <row r="132" spans="3:13" x14ac:dyDescent="0.3">
      <c r="C132" s="3"/>
      <c r="D132" s="3"/>
      <c r="E132" s="3"/>
      <c r="F132" s="3"/>
      <c r="I132" s="3"/>
      <c r="J132" s="3"/>
      <c r="K132" s="8"/>
      <c r="L132" s="8"/>
      <c r="M132" s="3"/>
    </row>
    <row r="133" spans="3:13" x14ac:dyDescent="0.3">
      <c r="C133" s="3"/>
      <c r="D133" s="3"/>
      <c r="E133" s="3"/>
      <c r="F133" s="3"/>
      <c r="I133" s="3"/>
      <c r="J133" s="3"/>
      <c r="K133" s="8"/>
      <c r="L133" s="8"/>
      <c r="M133" s="3"/>
    </row>
    <row r="134" spans="3:13" x14ac:dyDescent="0.3">
      <c r="C134" s="3"/>
      <c r="D134" s="3"/>
      <c r="E134" s="3"/>
      <c r="F134" s="3"/>
      <c r="I134" s="3"/>
      <c r="J134" s="3"/>
      <c r="K134" s="8"/>
      <c r="L134" s="8"/>
      <c r="M134" s="3"/>
    </row>
    <row r="135" spans="3:13" x14ac:dyDescent="0.3">
      <c r="C135" s="3"/>
      <c r="D135" s="3"/>
      <c r="E135" s="3"/>
      <c r="F135" s="3"/>
      <c r="I135" s="3"/>
      <c r="J135" s="3"/>
      <c r="K135" s="8"/>
      <c r="L135" s="8"/>
      <c r="M135" s="3"/>
    </row>
    <row r="136" spans="3:13" x14ac:dyDescent="0.3">
      <c r="C136" s="3"/>
      <c r="D136" s="3"/>
      <c r="E136" s="3"/>
      <c r="F136" s="3"/>
      <c r="I136" s="3"/>
      <c r="J136" s="3"/>
      <c r="K136" s="8"/>
      <c r="L136" s="8"/>
      <c r="M136" s="3"/>
    </row>
    <row r="137" spans="3:13" x14ac:dyDescent="0.3">
      <c r="C137" s="3"/>
      <c r="D137" s="3"/>
      <c r="E137" s="3"/>
      <c r="F137" s="3"/>
      <c r="I137" s="3"/>
      <c r="J137" s="3"/>
      <c r="K137" s="8"/>
      <c r="L137" s="8"/>
      <c r="M137" s="3"/>
    </row>
    <row r="138" spans="3:13" x14ac:dyDescent="0.3">
      <c r="C138" s="3"/>
      <c r="D138" s="3"/>
      <c r="E138" s="3"/>
      <c r="F138" s="3"/>
      <c r="I138" s="3"/>
      <c r="J138" s="3"/>
      <c r="K138" s="8"/>
      <c r="L138" s="8"/>
      <c r="M138" s="3"/>
    </row>
    <row r="139" spans="3:13" x14ac:dyDescent="0.3">
      <c r="C139" s="3"/>
      <c r="D139" s="3"/>
      <c r="E139" s="3"/>
      <c r="F139" s="3"/>
      <c r="I139" s="3"/>
      <c r="J139" s="3"/>
      <c r="K139" s="8"/>
      <c r="L139" s="8"/>
      <c r="M139" s="3"/>
    </row>
    <row r="140" spans="3:13" x14ac:dyDescent="0.3">
      <c r="C140" s="3"/>
      <c r="D140" s="3"/>
      <c r="E140" s="3"/>
      <c r="F140" s="3"/>
      <c r="I140" s="3"/>
      <c r="J140" s="3"/>
      <c r="K140" s="8"/>
      <c r="L140" s="8"/>
      <c r="M140" s="3"/>
    </row>
    <row r="141" spans="3:13" x14ac:dyDescent="0.3">
      <c r="C141" s="3"/>
      <c r="D141" s="3"/>
      <c r="E141" s="3"/>
      <c r="F141" s="3"/>
      <c r="I141" s="3"/>
      <c r="J141" s="3"/>
      <c r="K141" s="8"/>
      <c r="L141" s="8"/>
      <c r="M141" s="3"/>
    </row>
    <row r="142" spans="3:13" x14ac:dyDescent="0.3">
      <c r="C142" s="3"/>
      <c r="D142" s="3"/>
      <c r="E142" s="3"/>
      <c r="F142" s="3"/>
      <c r="I142" s="3"/>
      <c r="J142" s="3"/>
      <c r="K142" s="8"/>
      <c r="L142" s="8"/>
      <c r="M142" s="3"/>
    </row>
    <row r="143" spans="3:13" x14ac:dyDescent="0.3">
      <c r="C143" s="3"/>
      <c r="D143" s="3"/>
      <c r="E143" s="3"/>
      <c r="F143" s="3"/>
      <c r="I143" s="3"/>
      <c r="J143" s="3"/>
      <c r="K143" s="8"/>
      <c r="L143" s="8"/>
      <c r="M143" s="3"/>
    </row>
    <row r="144" spans="3:13" x14ac:dyDescent="0.3">
      <c r="C144" s="3"/>
      <c r="D144" s="3"/>
      <c r="E144" s="3"/>
      <c r="F144" s="3"/>
      <c r="I144" s="3"/>
      <c r="J144" s="3"/>
      <c r="K144" s="8"/>
      <c r="L144" s="8"/>
      <c r="M144" s="3"/>
    </row>
    <row r="145" spans="3:13" x14ac:dyDescent="0.3">
      <c r="C145" s="3"/>
      <c r="D145" s="3"/>
      <c r="E145" s="3"/>
      <c r="F145" s="3"/>
      <c r="I145" s="3"/>
      <c r="J145" s="3"/>
      <c r="K145" s="8"/>
      <c r="L145" s="8"/>
      <c r="M145" s="3"/>
    </row>
    <row r="146" spans="3:13" x14ac:dyDescent="0.3">
      <c r="C146" s="3"/>
      <c r="D146" s="3"/>
      <c r="E146" s="3"/>
      <c r="F146" s="3"/>
      <c r="I146" s="3"/>
      <c r="J146" s="3"/>
      <c r="K146" s="8"/>
      <c r="L146" s="8"/>
      <c r="M146" s="3"/>
    </row>
    <row r="147" spans="3:13" x14ac:dyDescent="0.3">
      <c r="C147" s="3"/>
      <c r="D147" s="3"/>
      <c r="E147" s="3"/>
      <c r="F147" s="3"/>
      <c r="I147" s="3"/>
      <c r="J147" s="3"/>
      <c r="K147" s="8"/>
      <c r="L147" s="8"/>
      <c r="M147" s="3"/>
    </row>
    <row r="148" spans="3:13" x14ac:dyDescent="0.3">
      <c r="C148" s="3"/>
      <c r="D148" s="3"/>
      <c r="E148" s="3"/>
      <c r="F148" s="3"/>
      <c r="I148" s="3"/>
      <c r="J148" s="3"/>
      <c r="K148" s="8"/>
      <c r="L148" s="8"/>
      <c r="M148" s="3"/>
    </row>
    <row r="149" spans="3:13" x14ac:dyDescent="0.3">
      <c r="C149" s="3"/>
      <c r="D149" s="3"/>
      <c r="E149" s="3"/>
      <c r="F149" s="3"/>
      <c r="I149" s="3"/>
      <c r="J149" s="3"/>
      <c r="K149" s="8"/>
      <c r="L149" s="8"/>
      <c r="M149" s="3"/>
    </row>
    <row r="150" spans="3:13" x14ac:dyDescent="0.3">
      <c r="C150" s="3"/>
      <c r="D150" s="3"/>
      <c r="E150" s="3"/>
      <c r="F150" s="3"/>
      <c r="I150" s="3"/>
      <c r="J150" s="3"/>
      <c r="K150" s="8"/>
      <c r="L150" s="8"/>
      <c r="M150" s="3"/>
    </row>
    <row r="151" spans="3:13" x14ac:dyDescent="0.3">
      <c r="C151" s="3"/>
      <c r="D151" s="3"/>
      <c r="E151" s="3"/>
      <c r="F151" s="3"/>
      <c r="I151" s="3"/>
      <c r="J151" s="3"/>
      <c r="K151" s="8"/>
      <c r="L151" s="8"/>
      <c r="M151" s="3"/>
    </row>
    <row r="152" spans="3:13" x14ac:dyDescent="0.3">
      <c r="C152" s="3"/>
      <c r="D152" s="3"/>
      <c r="E152" s="3"/>
      <c r="F152" s="3"/>
      <c r="I152" s="3"/>
      <c r="J152" s="3"/>
      <c r="K152" s="8"/>
      <c r="L152" s="8"/>
      <c r="M152" s="3"/>
    </row>
    <row r="153" spans="3:13" x14ac:dyDescent="0.3">
      <c r="C153" s="3"/>
      <c r="D153" s="3"/>
      <c r="E153" s="3"/>
      <c r="F153" s="3"/>
      <c r="I153" s="3"/>
      <c r="J153" s="3"/>
      <c r="K153" s="8"/>
      <c r="L153" s="8"/>
      <c r="M153" s="3"/>
    </row>
    <row r="154" spans="3:13" x14ac:dyDescent="0.3">
      <c r="C154" s="3"/>
      <c r="D154" s="3"/>
      <c r="E154" s="3"/>
      <c r="F154" s="3"/>
      <c r="I154" s="3"/>
      <c r="J154" s="3"/>
      <c r="K154" s="8"/>
      <c r="L154" s="8"/>
      <c r="M154" s="3"/>
    </row>
    <row r="155" spans="3:13" x14ac:dyDescent="0.3">
      <c r="C155" s="3"/>
      <c r="D155" s="3"/>
      <c r="E155" s="3"/>
      <c r="F155" s="3"/>
      <c r="I155" s="3"/>
      <c r="J155" s="3"/>
      <c r="K155" s="8"/>
      <c r="L155" s="8"/>
      <c r="M155" s="3"/>
    </row>
    <row r="156" spans="3:13" x14ac:dyDescent="0.3">
      <c r="C156" s="3"/>
      <c r="D156" s="3"/>
      <c r="E156" s="3"/>
      <c r="F156" s="3"/>
      <c r="I156" s="3"/>
      <c r="J156" s="3"/>
      <c r="K156" s="8"/>
      <c r="L156" s="8"/>
      <c r="M156" s="3"/>
    </row>
    <row r="157" spans="3:13" x14ac:dyDescent="0.3">
      <c r="C157" s="3"/>
      <c r="D157" s="3"/>
      <c r="E157" s="3"/>
      <c r="F157" s="3"/>
      <c r="I157" s="3"/>
      <c r="J157" s="3"/>
      <c r="K157" s="8"/>
      <c r="L157" s="8"/>
      <c r="M157" s="3"/>
    </row>
    <row r="158" spans="3:13" x14ac:dyDescent="0.3">
      <c r="C158" s="3"/>
      <c r="D158" s="3"/>
      <c r="E158" s="3"/>
      <c r="F158" s="3"/>
      <c r="I158" s="3"/>
      <c r="J158" s="3"/>
      <c r="K158" s="8"/>
      <c r="L158" s="8"/>
      <c r="M158" s="3"/>
    </row>
    <row r="159" spans="3:13" x14ac:dyDescent="0.3">
      <c r="C159" s="3"/>
      <c r="D159" s="3"/>
      <c r="E159" s="3"/>
      <c r="F159" s="3"/>
      <c r="I159" s="3"/>
      <c r="J159" s="3"/>
      <c r="K159" s="8"/>
      <c r="L159" s="8"/>
      <c r="M159" s="3"/>
    </row>
    <row r="160" spans="3:13" x14ac:dyDescent="0.3">
      <c r="C160" s="3"/>
      <c r="D160" s="3"/>
      <c r="E160" s="3"/>
      <c r="F160" s="3"/>
      <c r="I160" s="3"/>
      <c r="J160" s="3"/>
      <c r="K160" s="8"/>
      <c r="L160" s="8"/>
      <c r="M160" s="3"/>
    </row>
    <row r="161" spans="3:13" x14ac:dyDescent="0.3">
      <c r="C161" s="3"/>
      <c r="D161" s="3"/>
      <c r="E161" s="3"/>
      <c r="F161" s="3"/>
      <c r="I161" s="3"/>
      <c r="J161" s="3"/>
      <c r="K161" s="8"/>
      <c r="L161" s="8"/>
      <c r="M161" s="3"/>
    </row>
    <row r="162" spans="3:13" x14ac:dyDescent="0.3">
      <c r="C162" s="3"/>
      <c r="D162" s="3"/>
      <c r="E162" s="3"/>
      <c r="F162" s="3"/>
      <c r="I162" s="3"/>
      <c r="J162" s="3"/>
      <c r="K162" s="8"/>
      <c r="L162" s="8"/>
      <c r="M162" s="3"/>
    </row>
    <row r="163" spans="3:13" x14ac:dyDescent="0.3">
      <c r="C163" s="3"/>
      <c r="D163" s="3"/>
      <c r="E163" s="3"/>
      <c r="F163" s="3"/>
      <c r="I163" s="3"/>
      <c r="J163" s="3"/>
      <c r="K163" s="8"/>
      <c r="L163" s="8"/>
      <c r="M163" s="3"/>
    </row>
    <row r="164" spans="3:13" x14ac:dyDescent="0.3">
      <c r="C164" s="3"/>
      <c r="D164" s="3"/>
      <c r="E164" s="3"/>
      <c r="F164" s="3"/>
      <c r="I164" s="3"/>
      <c r="J164" s="3"/>
      <c r="K164" s="8"/>
      <c r="L164" s="8"/>
      <c r="M164" s="3"/>
    </row>
    <row r="165" spans="3:13" x14ac:dyDescent="0.3">
      <c r="C165" s="3"/>
      <c r="D165" s="3"/>
      <c r="E165" s="3"/>
      <c r="F165" s="3"/>
      <c r="I165" s="3"/>
      <c r="J165" s="3"/>
      <c r="K165" s="8"/>
      <c r="L165" s="8"/>
      <c r="M165" s="3"/>
    </row>
    <row r="166" spans="3:13" x14ac:dyDescent="0.3">
      <c r="C166" s="3"/>
      <c r="D166" s="3"/>
      <c r="E166" s="3"/>
      <c r="F166" s="3"/>
      <c r="I166" s="3"/>
      <c r="J166" s="3"/>
      <c r="K166" s="8"/>
      <c r="L166" s="8"/>
      <c r="M166" s="3"/>
    </row>
    <row r="167" spans="3:13" x14ac:dyDescent="0.3">
      <c r="C167" s="3"/>
      <c r="D167" s="3"/>
      <c r="E167" s="3"/>
      <c r="F167" s="3"/>
      <c r="I167" s="3"/>
      <c r="J167" s="3"/>
      <c r="K167" s="8"/>
      <c r="L167" s="8"/>
      <c r="M167" s="3"/>
    </row>
    <row r="168" spans="3:13" x14ac:dyDescent="0.3">
      <c r="C168" s="3"/>
      <c r="D168" s="3"/>
      <c r="E168" s="3"/>
      <c r="F168" s="3"/>
      <c r="I168" s="3"/>
      <c r="J168" s="3"/>
      <c r="K168" s="8"/>
      <c r="L168" s="8"/>
      <c r="M168" s="3"/>
    </row>
    <row r="169" spans="3:13" x14ac:dyDescent="0.3">
      <c r="C169" s="3"/>
      <c r="D169" s="3"/>
      <c r="E169" s="3"/>
      <c r="F169" s="3"/>
      <c r="I169" s="3"/>
      <c r="J169" s="3"/>
      <c r="K169" s="8"/>
      <c r="L169" s="8"/>
      <c r="M169" s="3"/>
    </row>
    <row r="170" spans="3:13" x14ac:dyDescent="0.3">
      <c r="C170" s="3"/>
      <c r="D170" s="3"/>
      <c r="E170" s="3"/>
      <c r="F170" s="3"/>
      <c r="I170" s="3"/>
      <c r="J170" s="3"/>
      <c r="K170" s="8"/>
      <c r="L170" s="8"/>
      <c r="M170" s="3"/>
    </row>
    <row r="171" spans="3:13" x14ac:dyDescent="0.3">
      <c r="C171" s="3"/>
      <c r="D171" s="3"/>
      <c r="E171" s="3"/>
      <c r="F171" s="3"/>
      <c r="I171" s="3"/>
      <c r="J171" s="3"/>
      <c r="K171" s="8"/>
      <c r="L171" s="8"/>
      <c r="M171" s="3"/>
    </row>
    <row r="172" spans="3:13" x14ac:dyDescent="0.3">
      <c r="C172" s="3"/>
      <c r="D172" s="3"/>
      <c r="E172" s="3"/>
      <c r="F172" s="3"/>
      <c r="I172" s="3"/>
      <c r="J172" s="3"/>
      <c r="K172" s="8"/>
      <c r="L172" s="8"/>
      <c r="M172" s="3"/>
    </row>
    <row r="173" spans="3:13" x14ac:dyDescent="0.3">
      <c r="C173" s="3"/>
      <c r="D173" s="3"/>
      <c r="E173" s="3"/>
      <c r="F173" s="3"/>
      <c r="I173" s="3"/>
      <c r="J173" s="3"/>
      <c r="K173" s="8"/>
      <c r="L173" s="8"/>
      <c r="M173" s="3"/>
    </row>
    <row r="174" spans="3:13" x14ac:dyDescent="0.3">
      <c r="C174" s="3"/>
      <c r="D174" s="3"/>
      <c r="E174" s="3"/>
      <c r="F174" s="3"/>
      <c r="I174" s="3"/>
      <c r="J174" s="3"/>
      <c r="K174" s="8"/>
      <c r="L174" s="8"/>
      <c r="M174" s="3"/>
    </row>
    <row r="175" spans="3:13" x14ac:dyDescent="0.3">
      <c r="C175" s="3"/>
      <c r="D175" s="3"/>
      <c r="E175" s="3"/>
      <c r="F175" s="3"/>
      <c r="I175" s="3"/>
      <c r="J175" s="3"/>
      <c r="K175" s="8"/>
      <c r="L175" s="8"/>
      <c r="M175" s="3"/>
    </row>
    <row r="176" spans="3:13" x14ac:dyDescent="0.3">
      <c r="C176" s="3"/>
      <c r="D176" s="3"/>
      <c r="E176" s="3"/>
      <c r="F176" s="3"/>
      <c r="I176" s="3"/>
      <c r="J176" s="3"/>
      <c r="K176" s="8"/>
      <c r="L176" s="8"/>
      <c r="M176" s="3"/>
    </row>
    <row r="177" spans="3:13" x14ac:dyDescent="0.3">
      <c r="C177" s="3"/>
      <c r="D177" s="3"/>
      <c r="E177" s="3"/>
      <c r="F177" s="3"/>
      <c r="I177" s="3"/>
      <c r="J177" s="3"/>
      <c r="K177" s="8"/>
      <c r="L177" s="8"/>
      <c r="M177" s="3"/>
    </row>
    <row r="178" spans="3:13" x14ac:dyDescent="0.3">
      <c r="C178" s="3"/>
      <c r="D178" s="3"/>
      <c r="E178" s="3"/>
      <c r="F178" s="3"/>
      <c r="I178" s="3"/>
      <c r="J178" s="3"/>
      <c r="K178" s="8"/>
      <c r="L178" s="8"/>
      <c r="M178" s="3"/>
    </row>
    <row r="179" spans="3:13" x14ac:dyDescent="0.3">
      <c r="C179" s="3"/>
      <c r="D179" s="3"/>
      <c r="E179" s="3"/>
      <c r="F179" s="3"/>
      <c r="I179" s="3"/>
      <c r="J179" s="3"/>
      <c r="K179" s="8"/>
      <c r="L179" s="8"/>
      <c r="M179" s="3"/>
    </row>
    <row r="180" spans="3:13" x14ac:dyDescent="0.3">
      <c r="C180" s="3"/>
      <c r="D180" s="3"/>
      <c r="E180" s="3"/>
      <c r="F180" s="3"/>
      <c r="I180" s="3"/>
      <c r="J180" s="3"/>
      <c r="K180" s="8"/>
      <c r="L180" s="8"/>
      <c r="M180" s="3"/>
    </row>
    <row r="181" spans="3:13" x14ac:dyDescent="0.3">
      <c r="C181" s="3"/>
      <c r="D181" s="3"/>
      <c r="E181" s="3"/>
      <c r="F181" s="3"/>
      <c r="I181" s="3"/>
      <c r="J181" s="3"/>
      <c r="K181" s="8"/>
      <c r="L181" s="8"/>
      <c r="M181" s="3"/>
    </row>
    <row r="182" spans="3:13" x14ac:dyDescent="0.3">
      <c r="C182" s="3"/>
      <c r="D182" s="3"/>
      <c r="E182" s="3"/>
      <c r="F182" s="3"/>
      <c r="I182" s="3"/>
      <c r="J182" s="3"/>
      <c r="K182" s="8"/>
      <c r="L182" s="8"/>
      <c r="M182" s="3"/>
    </row>
    <row r="183" spans="3:13" x14ac:dyDescent="0.3">
      <c r="C183" s="3"/>
      <c r="D183" s="3"/>
      <c r="E183" s="3"/>
      <c r="F183" s="3"/>
      <c r="I183" s="3"/>
      <c r="J183" s="3"/>
      <c r="K183" s="8"/>
      <c r="L183" s="8"/>
      <c r="M183" s="3"/>
    </row>
    <row r="184" spans="3:13" x14ac:dyDescent="0.3">
      <c r="C184" s="3"/>
      <c r="D184" s="3"/>
      <c r="E184" s="3"/>
      <c r="F184" s="3"/>
      <c r="I184" s="3"/>
      <c r="J184" s="3"/>
      <c r="K184" s="8"/>
      <c r="L184" s="8"/>
      <c r="M184" s="3"/>
    </row>
    <row r="185" spans="3:13" x14ac:dyDescent="0.3">
      <c r="C185" s="3"/>
      <c r="D185" s="3"/>
      <c r="E185" s="3"/>
      <c r="F185" s="3"/>
      <c r="I185" s="3"/>
      <c r="J185" s="3"/>
      <c r="K185" s="8"/>
      <c r="L185" s="8"/>
      <c r="M185" s="3"/>
    </row>
    <row r="186" spans="3:13" x14ac:dyDescent="0.3">
      <c r="C186" s="3"/>
      <c r="D186" s="3"/>
      <c r="E186" s="3"/>
      <c r="F186" s="3"/>
      <c r="I186" s="3"/>
      <c r="J186" s="3"/>
      <c r="K186" s="8"/>
      <c r="L186" s="8"/>
      <c r="M186" s="3"/>
    </row>
    <row r="187" spans="3:13" x14ac:dyDescent="0.3">
      <c r="C187" s="3"/>
      <c r="D187" s="3"/>
      <c r="E187" s="3"/>
      <c r="F187" s="3"/>
      <c r="I187" s="3"/>
      <c r="J187" s="3"/>
      <c r="K187" s="8"/>
      <c r="L187" s="8"/>
      <c r="M187" s="3"/>
    </row>
    <row r="188" spans="3:13" x14ac:dyDescent="0.3">
      <c r="C188" s="3"/>
      <c r="D188" s="3"/>
      <c r="E188" s="3"/>
      <c r="F188" s="3"/>
      <c r="I188" s="3"/>
      <c r="J188" s="3"/>
      <c r="K188" s="8"/>
      <c r="L188" s="8"/>
      <c r="M188" s="3"/>
    </row>
    <row r="189" spans="3:13" x14ac:dyDescent="0.3">
      <c r="C189" s="3"/>
      <c r="D189" s="3"/>
      <c r="E189" s="3"/>
      <c r="F189" s="3"/>
      <c r="I189" s="3"/>
      <c r="J189" s="3"/>
      <c r="K189" s="8"/>
      <c r="L189" s="8"/>
      <c r="M189" s="3"/>
    </row>
    <row r="190" spans="3:13" x14ac:dyDescent="0.3">
      <c r="C190" s="3"/>
      <c r="D190" s="3"/>
      <c r="E190" s="3"/>
      <c r="F190" s="3"/>
      <c r="I190" s="3"/>
      <c r="J190" s="3"/>
      <c r="K190" s="8"/>
      <c r="L190" s="8"/>
      <c r="M190" s="3"/>
    </row>
    <row r="191" spans="3:13" x14ac:dyDescent="0.3">
      <c r="C191" s="3"/>
      <c r="D191" s="3"/>
      <c r="E191" s="3"/>
      <c r="F191" s="3"/>
      <c r="I191" s="3"/>
      <c r="J191" s="3"/>
      <c r="K191" s="8"/>
      <c r="L191" s="8"/>
      <c r="M191" s="3"/>
    </row>
    <row r="192" spans="3:13" x14ac:dyDescent="0.3">
      <c r="C192" s="3"/>
      <c r="D192" s="3"/>
      <c r="E192" s="3"/>
      <c r="F192" s="3"/>
      <c r="I192" s="3"/>
      <c r="J192" s="3"/>
      <c r="K192" s="8"/>
      <c r="L192" s="8"/>
      <c r="M192" s="3"/>
    </row>
    <row r="193" spans="3:13" x14ac:dyDescent="0.3">
      <c r="C193" s="3"/>
      <c r="D193" s="3"/>
      <c r="E193" s="3"/>
      <c r="F193" s="3"/>
      <c r="I193" s="3"/>
      <c r="J193" s="3"/>
      <c r="K193" s="8"/>
      <c r="L193" s="8"/>
      <c r="M193" s="3"/>
    </row>
    <row r="194" spans="3:13" x14ac:dyDescent="0.3">
      <c r="C194" s="3"/>
      <c r="D194" s="3"/>
      <c r="E194" s="3"/>
      <c r="F194" s="3"/>
      <c r="I194" s="3"/>
      <c r="J194" s="3"/>
      <c r="K194" s="8"/>
      <c r="L194" s="8"/>
      <c r="M194" s="3"/>
    </row>
    <row r="195" spans="3:13" x14ac:dyDescent="0.3">
      <c r="C195" s="3"/>
      <c r="D195" s="3"/>
      <c r="E195" s="3"/>
      <c r="F195" s="3"/>
      <c r="I195" s="3"/>
      <c r="J195" s="3"/>
      <c r="K195" s="8"/>
      <c r="L195" s="8"/>
      <c r="M195" s="3"/>
    </row>
    <row r="196" spans="3:13" x14ac:dyDescent="0.3">
      <c r="C196" s="3"/>
      <c r="D196" s="3"/>
      <c r="E196" s="3"/>
      <c r="F196" s="3"/>
      <c r="I196" s="3"/>
      <c r="J196" s="3"/>
      <c r="K196" s="8"/>
      <c r="L196" s="8"/>
      <c r="M196" s="3"/>
    </row>
    <row r="197" spans="3:13" x14ac:dyDescent="0.3">
      <c r="C197" s="3"/>
      <c r="D197" s="3"/>
      <c r="E197" s="3"/>
      <c r="F197" s="3"/>
      <c r="I197" s="3"/>
      <c r="J197" s="3"/>
      <c r="K197" s="8"/>
      <c r="L197" s="8"/>
      <c r="M197" s="3"/>
    </row>
    <row r="198" spans="3:13" x14ac:dyDescent="0.3">
      <c r="C198" s="3"/>
      <c r="D198" s="3"/>
      <c r="E198" s="3"/>
      <c r="F198" s="3"/>
      <c r="I198" s="3"/>
      <c r="J198" s="3"/>
      <c r="K198" s="8"/>
      <c r="L198" s="8"/>
      <c r="M198" s="3"/>
    </row>
    <row r="199" spans="3:13" x14ac:dyDescent="0.3">
      <c r="C199" s="3"/>
      <c r="D199" s="3"/>
      <c r="E199" s="3"/>
      <c r="F199" s="3"/>
      <c r="I199" s="3"/>
      <c r="J199" s="3"/>
      <c r="K199" s="8"/>
      <c r="L199" s="8"/>
      <c r="M199" s="3"/>
    </row>
    <row r="200" spans="3:13" x14ac:dyDescent="0.3">
      <c r="C200" s="3"/>
      <c r="D200" s="3"/>
      <c r="E200" s="3"/>
      <c r="F200" s="3"/>
      <c r="I200" s="3"/>
      <c r="J200" s="3"/>
      <c r="K200" s="8"/>
      <c r="L200" s="8"/>
      <c r="M200" s="3"/>
    </row>
    <row r="201" spans="3:13" x14ac:dyDescent="0.3">
      <c r="C201" s="3"/>
      <c r="D201" s="3"/>
      <c r="E201" s="3"/>
      <c r="F201" s="3"/>
      <c r="I201" s="3"/>
      <c r="J201" s="3"/>
      <c r="K201" s="8"/>
      <c r="L201" s="8"/>
      <c r="M201" s="3"/>
    </row>
    <row r="202" spans="3:13" x14ac:dyDescent="0.3">
      <c r="C202" s="3"/>
      <c r="D202" s="3"/>
      <c r="E202" s="3"/>
      <c r="F202" s="3"/>
      <c r="I202" s="3"/>
      <c r="J202" s="3"/>
      <c r="K202" s="8"/>
      <c r="L202" s="8"/>
      <c r="M202" s="3"/>
    </row>
    <row r="203" spans="3:13" x14ac:dyDescent="0.3">
      <c r="C203" s="3"/>
      <c r="D203" s="3"/>
      <c r="E203" s="3"/>
      <c r="F203" s="3"/>
      <c r="I203" s="3"/>
      <c r="J203" s="3"/>
      <c r="K203" s="8"/>
      <c r="L203" s="8"/>
      <c r="M203" s="3"/>
    </row>
    <row r="204" spans="3:13" x14ac:dyDescent="0.3">
      <c r="C204" s="3"/>
      <c r="D204" s="3"/>
      <c r="E204" s="3"/>
      <c r="F204" s="3"/>
      <c r="I204" s="3"/>
      <c r="J204" s="3"/>
      <c r="K204" s="8"/>
      <c r="L204" s="8"/>
      <c r="M204" s="3"/>
    </row>
    <row r="205" spans="3:13" x14ac:dyDescent="0.3">
      <c r="C205" s="3"/>
      <c r="D205" s="3"/>
      <c r="E205" s="3"/>
      <c r="F205" s="3"/>
      <c r="I205" s="3"/>
      <c r="J205" s="3"/>
      <c r="K205" s="8"/>
      <c r="L205" s="8"/>
      <c r="M205" s="3"/>
    </row>
    <row r="206" spans="3:13" x14ac:dyDescent="0.3">
      <c r="C206" s="3"/>
      <c r="D206" s="3"/>
      <c r="E206" s="3"/>
      <c r="F206" s="3"/>
      <c r="I206" s="3"/>
      <c r="J206" s="3"/>
      <c r="K206" s="8"/>
      <c r="L206" s="8"/>
      <c r="M206" s="3"/>
    </row>
    <row r="207" spans="3:13" x14ac:dyDescent="0.3">
      <c r="C207" s="3"/>
      <c r="D207" s="3"/>
      <c r="E207" s="3"/>
      <c r="F207" s="3"/>
      <c r="I207" s="3"/>
      <c r="J207" s="3"/>
      <c r="K207" s="8"/>
      <c r="L207" s="8"/>
      <c r="M207" s="3"/>
    </row>
    <row r="208" spans="3:13" x14ac:dyDescent="0.3">
      <c r="C208" s="3"/>
      <c r="D208" s="3"/>
      <c r="E208" s="3"/>
      <c r="F208" s="3"/>
      <c r="I208" s="3"/>
      <c r="J208" s="3"/>
      <c r="K208" s="8"/>
      <c r="L208" s="8"/>
      <c r="M208" s="3"/>
    </row>
    <row r="209" spans="3:13" x14ac:dyDescent="0.3">
      <c r="C209" s="3"/>
      <c r="D209" s="3"/>
      <c r="E209" s="3"/>
      <c r="F209" s="3"/>
      <c r="I209" s="3"/>
      <c r="J209" s="3"/>
      <c r="K209" s="8"/>
      <c r="L209" s="8"/>
      <c r="M209" s="3"/>
    </row>
    <row r="210" spans="3:13" x14ac:dyDescent="0.3">
      <c r="C210" s="3"/>
      <c r="D210" s="3"/>
      <c r="E210" s="3"/>
      <c r="F210" s="3"/>
      <c r="I210" s="3"/>
      <c r="J210" s="3"/>
      <c r="K210" s="8"/>
      <c r="L210" s="8"/>
      <c r="M210" s="3"/>
    </row>
    <row r="211" spans="3:13" x14ac:dyDescent="0.3">
      <c r="C211" s="3"/>
      <c r="D211" s="3"/>
      <c r="E211" s="3"/>
      <c r="F211" s="3"/>
      <c r="I211" s="3"/>
      <c r="J211" s="3"/>
      <c r="K211" s="8"/>
      <c r="L211" s="8"/>
      <c r="M211" s="3"/>
    </row>
    <row r="212" spans="3:13" x14ac:dyDescent="0.3">
      <c r="C212" s="3"/>
      <c r="D212" s="3"/>
      <c r="E212" s="3"/>
      <c r="F212" s="3"/>
      <c r="I212" s="3"/>
      <c r="J212" s="3"/>
      <c r="K212" s="8"/>
      <c r="L212" s="8"/>
      <c r="M212" s="3"/>
    </row>
    <row r="213" spans="3:13" x14ac:dyDescent="0.3">
      <c r="C213" s="3"/>
      <c r="D213" s="3"/>
      <c r="E213" s="3"/>
      <c r="F213" s="3"/>
      <c r="I213" s="3"/>
      <c r="J213" s="3"/>
      <c r="K213" s="8"/>
      <c r="L213" s="8"/>
      <c r="M213" s="3"/>
    </row>
    <row r="214" spans="3:13" x14ac:dyDescent="0.3">
      <c r="C214" s="3"/>
      <c r="D214" s="3"/>
      <c r="E214" s="3"/>
      <c r="F214" s="3"/>
      <c r="I214" s="3"/>
      <c r="J214" s="3"/>
      <c r="K214" s="8"/>
      <c r="L214" s="8"/>
      <c r="M214" s="3"/>
    </row>
    <row r="215" spans="3:13" x14ac:dyDescent="0.3">
      <c r="C215" s="3"/>
      <c r="D215" s="3"/>
      <c r="E215" s="3"/>
      <c r="F215" s="3"/>
      <c r="I215" s="3"/>
      <c r="J215" s="3"/>
      <c r="K215" s="8"/>
      <c r="L215" s="8"/>
      <c r="M215" s="3"/>
    </row>
    <row r="216" spans="3:13" x14ac:dyDescent="0.3">
      <c r="C216" s="3"/>
      <c r="D216" s="3"/>
      <c r="E216" s="3"/>
      <c r="F216" s="3"/>
      <c r="I216" s="3"/>
      <c r="J216" s="3"/>
      <c r="K216" s="8"/>
      <c r="L216" s="8"/>
      <c r="M216" s="3"/>
    </row>
    <row r="217" spans="3:13" x14ac:dyDescent="0.3">
      <c r="C217" s="3"/>
      <c r="D217" s="3"/>
      <c r="E217" s="3"/>
      <c r="F217" s="3"/>
      <c r="I217" s="3"/>
      <c r="J217" s="3"/>
      <c r="K217" s="8"/>
      <c r="L217" s="8"/>
      <c r="M217" s="3"/>
    </row>
    <row r="218" spans="3:13" x14ac:dyDescent="0.3">
      <c r="C218" s="3"/>
      <c r="D218" s="3"/>
      <c r="E218" s="3"/>
      <c r="F218" s="3"/>
      <c r="I218" s="3"/>
      <c r="J218" s="3"/>
      <c r="K218" s="8"/>
      <c r="L218" s="8"/>
      <c r="M218" s="3"/>
    </row>
    <row r="219" spans="3:13" x14ac:dyDescent="0.3">
      <c r="C219" s="3"/>
      <c r="D219" s="3"/>
      <c r="E219" s="3"/>
      <c r="F219" s="3"/>
      <c r="I219" s="3"/>
      <c r="J219" s="3"/>
      <c r="K219" s="8"/>
      <c r="L219" s="8"/>
      <c r="M219" s="3"/>
    </row>
    <row r="220" spans="3:13" x14ac:dyDescent="0.3">
      <c r="C220" s="3"/>
      <c r="D220" s="3"/>
      <c r="E220" s="3"/>
      <c r="F220" s="3"/>
      <c r="I220" s="3"/>
      <c r="J220" s="3"/>
      <c r="K220" s="8"/>
      <c r="L220" s="8"/>
      <c r="M220" s="3"/>
    </row>
    <row r="221" spans="3:13" x14ac:dyDescent="0.3">
      <c r="C221" s="3"/>
      <c r="D221" s="3"/>
      <c r="E221" s="3"/>
      <c r="F221" s="3"/>
      <c r="I221" s="3"/>
      <c r="J221" s="3"/>
      <c r="K221" s="8"/>
      <c r="L221" s="8"/>
      <c r="M221" s="3"/>
    </row>
    <row r="222" spans="3:13" x14ac:dyDescent="0.3">
      <c r="C222" s="3"/>
      <c r="D222" s="3"/>
      <c r="E222" s="3"/>
      <c r="F222" s="3"/>
      <c r="I222" s="3"/>
      <c r="J222" s="3"/>
      <c r="K222" s="8"/>
      <c r="L222" s="8"/>
      <c r="M222" s="3"/>
    </row>
    <row r="223" spans="3:13" x14ac:dyDescent="0.3">
      <c r="C223" s="3"/>
      <c r="D223" s="3"/>
      <c r="E223" s="3"/>
      <c r="F223" s="3"/>
      <c r="I223" s="3"/>
      <c r="J223" s="3"/>
      <c r="K223" s="8"/>
      <c r="L223" s="8"/>
      <c r="M223" s="3"/>
    </row>
    <row r="224" spans="3:13" x14ac:dyDescent="0.3">
      <c r="C224" s="3"/>
      <c r="D224" s="3"/>
      <c r="E224" s="3"/>
      <c r="F224" s="3"/>
      <c r="I224" s="3"/>
      <c r="J224" s="3"/>
      <c r="K224" s="8"/>
      <c r="L224" s="8"/>
      <c r="M224" s="3"/>
    </row>
    <row r="225" spans="3:13" x14ac:dyDescent="0.3">
      <c r="C225" s="3"/>
      <c r="D225" s="3"/>
      <c r="E225" s="3"/>
      <c r="F225" s="3"/>
      <c r="I225" s="3"/>
      <c r="J225" s="3"/>
      <c r="K225" s="8"/>
      <c r="L225" s="8"/>
      <c r="M225" s="3"/>
    </row>
    <row r="226" spans="3:13" x14ac:dyDescent="0.3">
      <c r="C226" s="3"/>
      <c r="D226" s="3"/>
      <c r="E226" s="3"/>
      <c r="F226" s="3"/>
      <c r="I226" s="3"/>
      <c r="J226" s="3"/>
      <c r="K226" s="8"/>
      <c r="L226" s="8"/>
      <c r="M226" s="3"/>
    </row>
    <row r="227" spans="3:13" x14ac:dyDescent="0.3">
      <c r="C227" s="3"/>
      <c r="D227" s="3"/>
      <c r="E227" s="3"/>
      <c r="F227" s="3"/>
      <c r="I227" s="3"/>
      <c r="J227" s="3"/>
      <c r="K227" s="8"/>
      <c r="L227" s="8"/>
      <c r="M227" s="3"/>
    </row>
    <row r="228" spans="3:13" x14ac:dyDescent="0.3">
      <c r="C228" s="3"/>
      <c r="D228" s="3"/>
      <c r="E228" s="3"/>
      <c r="F228" s="3"/>
      <c r="I228" s="3"/>
      <c r="J228" s="3"/>
      <c r="K228" s="8"/>
      <c r="L228" s="8"/>
      <c r="M228" s="3"/>
    </row>
    <row r="229" spans="3:13" x14ac:dyDescent="0.3">
      <c r="C229" s="3"/>
      <c r="D229" s="3"/>
      <c r="E229" s="3"/>
      <c r="F229" s="3"/>
      <c r="I229" s="3"/>
      <c r="J229" s="3"/>
      <c r="K229" s="8"/>
      <c r="L229" s="8"/>
      <c r="M229" s="3"/>
    </row>
    <row r="230" spans="3:13" x14ac:dyDescent="0.3">
      <c r="C230" s="3"/>
      <c r="D230" s="3"/>
      <c r="E230" s="3"/>
      <c r="F230" s="3"/>
      <c r="I230" s="3"/>
      <c r="J230" s="3"/>
      <c r="K230" s="8"/>
      <c r="L230" s="8"/>
      <c r="M230" s="3"/>
    </row>
    <row r="231" spans="3:13" x14ac:dyDescent="0.3">
      <c r="C231" s="3"/>
      <c r="D231" s="3"/>
      <c r="E231" s="3"/>
      <c r="F231" s="3"/>
      <c r="I231" s="3"/>
      <c r="J231" s="3"/>
      <c r="K231" s="8"/>
      <c r="L231" s="8"/>
      <c r="M231" s="3"/>
    </row>
    <row r="232" spans="3:13" x14ac:dyDescent="0.3">
      <c r="C232" s="3"/>
      <c r="D232" s="3"/>
      <c r="E232" s="3"/>
      <c r="F232" s="3"/>
      <c r="I232" s="3"/>
      <c r="J232" s="3"/>
      <c r="K232" s="8"/>
      <c r="L232" s="8"/>
      <c r="M232" s="3"/>
    </row>
    <row r="233" spans="3:13" x14ac:dyDescent="0.3">
      <c r="C233" s="3"/>
      <c r="D233" s="3"/>
      <c r="E233" s="3"/>
      <c r="F233" s="3"/>
      <c r="I233" s="3"/>
      <c r="J233" s="3"/>
      <c r="K233" s="8"/>
      <c r="L233" s="8"/>
      <c r="M233" s="3"/>
    </row>
    <row r="234" spans="3:13" x14ac:dyDescent="0.3">
      <c r="C234" s="3"/>
      <c r="D234" s="3"/>
      <c r="E234" s="3"/>
      <c r="F234" s="3"/>
      <c r="I234" s="3"/>
      <c r="J234" s="3"/>
      <c r="K234" s="8"/>
      <c r="L234" s="8"/>
      <c r="M234" s="3"/>
    </row>
    <row r="235" spans="3:13" x14ac:dyDescent="0.3">
      <c r="C235" s="3"/>
      <c r="D235" s="3"/>
      <c r="E235" s="3"/>
      <c r="F235" s="3"/>
      <c r="I235" s="3"/>
      <c r="J235" s="3"/>
      <c r="K235" s="8"/>
      <c r="L235" s="8"/>
      <c r="M235" s="3"/>
    </row>
    <row r="236" spans="3:13" x14ac:dyDescent="0.3">
      <c r="C236" s="3"/>
      <c r="D236" s="3"/>
      <c r="E236" s="3"/>
      <c r="F236" s="3"/>
      <c r="I236" s="3"/>
      <c r="J236" s="3"/>
      <c r="K236" s="8"/>
      <c r="L236" s="8"/>
      <c r="M236" s="3"/>
    </row>
    <row r="237" spans="3:13" x14ac:dyDescent="0.3">
      <c r="C237" s="3"/>
      <c r="D237" s="3"/>
      <c r="E237" s="3"/>
      <c r="F237" s="3"/>
      <c r="I237" s="3"/>
      <c r="J237" s="3"/>
      <c r="K237" s="8"/>
      <c r="L237" s="8"/>
      <c r="M237" s="3"/>
    </row>
    <row r="238" spans="3:13" x14ac:dyDescent="0.3">
      <c r="C238" s="3"/>
      <c r="D238" s="3"/>
      <c r="E238" s="3"/>
      <c r="F238" s="3"/>
      <c r="I238" s="3"/>
      <c r="J238" s="3"/>
      <c r="K238" s="8"/>
      <c r="L238" s="8"/>
      <c r="M238" s="3"/>
    </row>
    <row r="239" spans="3:13" x14ac:dyDescent="0.3">
      <c r="C239" s="3"/>
      <c r="D239" s="3"/>
      <c r="E239" s="3"/>
      <c r="F239" s="3"/>
      <c r="I239" s="3"/>
      <c r="J239" s="3"/>
      <c r="K239" s="8"/>
      <c r="L239" s="8"/>
      <c r="M239" s="3"/>
    </row>
    <row r="240" spans="3:13" x14ac:dyDescent="0.3">
      <c r="C240" s="3"/>
      <c r="D240" s="3"/>
      <c r="E240" s="3"/>
      <c r="F240" s="3"/>
      <c r="I240" s="3"/>
      <c r="J240" s="3"/>
      <c r="K240" s="8"/>
      <c r="L240" s="8"/>
      <c r="M240" s="3"/>
    </row>
    <row r="241" spans="3:13" x14ac:dyDescent="0.3">
      <c r="C241" s="3"/>
      <c r="D241" s="3"/>
      <c r="E241" s="3"/>
      <c r="F241" s="3"/>
      <c r="I241" s="3"/>
      <c r="J241" s="3"/>
      <c r="K241" s="8"/>
      <c r="L241" s="8"/>
      <c r="M241" s="3"/>
    </row>
    <row r="242" spans="3:13" x14ac:dyDescent="0.3">
      <c r="C242" s="3"/>
      <c r="D242" s="3"/>
      <c r="E242" s="3"/>
      <c r="F242" s="3"/>
      <c r="I242" s="3"/>
      <c r="J242" s="3"/>
      <c r="K242" s="8"/>
      <c r="L242" s="8"/>
      <c r="M242" s="3"/>
    </row>
    <row r="243" spans="3:13" x14ac:dyDescent="0.3">
      <c r="C243" s="3"/>
      <c r="D243" s="3"/>
      <c r="E243" s="3"/>
      <c r="F243" s="3"/>
      <c r="I243" s="3"/>
      <c r="J243" s="3"/>
      <c r="K243" s="8"/>
      <c r="L243" s="8"/>
      <c r="M243" s="3"/>
    </row>
    <row r="244" spans="3:13" x14ac:dyDescent="0.3">
      <c r="C244" s="3"/>
      <c r="D244" s="3"/>
      <c r="E244" s="3"/>
      <c r="F244" s="3"/>
      <c r="I244" s="3"/>
      <c r="J244" s="3"/>
      <c r="K244" s="8"/>
      <c r="L244" s="8"/>
      <c r="M244" s="3"/>
    </row>
    <row r="245" spans="3:13" x14ac:dyDescent="0.3">
      <c r="C245" s="3"/>
      <c r="D245" s="3"/>
      <c r="E245" s="3"/>
      <c r="F245" s="3"/>
      <c r="I245" s="3"/>
      <c r="J245" s="3"/>
      <c r="K245" s="8"/>
      <c r="L245" s="8"/>
      <c r="M245" s="3"/>
    </row>
    <row r="246" spans="3:13" x14ac:dyDescent="0.3">
      <c r="C246" s="3"/>
      <c r="D246" s="3"/>
      <c r="E246" s="3"/>
      <c r="F246" s="3"/>
      <c r="I246" s="3"/>
      <c r="J246" s="3"/>
      <c r="K246" s="8"/>
      <c r="L246" s="8"/>
      <c r="M246" s="3"/>
    </row>
    <row r="247" spans="3:13" x14ac:dyDescent="0.3">
      <c r="C247" s="3"/>
      <c r="D247" s="3"/>
      <c r="E247" s="3"/>
      <c r="F247" s="3"/>
      <c r="I247" s="3"/>
      <c r="J247" s="3"/>
      <c r="K247" s="8"/>
      <c r="L247" s="8"/>
      <c r="M247" s="3"/>
    </row>
    <row r="248" spans="3:13" x14ac:dyDescent="0.3">
      <c r="C248" s="3"/>
      <c r="D248" s="3"/>
      <c r="E248" s="3"/>
      <c r="F248" s="3"/>
      <c r="I248" s="3"/>
      <c r="J248" s="3"/>
      <c r="K248" s="8"/>
      <c r="L248" s="8"/>
      <c r="M248" s="3"/>
    </row>
    <row r="249" spans="3:13" x14ac:dyDescent="0.3">
      <c r="C249" s="3"/>
      <c r="D249" s="3"/>
      <c r="E249" s="3"/>
      <c r="F249" s="3"/>
      <c r="I249" s="3"/>
      <c r="J249" s="3"/>
      <c r="K249" s="8"/>
      <c r="L249" s="8"/>
      <c r="M249" s="3"/>
    </row>
    <row r="250" spans="3:13" x14ac:dyDescent="0.3">
      <c r="C250" s="3"/>
      <c r="D250" s="3"/>
      <c r="E250" s="3"/>
      <c r="F250" s="3"/>
      <c r="I250" s="3"/>
      <c r="J250" s="3"/>
      <c r="K250" s="8"/>
      <c r="L250" s="8"/>
      <c r="M250" s="3"/>
    </row>
    <row r="251" spans="3:13" x14ac:dyDescent="0.3">
      <c r="C251" s="3"/>
      <c r="D251" s="3"/>
      <c r="E251" s="3"/>
      <c r="F251" s="3"/>
      <c r="I251" s="3"/>
      <c r="J251" s="3"/>
      <c r="K251" s="8"/>
      <c r="L251" s="8"/>
      <c r="M251" s="3"/>
    </row>
    <row r="252" spans="3:13" x14ac:dyDescent="0.3">
      <c r="C252" s="3"/>
      <c r="D252" s="3"/>
      <c r="E252" s="3"/>
      <c r="F252" s="3"/>
      <c r="I252" s="3"/>
      <c r="J252" s="3"/>
      <c r="K252" s="8"/>
      <c r="L252" s="8"/>
      <c r="M252" s="3"/>
    </row>
    <row r="253" spans="3:13" x14ac:dyDescent="0.3">
      <c r="C253" s="3"/>
      <c r="D253" s="3"/>
      <c r="E253" s="3"/>
      <c r="F253" s="3"/>
      <c r="I253" s="3"/>
      <c r="J253" s="3"/>
      <c r="K253" s="8"/>
      <c r="L253" s="8"/>
      <c r="M253" s="3"/>
    </row>
    <row r="254" spans="3:13" x14ac:dyDescent="0.3">
      <c r="C254" s="3"/>
      <c r="D254" s="3"/>
      <c r="E254" s="3"/>
      <c r="F254" s="3"/>
      <c r="I254" s="3"/>
      <c r="J254" s="3"/>
      <c r="K254" s="8"/>
      <c r="L254" s="8"/>
      <c r="M254" s="3"/>
    </row>
    <row r="255" spans="3:13" x14ac:dyDescent="0.3">
      <c r="C255" s="3"/>
      <c r="D255" s="3"/>
      <c r="E255" s="3"/>
      <c r="F255" s="3"/>
      <c r="I255" s="3"/>
      <c r="J255" s="3"/>
      <c r="K255" s="8"/>
      <c r="L255" s="8"/>
      <c r="M255" s="3"/>
    </row>
    <row r="256" spans="3:13" x14ac:dyDescent="0.3">
      <c r="C256" s="3"/>
      <c r="D256" s="3"/>
      <c r="E256" s="3"/>
      <c r="F256" s="3"/>
      <c r="I256" s="3"/>
      <c r="J256" s="3"/>
      <c r="K256" s="8"/>
      <c r="L256" s="8"/>
      <c r="M256" s="3"/>
    </row>
    <row r="257" spans="3:13" x14ac:dyDescent="0.3">
      <c r="C257" s="3"/>
      <c r="D257" s="3"/>
      <c r="E257" s="3"/>
      <c r="F257" s="3"/>
      <c r="I257" s="3"/>
      <c r="J257" s="3"/>
      <c r="K257" s="8"/>
      <c r="L257" s="8"/>
      <c r="M257" s="3"/>
    </row>
    <row r="258" spans="3:13" x14ac:dyDescent="0.3">
      <c r="C258" s="3"/>
      <c r="D258" s="3"/>
      <c r="E258" s="3"/>
      <c r="F258" s="3"/>
      <c r="I258" s="3"/>
      <c r="J258" s="3"/>
      <c r="K258" s="8"/>
      <c r="L258" s="8"/>
      <c r="M258" s="3"/>
    </row>
    <row r="259" spans="3:13" x14ac:dyDescent="0.3">
      <c r="C259" s="3"/>
      <c r="D259" s="3"/>
      <c r="E259" s="3"/>
      <c r="F259" s="3"/>
      <c r="I259" s="3"/>
      <c r="J259" s="3"/>
      <c r="K259" s="8"/>
      <c r="L259" s="8"/>
      <c r="M259" s="3"/>
    </row>
    <row r="260" spans="3:13" x14ac:dyDescent="0.3">
      <c r="C260" s="3"/>
      <c r="D260" s="3"/>
      <c r="E260" s="3"/>
      <c r="F260" s="3"/>
      <c r="I260" s="3"/>
      <c r="J260" s="3"/>
      <c r="K260" s="8"/>
      <c r="L260" s="8"/>
      <c r="M260" s="3"/>
    </row>
    <row r="261" spans="3:13" x14ac:dyDescent="0.3">
      <c r="C261" s="3"/>
      <c r="D261" s="3"/>
      <c r="E261" s="3"/>
      <c r="F261" s="3"/>
      <c r="I261" s="3"/>
      <c r="J261" s="3"/>
      <c r="K261" s="8"/>
      <c r="L261" s="8"/>
      <c r="M261" s="3"/>
    </row>
    <row r="262" spans="3:13" x14ac:dyDescent="0.3">
      <c r="C262" s="3"/>
      <c r="D262" s="3"/>
      <c r="E262" s="3"/>
      <c r="F262" s="3"/>
      <c r="I262" s="3"/>
      <c r="J262" s="3"/>
      <c r="K262" s="8"/>
      <c r="L262" s="8"/>
      <c r="M262" s="3"/>
    </row>
    <row r="263" spans="3:13" x14ac:dyDescent="0.3">
      <c r="C263" s="3"/>
      <c r="D263" s="3"/>
      <c r="E263" s="3"/>
      <c r="F263" s="3"/>
      <c r="I263" s="3"/>
      <c r="J263" s="3"/>
      <c r="K263" s="8"/>
      <c r="L263" s="8"/>
      <c r="M263" s="3"/>
    </row>
    <row r="264" spans="3:13" x14ac:dyDescent="0.3">
      <c r="C264" s="3"/>
      <c r="D264" s="3"/>
      <c r="E264" s="3"/>
      <c r="F264" s="3"/>
      <c r="I264" s="3"/>
      <c r="J264" s="3"/>
      <c r="K264" s="8"/>
      <c r="L264" s="8"/>
      <c r="M264" s="3"/>
    </row>
    <row r="265" spans="3:13" x14ac:dyDescent="0.3">
      <c r="C265" s="3"/>
      <c r="D265" s="3"/>
      <c r="E265" s="3"/>
      <c r="F265" s="3"/>
      <c r="I265" s="3"/>
      <c r="J265" s="3"/>
      <c r="K265" s="8"/>
      <c r="L265" s="8"/>
      <c r="M265" s="3"/>
    </row>
    <row r="266" spans="3:13" x14ac:dyDescent="0.3">
      <c r="C266" s="3"/>
      <c r="D266" s="3"/>
      <c r="E266" s="3"/>
      <c r="F266" s="3"/>
      <c r="I266" s="3"/>
      <c r="J266" s="3"/>
      <c r="K266" s="8"/>
      <c r="L266" s="8"/>
      <c r="M266" s="3"/>
    </row>
    <row r="267" spans="3:13" x14ac:dyDescent="0.3">
      <c r="C267" s="3"/>
      <c r="D267" s="3"/>
      <c r="E267" s="3"/>
      <c r="F267" s="3"/>
      <c r="I267" s="3"/>
      <c r="J267" s="3"/>
      <c r="K267" s="8"/>
      <c r="L267" s="8"/>
      <c r="M267" s="3"/>
    </row>
    <row r="268" spans="3:13" x14ac:dyDescent="0.3">
      <c r="C268" s="3"/>
      <c r="D268" s="3"/>
      <c r="E268" s="3"/>
      <c r="F268" s="3"/>
      <c r="I268" s="3"/>
      <c r="J268" s="3"/>
      <c r="K268" s="8"/>
      <c r="L268" s="8"/>
      <c r="M268" s="3"/>
    </row>
    <row r="269" spans="3:13" x14ac:dyDescent="0.3">
      <c r="C269" s="3"/>
      <c r="D269" s="3"/>
      <c r="E269" s="3"/>
      <c r="F269" s="3"/>
      <c r="I269" s="3"/>
      <c r="J269" s="3"/>
      <c r="K269" s="8"/>
      <c r="L269" s="8"/>
      <c r="M269" s="3"/>
    </row>
    <row r="270" spans="3:13" x14ac:dyDescent="0.3">
      <c r="C270" s="3"/>
      <c r="D270" s="3"/>
      <c r="E270" s="3"/>
      <c r="F270" s="3"/>
      <c r="I270" s="3"/>
      <c r="J270" s="3"/>
      <c r="K270" s="8"/>
      <c r="L270" s="8"/>
      <c r="M270" s="3"/>
    </row>
    <row r="271" spans="3:13" x14ac:dyDescent="0.3">
      <c r="C271" s="3"/>
      <c r="D271" s="3"/>
      <c r="E271" s="3"/>
      <c r="F271" s="3"/>
      <c r="I271" s="3"/>
      <c r="J271" s="3"/>
      <c r="K271" s="8"/>
      <c r="L271" s="8"/>
      <c r="M271" s="3"/>
    </row>
    <row r="272" spans="3:13" x14ac:dyDescent="0.3">
      <c r="C272" s="3"/>
      <c r="D272" s="3"/>
      <c r="E272" s="3"/>
      <c r="F272" s="3"/>
      <c r="I272" s="3"/>
      <c r="J272" s="3"/>
      <c r="K272" s="8"/>
      <c r="L272" s="8"/>
      <c r="M272" s="3"/>
    </row>
    <row r="273" spans="3:13" x14ac:dyDescent="0.3">
      <c r="C273" s="3"/>
      <c r="D273" s="3"/>
      <c r="E273" s="3"/>
      <c r="F273" s="3"/>
      <c r="I273" s="3"/>
      <c r="J273" s="3"/>
      <c r="K273" s="8"/>
      <c r="L273" s="8"/>
      <c r="M273" s="3"/>
    </row>
    <row r="274" spans="3:13" x14ac:dyDescent="0.3">
      <c r="C274" s="3"/>
      <c r="D274" s="3"/>
      <c r="E274" s="3"/>
      <c r="F274" s="3"/>
      <c r="I274" s="3"/>
      <c r="J274" s="3"/>
      <c r="K274" s="8"/>
      <c r="L274" s="8"/>
      <c r="M274" s="3"/>
    </row>
    <row r="275" spans="3:13" x14ac:dyDescent="0.3">
      <c r="C275" s="3"/>
      <c r="D275" s="3"/>
      <c r="E275" s="3"/>
      <c r="F275" s="3"/>
      <c r="I275" s="3"/>
      <c r="J275" s="3"/>
      <c r="K275" s="8"/>
      <c r="L275" s="8"/>
      <c r="M275" s="3"/>
    </row>
    <row r="276" spans="3:13" x14ac:dyDescent="0.3">
      <c r="C276" s="3"/>
      <c r="D276" s="3"/>
      <c r="E276" s="3"/>
      <c r="F276" s="3"/>
      <c r="I276" s="3"/>
      <c r="J276" s="3"/>
      <c r="K276" s="8"/>
      <c r="L276" s="8"/>
      <c r="M276" s="3"/>
    </row>
    <row r="277" spans="3:13" x14ac:dyDescent="0.3">
      <c r="C277" s="3"/>
      <c r="D277" s="3"/>
      <c r="E277" s="3"/>
      <c r="F277" s="3"/>
      <c r="I277" s="3"/>
      <c r="J277" s="3"/>
      <c r="K277" s="8"/>
      <c r="L277" s="8"/>
      <c r="M277" s="3"/>
    </row>
    <row r="278" spans="3:13" x14ac:dyDescent="0.3">
      <c r="C278" s="3"/>
      <c r="D278" s="3"/>
      <c r="E278" s="3"/>
      <c r="F278" s="3"/>
      <c r="I278" s="3"/>
      <c r="J278" s="3"/>
      <c r="K278" s="8"/>
      <c r="L278" s="8"/>
      <c r="M278" s="3"/>
    </row>
    <row r="279" spans="3:13" x14ac:dyDescent="0.3">
      <c r="C279" s="3"/>
      <c r="D279" s="3"/>
      <c r="E279" s="3"/>
      <c r="F279" s="3"/>
      <c r="I279" s="3"/>
      <c r="J279" s="3"/>
      <c r="K279" s="8"/>
      <c r="L279" s="8"/>
      <c r="M279" s="3"/>
    </row>
    <row r="280" spans="3:13" x14ac:dyDescent="0.3">
      <c r="C280" s="3"/>
      <c r="D280" s="3"/>
      <c r="E280" s="3"/>
      <c r="F280" s="3"/>
      <c r="I280" s="3"/>
      <c r="J280" s="3"/>
      <c r="K280" s="8"/>
      <c r="L280" s="8"/>
      <c r="M280" s="3"/>
    </row>
    <row r="281" spans="3:13" x14ac:dyDescent="0.3">
      <c r="C281" s="3"/>
      <c r="D281" s="3"/>
      <c r="E281" s="3"/>
      <c r="F281" s="3"/>
      <c r="I281" s="3"/>
      <c r="J281" s="3"/>
      <c r="K281" s="8"/>
      <c r="L281" s="8"/>
      <c r="M281" s="3"/>
    </row>
    <row r="282" spans="3:13" x14ac:dyDescent="0.3">
      <c r="C282" s="3"/>
      <c r="D282" s="3"/>
      <c r="E282" s="3"/>
      <c r="F282" s="3"/>
      <c r="I282" s="3"/>
      <c r="J282" s="3"/>
      <c r="K282" s="8"/>
      <c r="L282" s="8"/>
      <c r="M282" s="3"/>
    </row>
    <row r="283" spans="3:13" x14ac:dyDescent="0.3">
      <c r="C283" s="3"/>
      <c r="D283" s="3"/>
      <c r="E283" s="3"/>
      <c r="F283" s="3"/>
      <c r="I283" s="3"/>
      <c r="J283" s="3"/>
      <c r="K283" s="8"/>
      <c r="L283" s="8"/>
      <c r="M283" s="3"/>
    </row>
    <row r="284" spans="3:13" x14ac:dyDescent="0.3">
      <c r="C284" s="3"/>
      <c r="D284" s="3"/>
      <c r="E284" s="3"/>
      <c r="F284" s="3"/>
      <c r="I284" s="3"/>
      <c r="J284" s="3"/>
      <c r="K284" s="8"/>
      <c r="L284" s="8"/>
      <c r="M284" s="3"/>
    </row>
    <row r="285" spans="3:13" x14ac:dyDescent="0.3">
      <c r="C285" s="3"/>
      <c r="D285" s="3"/>
      <c r="E285" s="3"/>
      <c r="F285" s="3"/>
      <c r="I285" s="3"/>
      <c r="J285" s="3"/>
      <c r="K285" s="8"/>
      <c r="L285" s="8"/>
      <c r="M285" s="3"/>
    </row>
    <row r="286" spans="3:13" x14ac:dyDescent="0.3">
      <c r="C286" s="3"/>
      <c r="D286" s="3"/>
      <c r="E286" s="3"/>
      <c r="F286" s="3"/>
      <c r="I286" s="3"/>
      <c r="J286" s="3"/>
      <c r="K286" s="8"/>
      <c r="L286" s="8"/>
      <c r="M286" s="3"/>
    </row>
    <row r="287" spans="3:13" x14ac:dyDescent="0.3">
      <c r="C287" s="3"/>
      <c r="D287" s="3"/>
      <c r="E287" s="3"/>
      <c r="F287" s="3"/>
      <c r="I287" s="3"/>
      <c r="J287" s="3"/>
      <c r="K287" s="8"/>
      <c r="L287" s="8"/>
      <c r="M287" s="3"/>
    </row>
    <row r="288" spans="3:13" x14ac:dyDescent="0.3">
      <c r="C288" s="3"/>
      <c r="D288" s="3"/>
      <c r="E288" s="3"/>
      <c r="F288" s="3"/>
      <c r="I288" s="3"/>
      <c r="J288" s="3"/>
      <c r="K288" s="8"/>
      <c r="L288" s="8"/>
      <c r="M288" s="3"/>
    </row>
    <row r="289" spans="3:13" x14ac:dyDescent="0.3">
      <c r="C289" s="3"/>
      <c r="D289" s="3"/>
      <c r="E289" s="3"/>
      <c r="F289" s="3"/>
      <c r="I289" s="3"/>
      <c r="J289" s="3"/>
      <c r="K289" s="8"/>
      <c r="L289" s="8"/>
      <c r="M289" s="3"/>
    </row>
    <row r="290" spans="3:13" x14ac:dyDescent="0.3">
      <c r="C290" s="3"/>
      <c r="D290" s="3"/>
      <c r="E290" s="3"/>
      <c r="F290" s="3"/>
      <c r="I290" s="3"/>
      <c r="J290" s="3"/>
      <c r="K290" s="8"/>
      <c r="L290" s="8"/>
      <c r="M290" s="3"/>
    </row>
    <row r="291" spans="3:13" x14ac:dyDescent="0.3">
      <c r="C291" s="3"/>
      <c r="D291" s="3"/>
      <c r="E291" s="3"/>
      <c r="F291" s="3"/>
      <c r="I291" s="3"/>
      <c r="J291" s="3"/>
      <c r="K291" s="8"/>
      <c r="L291" s="8"/>
      <c r="M291" s="3"/>
    </row>
    <row r="292" spans="3:13" x14ac:dyDescent="0.3">
      <c r="C292" s="3"/>
      <c r="D292" s="3"/>
      <c r="E292" s="3"/>
      <c r="F292" s="3"/>
      <c r="I292" s="3"/>
      <c r="J292" s="3"/>
      <c r="K292" s="8"/>
      <c r="L292" s="8"/>
      <c r="M292" s="3"/>
    </row>
    <row r="293" spans="3:13" x14ac:dyDescent="0.3">
      <c r="C293" s="3"/>
      <c r="D293" s="3"/>
      <c r="E293" s="3"/>
      <c r="F293" s="3"/>
      <c r="I293" s="3"/>
      <c r="J293" s="3"/>
      <c r="K293" s="8"/>
      <c r="L293" s="8"/>
      <c r="M293" s="3"/>
    </row>
    <row r="294" spans="3:13" x14ac:dyDescent="0.3">
      <c r="C294" s="3"/>
      <c r="D294" s="3"/>
      <c r="E294" s="3"/>
      <c r="F294" s="3"/>
      <c r="I294" s="3"/>
      <c r="J294" s="3"/>
      <c r="K294" s="8"/>
      <c r="L294" s="8"/>
      <c r="M294" s="3"/>
    </row>
    <row r="295" spans="3:13" x14ac:dyDescent="0.3">
      <c r="C295" s="3"/>
      <c r="D295" s="3"/>
      <c r="E295" s="3"/>
      <c r="F295" s="3"/>
      <c r="I295" s="3"/>
      <c r="J295" s="3"/>
      <c r="K295" s="8"/>
      <c r="L295" s="8"/>
      <c r="M295" s="3"/>
    </row>
    <row r="296" spans="3:13" x14ac:dyDescent="0.3">
      <c r="C296" s="3"/>
      <c r="D296" s="3"/>
      <c r="E296" s="3"/>
      <c r="F296" s="3"/>
      <c r="I296" s="3"/>
      <c r="J296" s="3"/>
      <c r="K296" s="8"/>
      <c r="L296" s="8"/>
      <c r="M296" s="3"/>
    </row>
    <row r="297" spans="3:13" x14ac:dyDescent="0.3">
      <c r="C297" s="3"/>
      <c r="D297" s="3"/>
      <c r="E297" s="3"/>
      <c r="F297" s="3"/>
      <c r="I297" s="3"/>
      <c r="J297" s="3"/>
      <c r="K297" s="8"/>
      <c r="L297" s="8"/>
      <c r="M297" s="3"/>
    </row>
    <row r="298" spans="3:13" x14ac:dyDescent="0.3">
      <c r="C298" s="3"/>
      <c r="D298" s="3"/>
      <c r="E298" s="3"/>
      <c r="F298" s="3"/>
      <c r="I298" s="3"/>
      <c r="J298" s="3"/>
      <c r="K298" s="8"/>
      <c r="L298" s="8"/>
      <c r="M298" s="3"/>
    </row>
    <row r="299" spans="3:13" x14ac:dyDescent="0.3">
      <c r="C299" s="3"/>
      <c r="D299" s="3"/>
      <c r="E299" s="3"/>
      <c r="F299" s="3"/>
      <c r="I299" s="3"/>
      <c r="J299" s="3"/>
      <c r="K299" s="8"/>
      <c r="L299" s="8"/>
      <c r="M299" s="3"/>
    </row>
    <row r="300" spans="3:13" x14ac:dyDescent="0.3">
      <c r="C300" s="3"/>
      <c r="D300" s="3"/>
      <c r="E300" s="3"/>
      <c r="F300" s="3"/>
      <c r="I300" s="3"/>
      <c r="J300" s="3"/>
      <c r="K300" s="8"/>
      <c r="L300" s="8"/>
      <c r="M300" s="3"/>
    </row>
    <row r="301" spans="3:13" x14ac:dyDescent="0.3">
      <c r="C301" s="3"/>
      <c r="D301" s="3"/>
      <c r="E301" s="3"/>
      <c r="F301" s="3"/>
      <c r="I301" s="3"/>
      <c r="J301" s="3"/>
      <c r="K301" s="8"/>
      <c r="L301" s="8"/>
      <c r="M301" s="3"/>
    </row>
    <row r="302" spans="3:13" x14ac:dyDescent="0.3">
      <c r="C302" s="3"/>
      <c r="D302" s="3"/>
      <c r="E302" s="3"/>
      <c r="F302" s="3"/>
      <c r="I302" s="3"/>
      <c r="J302" s="3"/>
      <c r="K302" s="8"/>
      <c r="L302" s="8"/>
      <c r="M302" s="3"/>
    </row>
    <row r="303" spans="3:13" x14ac:dyDescent="0.3">
      <c r="C303" s="3"/>
      <c r="D303" s="3"/>
      <c r="E303" s="3"/>
      <c r="F303" s="3"/>
      <c r="I303" s="3"/>
      <c r="J303" s="3"/>
      <c r="K303" s="8"/>
      <c r="L303" s="8"/>
      <c r="M303" s="3"/>
    </row>
    <row r="304" spans="3:13" x14ac:dyDescent="0.3">
      <c r="C304" s="3"/>
      <c r="D304" s="3"/>
      <c r="E304" s="3"/>
      <c r="F304" s="3"/>
      <c r="I304" s="3"/>
      <c r="J304" s="3"/>
      <c r="K304" s="8"/>
      <c r="L304" s="8"/>
      <c r="M304" s="3"/>
    </row>
    <row r="305" spans="3:13" x14ac:dyDescent="0.3">
      <c r="C305" s="3"/>
      <c r="D305" s="3"/>
      <c r="E305" s="3"/>
      <c r="F305" s="3"/>
      <c r="I305" s="3"/>
      <c r="J305" s="3"/>
      <c r="K305" s="8"/>
      <c r="L305" s="8"/>
      <c r="M305" s="3"/>
    </row>
    <row r="306" spans="3:13" x14ac:dyDescent="0.3">
      <c r="C306" s="3"/>
      <c r="D306" s="3"/>
      <c r="E306" s="3"/>
      <c r="F306" s="3"/>
      <c r="I306" s="3"/>
      <c r="J306" s="3"/>
      <c r="K306" s="8"/>
      <c r="L306" s="8"/>
      <c r="M306" s="3"/>
    </row>
    <row r="307" spans="3:13" x14ac:dyDescent="0.3">
      <c r="C307" s="3"/>
      <c r="D307" s="3"/>
      <c r="E307" s="3"/>
      <c r="F307" s="3"/>
      <c r="I307" s="3"/>
      <c r="J307" s="3"/>
      <c r="K307" s="8"/>
      <c r="L307" s="8"/>
      <c r="M307" s="3"/>
    </row>
    <row r="308" spans="3:13" x14ac:dyDescent="0.3">
      <c r="C308" s="3"/>
      <c r="D308" s="3"/>
      <c r="E308" s="3"/>
      <c r="F308" s="3"/>
      <c r="I308" s="3"/>
      <c r="J308" s="3"/>
      <c r="K308" s="8"/>
      <c r="L308" s="8"/>
      <c r="M308" s="3"/>
    </row>
    <row r="309" spans="3:13" x14ac:dyDescent="0.3">
      <c r="C309" s="3"/>
      <c r="D309" s="3"/>
      <c r="E309" s="3"/>
      <c r="F309" s="3"/>
      <c r="I309" s="3"/>
      <c r="J309" s="3"/>
      <c r="K309" s="8"/>
      <c r="L309" s="8"/>
      <c r="M309" s="3"/>
    </row>
    <row r="310" spans="3:13" x14ac:dyDescent="0.3">
      <c r="C310" s="3"/>
      <c r="D310" s="3"/>
      <c r="E310" s="3"/>
      <c r="F310" s="3"/>
      <c r="I310" s="3"/>
      <c r="J310" s="3"/>
      <c r="K310" s="8"/>
      <c r="L310" s="8"/>
      <c r="M310" s="3"/>
    </row>
    <row r="311" spans="3:13" x14ac:dyDescent="0.3">
      <c r="C311" s="3"/>
      <c r="D311" s="3"/>
      <c r="E311" s="3"/>
      <c r="F311" s="3"/>
      <c r="I311" s="3"/>
      <c r="J311" s="3"/>
      <c r="K311" s="8"/>
      <c r="L311" s="8"/>
      <c r="M311" s="3"/>
    </row>
    <row r="312" spans="3:13" x14ac:dyDescent="0.3">
      <c r="C312" s="3"/>
      <c r="D312" s="3"/>
      <c r="E312" s="3"/>
      <c r="F312" s="3"/>
      <c r="I312" s="3"/>
      <c r="J312" s="3"/>
      <c r="K312" s="8"/>
      <c r="L312" s="8"/>
      <c r="M312" s="3"/>
    </row>
    <row r="313" spans="3:13" x14ac:dyDescent="0.3">
      <c r="C313" s="3"/>
      <c r="D313" s="3"/>
      <c r="E313" s="3"/>
      <c r="F313" s="3"/>
      <c r="I313" s="3"/>
      <c r="J313" s="3"/>
      <c r="K313" s="8"/>
      <c r="L313" s="8"/>
      <c r="M313" s="3"/>
    </row>
    <row r="314" spans="3:13" x14ac:dyDescent="0.3">
      <c r="C314" s="3"/>
      <c r="D314" s="3"/>
      <c r="E314" s="3"/>
      <c r="F314" s="3"/>
      <c r="I314" s="3"/>
      <c r="J314" s="3"/>
      <c r="K314" s="8"/>
      <c r="L314" s="8"/>
      <c r="M314" s="3"/>
    </row>
    <row r="315" spans="3:13" x14ac:dyDescent="0.3">
      <c r="C315" s="3"/>
      <c r="D315" s="3"/>
      <c r="E315" s="3"/>
      <c r="F315" s="3"/>
      <c r="I315" s="3"/>
      <c r="J315" s="3"/>
      <c r="K315" s="8"/>
      <c r="L315" s="8"/>
      <c r="M315" s="3"/>
    </row>
    <row r="316" spans="3:13" x14ac:dyDescent="0.3">
      <c r="C316" s="3"/>
      <c r="D316" s="3"/>
      <c r="E316" s="3"/>
      <c r="F316" s="3"/>
      <c r="I316" s="3"/>
      <c r="J316" s="3"/>
      <c r="K316" s="8"/>
      <c r="L316" s="8"/>
      <c r="M316" s="3"/>
    </row>
    <row r="317" spans="3:13" x14ac:dyDescent="0.3">
      <c r="C317" s="3"/>
      <c r="D317" s="3"/>
      <c r="E317" s="3"/>
      <c r="F317" s="3"/>
      <c r="I317" s="3"/>
      <c r="J317" s="3"/>
      <c r="K317" s="8"/>
      <c r="L317" s="8"/>
      <c r="M317" s="3"/>
    </row>
    <row r="318" spans="3:13" x14ac:dyDescent="0.3">
      <c r="C318" s="3"/>
      <c r="D318" s="3"/>
      <c r="E318" s="3"/>
      <c r="F318" s="3"/>
      <c r="I318" s="3"/>
      <c r="J318" s="3"/>
      <c r="K318" s="8"/>
      <c r="L318" s="8"/>
      <c r="M318" s="3"/>
    </row>
    <row r="319" spans="3:13" x14ac:dyDescent="0.3">
      <c r="C319" s="3"/>
      <c r="D319" s="3"/>
      <c r="E319" s="3"/>
      <c r="F319" s="3"/>
      <c r="I319" s="3"/>
      <c r="J319" s="3"/>
      <c r="K319" s="8"/>
      <c r="L319" s="8"/>
      <c r="M319" s="3"/>
    </row>
    <row r="320" spans="3:13" x14ac:dyDescent="0.3">
      <c r="C320" s="3"/>
      <c r="D320" s="3"/>
      <c r="E320" s="3"/>
      <c r="F320" s="3"/>
      <c r="I320" s="3"/>
      <c r="J320" s="3"/>
      <c r="K320" s="8"/>
      <c r="L320" s="8"/>
      <c r="M320" s="3"/>
    </row>
    <row r="321" spans="3:13" x14ac:dyDescent="0.3">
      <c r="C321" s="3"/>
      <c r="D321" s="3"/>
      <c r="E321" s="3"/>
      <c r="F321" s="3"/>
      <c r="I321" s="3"/>
      <c r="J321" s="3"/>
      <c r="K321" s="8"/>
      <c r="L321" s="8"/>
      <c r="M321" s="3"/>
    </row>
    <row r="322" spans="3:13" x14ac:dyDescent="0.3">
      <c r="C322" s="3"/>
      <c r="D322" s="3"/>
      <c r="E322" s="3"/>
      <c r="F322" s="3"/>
      <c r="I322" s="3"/>
      <c r="J322" s="3"/>
      <c r="K322" s="8"/>
      <c r="L322" s="8"/>
      <c r="M322" s="3"/>
    </row>
    <row r="323" spans="3:13" x14ac:dyDescent="0.3">
      <c r="C323" s="3"/>
      <c r="D323" s="3"/>
      <c r="E323" s="3"/>
      <c r="F323" s="3"/>
      <c r="I323" s="3"/>
      <c r="J323" s="3"/>
      <c r="K323" s="8"/>
      <c r="L323" s="8"/>
      <c r="M323" s="3"/>
    </row>
    <row r="324" spans="3:13" x14ac:dyDescent="0.3">
      <c r="C324" s="3"/>
      <c r="D324" s="3"/>
      <c r="E324" s="3"/>
      <c r="F324" s="3"/>
      <c r="I324" s="3"/>
      <c r="J324" s="3"/>
      <c r="K324" s="8"/>
      <c r="L324" s="8"/>
      <c r="M324" s="3"/>
    </row>
    <row r="325" spans="3:13" x14ac:dyDescent="0.3">
      <c r="C325" s="3"/>
      <c r="D325" s="3"/>
      <c r="E325" s="3"/>
      <c r="F325" s="3"/>
      <c r="I325" s="3"/>
      <c r="J325" s="3"/>
      <c r="K325" s="8"/>
      <c r="L325" s="8"/>
      <c r="M325" s="3"/>
    </row>
    <row r="326" spans="3:13" x14ac:dyDescent="0.3">
      <c r="C326" s="3"/>
      <c r="D326" s="3"/>
      <c r="E326" s="3"/>
      <c r="F326" s="3"/>
      <c r="I326" s="3"/>
      <c r="J326" s="3"/>
      <c r="K326" s="8"/>
      <c r="L326" s="8"/>
      <c r="M326" s="3"/>
    </row>
    <row r="327" spans="3:13" x14ac:dyDescent="0.3">
      <c r="C327" s="3"/>
      <c r="D327" s="3"/>
      <c r="E327" s="3"/>
      <c r="F327" s="3"/>
      <c r="I327" s="3"/>
      <c r="J327" s="3"/>
      <c r="K327" s="8"/>
      <c r="L327" s="8"/>
      <c r="M327" s="3"/>
    </row>
    <row r="328" spans="3:13" x14ac:dyDescent="0.3">
      <c r="C328" s="3"/>
      <c r="D328" s="3"/>
      <c r="E328" s="3"/>
      <c r="F328" s="3"/>
      <c r="I328" s="3"/>
      <c r="J328" s="3"/>
      <c r="K328" s="8"/>
      <c r="L328" s="8"/>
      <c r="M328" s="3"/>
    </row>
    <row r="329" spans="3:13" x14ac:dyDescent="0.3">
      <c r="C329" s="3"/>
      <c r="D329" s="3"/>
      <c r="E329" s="3"/>
      <c r="F329" s="3"/>
      <c r="I329" s="3"/>
      <c r="J329" s="3"/>
      <c r="K329" s="8"/>
      <c r="L329" s="8"/>
      <c r="M329" s="3"/>
    </row>
    <row r="330" spans="3:13" x14ac:dyDescent="0.3">
      <c r="C330" s="3"/>
      <c r="D330" s="3"/>
      <c r="E330" s="3"/>
      <c r="F330" s="3"/>
      <c r="I330" s="3"/>
      <c r="J330" s="3"/>
      <c r="K330" s="8"/>
      <c r="L330" s="8"/>
      <c r="M330" s="3"/>
    </row>
    <row r="331" spans="3:13" x14ac:dyDescent="0.3">
      <c r="C331" s="3"/>
      <c r="D331" s="3"/>
      <c r="E331" s="3"/>
      <c r="F331" s="3"/>
      <c r="I331" s="3"/>
      <c r="J331" s="3"/>
      <c r="K331" s="8"/>
      <c r="L331" s="8"/>
      <c r="M331" s="3"/>
    </row>
    <row r="332" spans="3:13" x14ac:dyDescent="0.3">
      <c r="C332" s="3"/>
      <c r="D332" s="3"/>
      <c r="E332" s="3"/>
      <c r="F332" s="3"/>
      <c r="I332" s="3"/>
      <c r="J332" s="3"/>
      <c r="K332" s="8"/>
      <c r="L332" s="8"/>
      <c r="M332" s="3"/>
    </row>
    <row r="333" spans="3:13" x14ac:dyDescent="0.3">
      <c r="C333" s="3"/>
      <c r="D333" s="3"/>
      <c r="E333" s="3"/>
      <c r="F333" s="3"/>
      <c r="I333" s="3"/>
      <c r="J333" s="3"/>
      <c r="K333" s="8"/>
      <c r="L333" s="8"/>
      <c r="M333" s="3"/>
    </row>
    <row r="334" spans="3:13" x14ac:dyDescent="0.3">
      <c r="C334" s="3"/>
      <c r="D334" s="3"/>
      <c r="E334" s="3"/>
      <c r="F334" s="3"/>
      <c r="I334" s="3"/>
      <c r="J334" s="3"/>
      <c r="K334" s="8"/>
      <c r="L334" s="8"/>
      <c r="M334" s="3"/>
    </row>
    <row r="335" spans="3:13" x14ac:dyDescent="0.3">
      <c r="C335" s="3"/>
      <c r="D335" s="3"/>
      <c r="E335" s="3"/>
      <c r="F335" s="3"/>
      <c r="I335" s="3"/>
      <c r="J335" s="3"/>
      <c r="K335" s="8"/>
      <c r="L335" s="8"/>
      <c r="M335" s="3"/>
    </row>
    <row r="336" spans="3:13" x14ac:dyDescent="0.3">
      <c r="C336" s="3"/>
      <c r="D336" s="3"/>
      <c r="E336" s="3"/>
      <c r="F336" s="3"/>
      <c r="I336" s="3"/>
      <c r="J336" s="3"/>
      <c r="K336" s="8"/>
      <c r="L336" s="8"/>
      <c r="M336" s="3"/>
    </row>
    <row r="337" spans="3:13" x14ac:dyDescent="0.3">
      <c r="C337" s="3"/>
      <c r="D337" s="3"/>
      <c r="E337" s="3"/>
      <c r="F337" s="3"/>
      <c r="I337" s="3"/>
      <c r="J337" s="3"/>
      <c r="K337" s="8"/>
      <c r="L337" s="8"/>
      <c r="M337" s="3"/>
    </row>
    <row r="338" spans="3:13" x14ac:dyDescent="0.3">
      <c r="C338" s="3"/>
      <c r="D338" s="3"/>
      <c r="E338" s="3"/>
      <c r="F338" s="3"/>
      <c r="I338" s="3"/>
      <c r="J338" s="3"/>
      <c r="K338" s="8"/>
      <c r="L338" s="8"/>
      <c r="M338" s="3"/>
    </row>
    <row r="339" spans="3:13" x14ac:dyDescent="0.3">
      <c r="C339" s="3"/>
      <c r="D339" s="3"/>
      <c r="E339" s="3"/>
      <c r="F339" s="3"/>
      <c r="I339" s="3"/>
      <c r="J339" s="3"/>
      <c r="K339" s="8"/>
      <c r="L339" s="8"/>
      <c r="M339" s="3"/>
    </row>
    <row r="340" spans="3:13" x14ac:dyDescent="0.3">
      <c r="C340" s="3"/>
      <c r="D340" s="3"/>
      <c r="E340" s="3"/>
      <c r="F340" s="3"/>
      <c r="I340" s="3"/>
      <c r="J340" s="3"/>
      <c r="K340" s="8"/>
      <c r="L340" s="8"/>
      <c r="M340" s="3"/>
    </row>
    <row r="341" spans="3:13" x14ac:dyDescent="0.3">
      <c r="C341" s="3"/>
      <c r="D341" s="3"/>
      <c r="E341" s="3"/>
      <c r="F341" s="3"/>
      <c r="I341" s="3"/>
      <c r="J341" s="3"/>
      <c r="K341" s="8"/>
      <c r="L341" s="8"/>
      <c r="M341" s="3"/>
    </row>
    <row r="342" spans="3:13" x14ac:dyDescent="0.3">
      <c r="C342" s="3"/>
      <c r="D342" s="3"/>
      <c r="E342" s="3"/>
      <c r="F342" s="3"/>
      <c r="I342" s="3"/>
      <c r="J342" s="3"/>
      <c r="K342" s="8"/>
      <c r="L342" s="8"/>
      <c r="M342" s="3"/>
    </row>
    <row r="343" spans="3:13" x14ac:dyDescent="0.3">
      <c r="C343" s="3"/>
      <c r="D343" s="3"/>
      <c r="E343" s="3"/>
      <c r="F343" s="3"/>
      <c r="I343" s="3"/>
      <c r="J343" s="3"/>
      <c r="K343" s="8"/>
      <c r="L343" s="8"/>
      <c r="M343" s="3"/>
    </row>
    <row r="344" spans="3:13" x14ac:dyDescent="0.3">
      <c r="C344" s="3"/>
      <c r="D344" s="3"/>
      <c r="E344" s="3"/>
      <c r="F344" s="3"/>
      <c r="I344" s="3"/>
      <c r="J344" s="3"/>
      <c r="K344" s="8"/>
      <c r="L344" s="8"/>
      <c r="M344" s="3"/>
    </row>
    <row r="345" spans="3:13" x14ac:dyDescent="0.3">
      <c r="C345" s="3"/>
      <c r="D345" s="3"/>
      <c r="E345" s="3"/>
      <c r="F345" s="3"/>
      <c r="I345" s="3"/>
      <c r="J345" s="3"/>
      <c r="K345" s="8"/>
      <c r="L345" s="8"/>
      <c r="M345" s="3"/>
    </row>
    <row r="346" spans="3:13" x14ac:dyDescent="0.3">
      <c r="C346" s="3"/>
      <c r="D346" s="3"/>
      <c r="E346" s="3"/>
      <c r="F346" s="3"/>
      <c r="I346" s="3"/>
      <c r="J346" s="3"/>
      <c r="K346" s="8"/>
      <c r="L346" s="8"/>
      <c r="M346" s="3"/>
    </row>
    <row r="347" spans="3:13" x14ac:dyDescent="0.3">
      <c r="C347" s="3"/>
      <c r="D347" s="3"/>
      <c r="E347" s="3"/>
      <c r="F347" s="3"/>
      <c r="I347" s="3"/>
      <c r="J347" s="3"/>
      <c r="K347" s="8"/>
      <c r="L347" s="8"/>
      <c r="M347" s="3"/>
    </row>
    <row r="348" spans="3:13" x14ac:dyDescent="0.3">
      <c r="C348" s="3"/>
      <c r="D348" s="3"/>
      <c r="E348" s="3"/>
      <c r="F348" s="3"/>
      <c r="I348" s="3"/>
      <c r="J348" s="3"/>
      <c r="K348" s="8"/>
      <c r="L348" s="8"/>
      <c r="M348" s="3"/>
    </row>
    <row r="349" spans="3:13" x14ac:dyDescent="0.3">
      <c r="C349" s="3"/>
      <c r="D349" s="3"/>
      <c r="E349" s="3"/>
      <c r="F349" s="3"/>
      <c r="I349" s="3"/>
      <c r="J349" s="3"/>
      <c r="K349" s="8"/>
      <c r="L349" s="8"/>
      <c r="M349" s="3"/>
    </row>
    <row r="350" spans="3:13" x14ac:dyDescent="0.3">
      <c r="C350" s="3"/>
      <c r="D350" s="3"/>
      <c r="E350" s="3"/>
      <c r="F350" s="3"/>
      <c r="I350" s="3"/>
      <c r="J350" s="3"/>
      <c r="K350" s="8"/>
      <c r="L350" s="8"/>
      <c r="M350" s="3"/>
    </row>
    <row r="351" spans="3:13" x14ac:dyDescent="0.3">
      <c r="C351" s="3"/>
      <c r="D351" s="3"/>
      <c r="E351" s="3"/>
      <c r="F351" s="3"/>
      <c r="I351" s="3"/>
      <c r="J351" s="3"/>
      <c r="K351" s="8"/>
      <c r="L351" s="8"/>
      <c r="M351" s="3"/>
    </row>
    <row r="352" spans="3:13" x14ac:dyDescent="0.3">
      <c r="C352" s="3"/>
      <c r="D352" s="3"/>
      <c r="E352" s="3"/>
      <c r="F352" s="3"/>
      <c r="I352" s="3"/>
      <c r="J352" s="3"/>
      <c r="K352" s="8"/>
      <c r="L352" s="8"/>
      <c r="M352" s="3"/>
    </row>
    <row r="353" spans="3:13" x14ac:dyDescent="0.3">
      <c r="C353" s="3"/>
      <c r="D353" s="3"/>
      <c r="E353" s="3"/>
      <c r="F353" s="3"/>
      <c r="I353" s="3"/>
      <c r="J353" s="3"/>
      <c r="K353" s="8"/>
      <c r="L353" s="8"/>
      <c r="M353" s="3"/>
    </row>
    <row r="354" spans="3:13" x14ac:dyDescent="0.3">
      <c r="C354" s="3"/>
      <c r="D354" s="3"/>
      <c r="E354" s="3"/>
      <c r="F354" s="3"/>
      <c r="I354" s="3"/>
      <c r="J354" s="3"/>
      <c r="K354" s="8"/>
      <c r="L354" s="8"/>
      <c r="M354" s="3"/>
    </row>
    <row r="355" spans="3:13" x14ac:dyDescent="0.3">
      <c r="C355" s="3"/>
      <c r="D355" s="3"/>
      <c r="E355" s="3"/>
      <c r="F355" s="3"/>
      <c r="I355" s="3"/>
      <c r="J355" s="3"/>
      <c r="K355" s="8"/>
      <c r="L355" s="8"/>
      <c r="M355" s="3"/>
    </row>
    <row r="356" spans="3:13" x14ac:dyDescent="0.3">
      <c r="C356" s="3"/>
      <c r="D356" s="3"/>
      <c r="E356" s="3"/>
      <c r="F356" s="3"/>
      <c r="I356" s="3"/>
      <c r="J356" s="3"/>
      <c r="K356" s="8"/>
      <c r="L356" s="8"/>
      <c r="M356" s="3"/>
    </row>
    <row r="357" spans="3:13" x14ac:dyDescent="0.3">
      <c r="C357" s="3"/>
      <c r="D357" s="3"/>
      <c r="E357" s="3"/>
      <c r="F357" s="3"/>
      <c r="I357" s="3"/>
      <c r="J357" s="3"/>
      <c r="K357" s="8"/>
      <c r="L357" s="8"/>
      <c r="M357" s="3"/>
    </row>
    <row r="358" spans="3:13" x14ac:dyDescent="0.3">
      <c r="C358" s="3"/>
      <c r="D358" s="3"/>
      <c r="E358" s="3"/>
      <c r="F358" s="3"/>
      <c r="I358" s="3"/>
      <c r="J358" s="3"/>
      <c r="K358" s="8"/>
      <c r="L358" s="8"/>
      <c r="M358" s="3"/>
    </row>
    <row r="359" spans="3:13" x14ac:dyDescent="0.3">
      <c r="C359" s="3"/>
      <c r="D359" s="3"/>
      <c r="E359" s="3"/>
      <c r="F359" s="3"/>
      <c r="I359" s="3"/>
      <c r="J359" s="3"/>
      <c r="K359" s="8"/>
      <c r="L359" s="8"/>
      <c r="M359" s="3"/>
    </row>
    <row r="360" spans="3:13" x14ac:dyDescent="0.3">
      <c r="C360" s="3"/>
      <c r="D360" s="3"/>
      <c r="E360" s="3"/>
      <c r="F360" s="3"/>
      <c r="I360" s="3"/>
      <c r="J360" s="3"/>
      <c r="K360" s="8"/>
      <c r="L360" s="8"/>
      <c r="M360" s="3"/>
    </row>
    <row r="361" spans="3:13" x14ac:dyDescent="0.3">
      <c r="C361" s="3"/>
      <c r="D361" s="3"/>
      <c r="E361" s="3"/>
      <c r="F361" s="3"/>
      <c r="I361" s="3"/>
      <c r="J361" s="3"/>
      <c r="K361" s="8"/>
      <c r="L361" s="8"/>
      <c r="M361" s="3"/>
    </row>
    <row r="362" spans="3:13" x14ac:dyDescent="0.3">
      <c r="C362" s="3"/>
      <c r="D362" s="3"/>
      <c r="E362" s="3"/>
      <c r="F362" s="3"/>
      <c r="I362" s="3"/>
      <c r="J362" s="3"/>
      <c r="K362" s="8"/>
      <c r="L362" s="8"/>
      <c r="M362" s="3"/>
    </row>
    <row r="363" spans="3:13" x14ac:dyDescent="0.3">
      <c r="C363" s="3"/>
      <c r="D363" s="3"/>
      <c r="E363" s="3"/>
      <c r="F363" s="3"/>
      <c r="I363" s="3"/>
      <c r="J363" s="3"/>
      <c r="K363" s="8"/>
      <c r="L363" s="8"/>
      <c r="M363" s="3"/>
    </row>
    <row r="364" spans="3:13" x14ac:dyDescent="0.3">
      <c r="C364" s="3"/>
      <c r="D364" s="3"/>
      <c r="E364" s="3"/>
      <c r="F364" s="3"/>
      <c r="I364" s="3"/>
      <c r="J364" s="3"/>
      <c r="K364" s="8"/>
      <c r="L364" s="8"/>
      <c r="M364" s="3"/>
    </row>
    <row r="365" spans="3:13" x14ac:dyDescent="0.3">
      <c r="C365" s="3"/>
      <c r="D365" s="3"/>
      <c r="E365" s="3"/>
      <c r="F365" s="3"/>
      <c r="I365" s="3"/>
      <c r="J365" s="3"/>
      <c r="K365" s="8"/>
      <c r="L365" s="8"/>
      <c r="M365" s="3"/>
    </row>
    <row r="366" spans="3:13" x14ac:dyDescent="0.3">
      <c r="C366" s="3"/>
      <c r="D366" s="3"/>
      <c r="E366" s="3"/>
      <c r="F366" s="3"/>
      <c r="I366" s="3"/>
      <c r="J366" s="3"/>
      <c r="K366" s="8"/>
      <c r="L366" s="8"/>
      <c r="M366" s="3"/>
    </row>
    <row r="367" spans="3:13" x14ac:dyDescent="0.3">
      <c r="C367" s="3"/>
      <c r="D367" s="3"/>
      <c r="E367" s="3"/>
      <c r="F367" s="3"/>
      <c r="I367" s="3"/>
      <c r="J367" s="3"/>
      <c r="K367" s="8"/>
      <c r="L367" s="8"/>
      <c r="M367" s="3"/>
    </row>
    <row r="368" spans="3:13" x14ac:dyDescent="0.3">
      <c r="C368" s="3"/>
      <c r="D368" s="3"/>
      <c r="E368" s="3"/>
      <c r="F368" s="3"/>
      <c r="I368" s="3"/>
      <c r="J368" s="3"/>
      <c r="K368" s="8"/>
      <c r="L368" s="8"/>
      <c r="M368" s="3"/>
    </row>
    <row r="369" spans="3:13" x14ac:dyDescent="0.3">
      <c r="C369" s="3"/>
      <c r="D369" s="3"/>
      <c r="E369" s="3"/>
      <c r="F369" s="3"/>
      <c r="I369" s="3"/>
      <c r="J369" s="3"/>
      <c r="K369" s="8"/>
      <c r="L369" s="8"/>
      <c r="M369" s="3"/>
    </row>
    <row r="370" spans="3:13" x14ac:dyDescent="0.3">
      <c r="C370" s="3"/>
      <c r="D370" s="3"/>
      <c r="E370" s="3"/>
      <c r="F370" s="3"/>
      <c r="I370" s="3"/>
      <c r="J370" s="3"/>
      <c r="K370" s="8"/>
      <c r="L370" s="8"/>
      <c r="M370" s="3"/>
    </row>
    <row r="371" spans="3:13" x14ac:dyDescent="0.3">
      <c r="C371" s="3"/>
      <c r="D371" s="3"/>
      <c r="E371" s="3"/>
      <c r="F371" s="3"/>
      <c r="I371" s="3"/>
      <c r="J371" s="3"/>
      <c r="K371" s="8"/>
      <c r="L371" s="8"/>
      <c r="M371" s="3"/>
    </row>
    <row r="372" spans="3:13" x14ac:dyDescent="0.3">
      <c r="C372" s="3"/>
      <c r="D372" s="3"/>
      <c r="E372" s="3"/>
      <c r="F372" s="3"/>
      <c r="I372" s="3"/>
      <c r="J372" s="3"/>
      <c r="K372" s="8"/>
      <c r="L372" s="8"/>
      <c r="M372" s="3"/>
    </row>
    <row r="373" spans="3:13" x14ac:dyDescent="0.3">
      <c r="C373" s="3"/>
      <c r="D373" s="3"/>
      <c r="E373" s="3"/>
      <c r="F373" s="3"/>
      <c r="I373" s="3"/>
      <c r="J373" s="3"/>
      <c r="K373" s="8"/>
      <c r="L373" s="8"/>
      <c r="M373" s="3"/>
    </row>
    <row r="374" spans="3:13" x14ac:dyDescent="0.3">
      <c r="C374" s="3"/>
      <c r="D374" s="3"/>
      <c r="E374" s="3"/>
      <c r="F374" s="3"/>
      <c r="I374" s="3"/>
      <c r="J374" s="3"/>
      <c r="K374" s="8"/>
      <c r="L374" s="8"/>
      <c r="M374" s="3"/>
    </row>
    <row r="375" spans="3:13" x14ac:dyDescent="0.3">
      <c r="C375" s="3"/>
      <c r="D375" s="3"/>
      <c r="E375" s="3"/>
      <c r="F375" s="3"/>
      <c r="I375" s="3"/>
      <c r="J375" s="3"/>
      <c r="K375" s="8"/>
      <c r="L375" s="8"/>
      <c r="M375" s="3"/>
    </row>
    <row r="376" spans="3:13" x14ac:dyDescent="0.3">
      <c r="C376" s="3"/>
      <c r="D376" s="3"/>
      <c r="E376" s="3"/>
      <c r="F376" s="3"/>
      <c r="I376" s="3"/>
      <c r="J376" s="3"/>
      <c r="K376" s="8"/>
      <c r="L376" s="8"/>
      <c r="M376" s="3"/>
    </row>
    <row r="377" spans="3:13" x14ac:dyDescent="0.3">
      <c r="C377" s="3"/>
      <c r="D377" s="3"/>
      <c r="E377" s="3"/>
      <c r="F377" s="3"/>
      <c r="I377" s="3"/>
      <c r="J377" s="3"/>
      <c r="K377" s="8"/>
      <c r="L377" s="8"/>
      <c r="M377" s="3"/>
    </row>
    <row r="378" spans="3:13" x14ac:dyDescent="0.3">
      <c r="C378" s="3"/>
      <c r="D378" s="3"/>
      <c r="E378" s="3"/>
      <c r="F378" s="3"/>
      <c r="I378" s="3"/>
      <c r="J378" s="3"/>
      <c r="K378" s="8"/>
      <c r="L378" s="8"/>
      <c r="M378" s="3"/>
    </row>
    <row r="379" spans="3:13" x14ac:dyDescent="0.3">
      <c r="C379" s="3"/>
      <c r="D379" s="3"/>
      <c r="E379" s="3"/>
      <c r="F379" s="3"/>
      <c r="I379" s="3"/>
      <c r="J379" s="3"/>
      <c r="K379" s="8"/>
      <c r="L379" s="8"/>
      <c r="M379" s="3"/>
    </row>
    <row r="380" spans="3:13" x14ac:dyDescent="0.3">
      <c r="C380" s="3"/>
      <c r="D380" s="3"/>
      <c r="E380" s="3"/>
      <c r="F380" s="3"/>
      <c r="I380" s="3"/>
      <c r="J380" s="3"/>
      <c r="K380" s="8"/>
      <c r="L380" s="8"/>
      <c r="M380" s="3"/>
    </row>
    <row r="381" spans="3:13" x14ac:dyDescent="0.3">
      <c r="C381" s="3"/>
      <c r="D381" s="3"/>
      <c r="E381" s="3"/>
      <c r="F381" s="3"/>
      <c r="I381" s="3"/>
      <c r="J381" s="3"/>
      <c r="K381" s="8"/>
      <c r="L381" s="8"/>
      <c r="M381" s="3"/>
    </row>
    <row r="382" spans="3:13" x14ac:dyDescent="0.3">
      <c r="C382" s="3"/>
      <c r="D382" s="3"/>
      <c r="E382" s="3"/>
      <c r="F382" s="3"/>
      <c r="I382" s="3"/>
      <c r="J382" s="3"/>
      <c r="K382" s="8"/>
      <c r="L382" s="8"/>
      <c r="M382" s="3"/>
    </row>
    <row r="383" spans="3:13" x14ac:dyDescent="0.3">
      <c r="C383" s="3"/>
      <c r="D383" s="3"/>
      <c r="E383" s="3"/>
      <c r="F383" s="3"/>
      <c r="I383" s="3"/>
      <c r="J383" s="3"/>
      <c r="K383" s="8"/>
      <c r="L383" s="8"/>
      <c r="M383" s="3"/>
    </row>
    <row r="384" spans="3:13" x14ac:dyDescent="0.3">
      <c r="C384" s="3"/>
      <c r="D384" s="3"/>
      <c r="E384" s="3"/>
      <c r="F384" s="3"/>
      <c r="I384" s="3"/>
      <c r="J384" s="3"/>
      <c r="K384" s="8"/>
      <c r="L384" s="8"/>
      <c r="M384" s="3"/>
    </row>
    <row r="385" spans="3:13" x14ac:dyDescent="0.3">
      <c r="C385" s="3"/>
      <c r="D385" s="3"/>
      <c r="E385" s="3"/>
      <c r="F385" s="3"/>
      <c r="I385" s="3"/>
      <c r="J385" s="3"/>
      <c r="K385" s="8"/>
      <c r="L385" s="8"/>
      <c r="M385" s="3"/>
    </row>
    <row r="386" spans="3:13" x14ac:dyDescent="0.3">
      <c r="C386" s="3"/>
      <c r="D386" s="3"/>
      <c r="E386" s="3"/>
      <c r="F386" s="3"/>
      <c r="I386" s="3"/>
      <c r="J386" s="3"/>
      <c r="K386" s="8"/>
      <c r="L386" s="8"/>
      <c r="M386" s="3"/>
    </row>
    <row r="387" spans="3:13" x14ac:dyDescent="0.3">
      <c r="C387" s="3"/>
      <c r="D387" s="3"/>
      <c r="E387" s="3"/>
      <c r="F387" s="3"/>
      <c r="I387" s="3"/>
      <c r="J387" s="3"/>
      <c r="K387" s="8"/>
      <c r="L387" s="8"/>
      <c r="M387" s="3"/>
    </row>
    <row r="388" spans="3:13" x14ac:dyDescent="0.3">
      <c r="C388" s="3"/>
      <c r="D388" s="3"/>
      <c r="E388" s="3"/>
      <c r="F388" s="3"/>
      <c r="I388" s="3"/>
      <c r="J388" s="3"/>
      <c r="K388" s="8"/>
      <c r="L388" s="8"/>
      <c r="M388" s="3"/>
    </row>
    <row r="389" spans="3:13" x14ac:dyDescent="0.3">
      <c r="C389" s="3"/>
      <c r="D389" s="3"/>
      <c r="E389" s="3"/>
      <c r="F389" s="3"/>
      <c r="I389" s="3"/>
      <c r="J389" s="3"/>
      <c r="K389" s="8"/>
      <c r="L389" s="8"/>
      <c r="M389" s="3"/>
    </row>
    <row r="390" spans="3:13" x14ac:dyDescent="0.3">
      <c r="C390" s="3"/>
      <c r="D390" s="3"/>
      <c r="E390" s="3"/>
      <c r="F390" s="3"/>
      <c r="I390" s="3"/>
      <c r="J390" s="3"/>
      <c r="K390" s="8"/>
      <c r="L390" s="8"/>
      <c r="M390" s="3"/>
    </row>
    <row r="391" spans="3:13" x14ac:dyDescent="0.3">
      <c r="C391" s="3"/>
      <c r="D391" s="3"/>
      <c r="E391" s="3"/>
      <c r="F391" s="3"/>
      <c r="I391" s="3"/>
      <c r="J391" s="3"/>
      <c r="K391" s="8"/>
      <c r="L391" s="8"/>
      <c r="M391" s="3"/>
    </row>
    <row r="392" spans="3:13" x14ac:dyDescent="0.3">
      <c r="C392" s="3"/>
      <c r="D392" s="3"/>
      <c r="E392" s="3"/>
      <c r="F392" s="3"/>
      <c r="I392" s="3"/>
      <c r="J392" s="3"/>
      <c r="K392" s="8"/>
      <c r="L392" s="8"/>
      <c r="M392" s="3"/>
    </row>
    <row r="393" spans="3:13" x14ac:dyDescent="0.3">
      <c r="C393" s="3"/>
      <c r="D393" s="3"/>
      <c r="E393" s="3"/>
      <c r="F393" s="3"/>
      <c r="I393" s="3"/>
      <c r="J393" s="3"/>
      <c r="K393" s="8"/>
      <c r="L393" s="8"/>
      <c r="M393" s="3"/>
    </row>
    <row r="394" spans="3:13" x14ac:dyDescent="0.3">
      <c r="C394" s="3"/>
      <c r="D394" s="3"/>
      <c r="E394" s="3"/>
      <c r="F394" s="3"/>
      <c r="I394" s="3"/>
      <c r="J394" s="3"/>
      <c r="K394" s="8"/>
      <c r="L394" s="8"/>
      <c r="M394" s="3"/>
    </row>
    <row r="395" spans="3:13" x14ac:dyDescent="0.3">
      <c r="C395" s="3"/>
      <c r="D395" s="3"/>
      <c r="E395" s="3"/>
      <c r="F395" s="3"/>
      <c r="I395" s="3"/>
      <c r="J395" s="3"/>
      <c r="K395" s="8"/>
      <c r="L395" s="8"/>
      <c r="M395" s="3"/>
    </row>
    <row r="396" spans="3:13" x14ac:dyDescent="0.3">
      <c r="C396" s="3"/>
      <c r="D396" s="3"/>
      <c r="E396" s="3"/>
      <c r="F396" s="3"/>
      <c r="I396" s="3"/>
      <c r="J396" s="3"/>
      <c r="K396" s="8"/>
      <c r="L396" s="8"/>
      <c r="M396" s="3"/>
    </row>
    <row r="397" spans="3:13" x14ac:dyDescent="0.3">
      <c r="C397" s="3"/>
      <c r="D397" s="3"/>
      <c r="E397" s="3"/>
      <c r="F397" s="3"/>
      <c r="I397" s="3"/>
      <c r="J397" s="3"/>
      <c r="K397" s="8"/>
      <c r="L397" s="8"/>
      <c r="M397" s="3"/>
    </row>
    <row r="398" spans="3:13" x14ac:dyDescent="0.3">
      <c r="C398" s="3"/>
      <c r="D398" s="3"/>
      <c r="E398" s="3"/>
      <c r="F398" s="3"/>
      <c r="I398" s="3"/>
      <c r="J398" s="3"/>
      <c r="K398" s="8"/>
      <c r="L398" s="8"/>
      <c r="M398" s="3"/>
    </row>
    <row r="399" spans="3:13" x14ac:dyDescent="0.3">
      <c r="C399" s="3"/>
      <c r="D399" s="3"/>
      <c r="E399" s="3"/>
      <c r="F399" s="3"/>
      <c r="I399" s="3"/>
      <c r="J399" s="3"/>
      <c r="K399" s="8"/>
      <c r="L399" s="8"/>
      <c r="M399" s="3"/>
    </row>
    <row r="400" spans="3:13" x14ac:dyDescent="0.3">
      <c r="C400" s="3"/>
      <c r="D400" s="3"/>
      <c r="E400" s="3"/>
      <c r="F400" s="3"/>
      <c r="I400" s="3"/>
      <c r="J400" s="3"/>
      <c r="K400" s="8"/>
      <c r="L400" s="8"/>
      <c r="M400" s="3"/>
    </row>
    <row r="401" spans="3:13" x14ac:dyDescent="0.3">
      <c r="C401" s="3"/>
      <c r="D401" s="3"/>
      <c r="E401" s="3"/>
      <c r="F401" s="3"/>
      <c r="I401" s="3"/>
      <c r="J401" s="3"/>
      <c r="K401" s="8"/>
      <c r="L401" s="8"/>
      <c r="M401" s="3"/>
    </row>
    <row r="402" spans="3:13" x14ac:dyDescent="0.3">
      <c r="C402" s="3"/>
      <c r="D402" s="3"/>
      <c r="E402" s="3"/>
      <c r="F402" s="3"/>
      <c r="I402" s="3"/>
      <c r="J402" s="3"/>
      <c r="K402" s="8"/>
      <c r="L402" s="8"/>
      <c r="M402" s="3"/>
    </row>
    <row r="403" spans="3:13" x14ac:dyDescent="0.3">
      <c r="C403" s="3"/>
      <c r="D403" s="3"/>
      <c r="E403" s="3"/>
      <c r="F403" s="3"/>
      <c r="I403" s="3"/>
      <c r="J403" s="3"/>
      <c r="K403" s="8"/>
      <c r="L403" s="8"/>
      <c r="M403" s="3"/>
    </row>
    <row r="404" spans="3:13" x14ac:dyDescent="0.3">
      <c r="C404" s="3"/>
      <c r="D404" s="3"/>
      <c r="E404" s="3"/>
      <c r="F404" s="3"/>
      <c r="I404" s="3"/>
      <c r="J404" s="3"/>
      <c r="K404" s="8"/>
      <c r="L404" s="8"/>
      <c r="M404" s="3"/>
    </row>
    <row r="405" spans="3:13" x14ac:dyDescent="0.3">
      <c r="C405" s="3"/>
      <c r="D405" s="3"/>
      <c r="E405" s="3"/>
      <c r="F405" s="3"/>
      <c r="I405" s="3"/>
      <c r="J405" s="3"/>
      <c r="K405" s="8"/>
      <c r="L405" s="8"/>
      <c r="M405" s="3"/>
    </row>
    <row r="406" spans="3:13" x14ac:dyDescent="0.3">
      <c r="C406" s="3"/>
      <c r="D406" s="3"/>
      <c r="E406" s="3"/>
      <c r="F406" s="3"/>
      <c r="I406" s="3"/>
      <c r="J406" s="3"/>
      <c r="K406" s="8"/>
      <c r="L406" s="8"/>
      <c r="M406" s="3"/>
    </row>
    <row r="407" spans="3:13" x14ac:dyDescent="0.3">
      <c r="C407" s="3"/>
      <c r="D407" s="3"/>
      <c r="E407" s="3"/>
      <c r="F407" s="3"/>
      <c r="I407" s="3"/>
      <c r="J407" s="3"/>
      <c r="K407" s="8"/>
      <c r="L407" s="8"/>
      <c r="M407" s="3"/>
    </row>
    <row r="408" spans="3:13" x14ac:dyDescent="0.3">
      <c r="C408" s="3"/>
      <c r="D408" s="3"/>
      <c r="E408" s="3"/>
      <c r="F408" s="3"/>
      <c r="I408" s="3"/>
      <c r="J408" s="3"/>
      <c r="K408" s="8"/>
      <c r="L408" s="8"/>
      <c r="M408" s="3"/>
    </row>
    <row r="409" spans="3:13" x14ac:dyDescent="0.3">
      <c r="C409" s="3"/>
      <c r="D409" s="3"/>
      <c r="E409" s="3"/>
      <c r="F409" s="3"/>
      <c r="I409" s="3"/>
      <c r="J409" s="3"/>
      <c r="K409" s="8"/>
      <c r="L409" s="8"/>
      <c r="M409" s="3"/>
    </row>
    <row r="410" spans="3:13" x14ac:dyDescent="0.3">
      <c r="C410" s="3"/>
      <c r="D410" s="3"/>
      <c r="E410" s="3"/>
      <c r="F410" s="3"/>
      <c r="I410" s="3"/>
      <c r="J410" s="3"/>
      <c r="K410" s="8"/>
      <c r="L410" s="8"/>
      <c r="M410" s="3"/>
    </row>
    <row r="411" spans="3:13" x14ac:dyDescent="0.3">
      <c r="C411" s="3"/>
      <c r="D411" s="3"/>
      <c r="E411" s="3"/>
      <c r="F411" s="3"/>
      <c r="I411" s="3"/>
      <c r="J411" s="3"/>
      <c r="K411" s="8"/>
      <c r="L411" s="8"/>
      <c r="M411" s="3"/>
    </row>
    <row r="412" spans="3:13" x14ac:dyDescent="0.3">
      <c r="C412" s="3"/>
      <c r="D412" s="3"/>
      <c r="E412" s="3"/>
      <c r="F412" s="3"/>
      <c r="I412" s="3"/>
      <c r="J412" s="3"/>
      <c r="K412" s="8"/>
      <c r="L412" s="8"/>
      <c r="M412" s="3"/>
    </row>
    <row r="413" spans="3:13" x14ac:dyDescent="0.3">
      <c r="C413" s="3"/>
      <c r="D413" s="3"/>
      <c r="E413" s="3"/>
      <c r="F413" s="3"/>
      <c r="I413" s="3"/>
      <c r="J413" s="3"/>
      <c r="K413" s="8"/>
      <c r="L413" s="8"/>
      <c r="M413" s="3"/>
    </row>
    <row r="414" spans="3:13" x14ac:dyDescent="0.3">
      <c r="C414" s="3"/>
      <c r="D414" s="3"/>
      <c r="E414" s="3"/>
      <c r="F414" s="3"/>
      <c r="I414" s="3"/>
      <c r="J414" s="3"/>
      <c r="K414" s="8"/>
      <c r="L414" s="8"/>
      <c r="M414" s="3"/>
    </row>
    <row r="415" spans="3:13" x14ac:dyDescent="0.3">
      <c r="C415" s="3"/>
      <c r="D415" s="3"/>
      <c r="E415" s="3"/>
      <c r="F415" s="3"/>
      <c r="I415" s="3"/>
      <c r="J415" s="3"/>
      <c r="K415" s="8"/>
      <c r="L415" s="8"/>
      <c r="M415" s="3"/>
    </row>
    <row r="416" spans="3:13" x14ac:dyDescent="0.3">
      <c r="C416" s="3"/>
      <c r="D416" s="3"/>
      <c r="E416" s="3"/>
      <c r="F416" s="3"/>
      <c r="I416" s="3"/>
      <c r="J416" s="3"/>
      <c r="K416" s="8"/>
      <c r="L416" s="8"/>
      <c r="M416" s="3"/>
    </row>
    <row r="417" spans="3:13" x14ac:dyDescent="0.3">
      <c r="C417" s="3"/>
      <c r="D417" s="3"/>
      <c r="E417" s="3"/>
      <c r="F417" s="3"/>
      <c r="I417" s="3"/>
      <c r="J417" s="3"/>
      <c r="K417" s="8"/>
      <c r="L417" s="8"/>
      <c r="M417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zoomScale="85" zoomScaleNormal="85" workbookViewId="0">
      <pane xSplit="2" ySplit="17" topLeftCell="C18" activePane="bottomRight" state="frozen"/>
      <selection pane="topRight" activeCell="C1" sqref="C1"/>
      <selection pane="bottomLeft" activeCell="A18" sqref="A18"/>
      <selection pane="bottomRight" activeCell="I25" sqref="I25"/>
    </sheetView>
  </sheetViews>
  <sheetFormatPr defaultRowHeight="16.5" x14ac:dyDescent="0.3"/>
  <cols>
    <col min="1" max="1" width="11.75" customWidth="1"/>
    <col min="2" max="2" width="16.5" customWidth="1"/>
    <col min="9" max="10" width="9.75" customWidth="1"/>
    <col min="11" max="11" width="10.25" style="7" customWidth="1"/>
    <col min="12" max="12" width="10.25" style="12" customWidth="1"/>
    <col min="13" max="13" width="10.375" style="11" customWidth="1"/>
    <col min="14" max="17" width="10.25" style="11" customWidth="1"/>
    <col min="18" max="18" width="10.25" style="7" customWidth="1"/>
  </cols>
  <sheetData>
    <row r="1" spans="1:20" x14ac:dyDescent="0.3">
      <c r="B1" t="s">
        <v>15</v>
      </c>
      <c r="C1">
        <v>2</v>
      </c>
      <c r="D1" t="s">
        <v>17</v>
      </c>
      <c r="F1" s="6"/>
      <c r="H1" s="4"/>
      <c r="I1" s="6"/>
      <c r="J1" s="6"/>
      <c r="K1" s="6"/>
      <c r="M1" s="14"/>
      <c r="N1" s="14"/>
      <c r="O1" s="14"/>
      <c r="P1" s="14"/>
      <c r="R1"/>
    </row>
    <row r="2" spans="1:20" x14ac:dyDescent="0.3">
      <c r="B2" t="s">
        <v>16</v>
      </c>
      <c r="C2">
        <v>2</v>
      </c>
      <c r="D2" t="s">
        <v>17</v>
      </c>
      <c r="F2" s="6"/>
      <c r="H2" s="4"/>
      <c r="I2" s="6"/>
      <c r="J2" s="6"/>
      <c r="K2" s="6"/>
      <c r="M2" s="14"/>
      <c r="N2" s="14"/>
      <c r="O2" s="14"/>
      <c r="P2" s="14"/>
      <c r="R2"/>
    </row>
    <row r="3" spans="1:20" x14ac:dyDescent="0.3">
      <c r="B3" t="s">
        <v>57</v>
      </c>
      <c r="C3">
        <v>10000</v>
      </c>
      <c r="D3" t="s">
        <v>56</v>
      </c>
      <c r="F3" s="7"/>
      <c r="I3" s="7"/>
      <c r="J3" s="7"/>
      <c r="R3"/>
    </row>
    <row r="4" spans="1:20" x14ac:dyDescent="0.3">
      <c r="F4" s="7"/>
      <c r="I4" s="7"/>
      <c r="J4" s="7"/>
      <c r="R4"/>
    </row>
    <row r="5" spans="1:20" x14ac:dyDescent="0.3">
      <c r="B5" s="2" t="s">
        <v>55</v>
      </c>
      <c r="C5">
        <v>0.1</v>
      </c>
      <c r="D5" t="s">
        <v>7</v>
      </c>
      <c r="F5" s="7"/>
      <c r="I5" s="7"/>
      <c r="J5" s="7"/>
      <c r="R5"/>
    </row>
    <row r="6" spans="1:20" x14ac:dyDescent="0.3">
      <c r="B6" s="2" t="s">
        <v>54</v>
      </c>
      <c r="C6">
        <v>0.1</v>
      </c>
      <c r="D6" t="s">
        <v>7</v>
      </c>
      <c r="E6" t="s">
        <v>67</v>
      </c>
      <c r="F6" s="7">
        <f>C5+C6</f>
        <v>0.2</v>
      </c>
      <c r="I6" s="7"/>
      <c r="J6" s="7"/>
      <c r="R6"/>
    </row>
    <row r="7" spans="1:20" x14ac:dyDescent="0.3">
      <c r="B7" s="2" t="s">
        <v>26</v>
      </c>
      <c r="C7">
        <v>-0.1</v>
      </c>
      <c r="D7" t="s">
        <v>7</v>
      </c>
      <c r="F7" s="7"/>
      <c r="I7" s="7"/>
      <c r="J7" s="7"/>
      <c r="R7"/>
    </row>
    <row r="8" spans="1:20" x14ac:dyDescent="0.3">
      <c r="B8" s="2" t="s">
        <v>53</v>
      </c>
      <c r="C8">
        <v>0.1</v>
      </c>
      <c r="F8" s="7"/>
      <c r="I8" s="7"/>
      <c r="J8" s="7"/>
      <c r="R8"/>
    </row>
    <row r="9" spans="1:20" x14ac:dyDescent="0.3">
      <c r="B9" s="2" t="s">
        <v>27</v>
      </c>
      <c r="C9">
        <v>0.1</v>
      </c>
      <c r="D9" t="s">
        <v>7</v>
      </c>
      <c r="F9" s="7"/>
      <c r="I9" s="7"/>
      <c r="J9" s="7"/>
      <c r="R9"/>
    </row>
    <row r="10" spans="1:20" x14ac:dyDescent="0.3">
      <c r="B10" s="2" t="s">
        <v>52</v>
      </c>
      <c r="C10">
        <v>0</v>
      </c>
      <c r="F10" s="7"/>
      <c r="I10" s="7"/>
      <c r="J10" s="7"/>
      <c r="R10"/>
    </row>
    <row r="11" spans="1:20" x14ac:dyDescent="0.3">
      <c r="B11" s="2" t="s">
        <v>51</v>
      </c>
      <c r="C11">
        <v>1</v>
      </c>
      <c r="D11" t="s">
        <v>8</v>
      </c>
      <c r="F11" s="7"/>
      <c r="I11" s="7"/>
      <c r="J11" s="7"/>
      <c r="R11"/>
    </row>
    <row r="12" spans="1:20" x14ac:dyDescent="0.3">
      <c r="B12" s="2" t="s">
        <v>50</v>
      </c>
      <c r="C12">
        <v>0</v>
      </c>
      <c r="F12" s="7"/>
      <c r="I12" s="7"/>
      <c r="J12" s="7"/>
      <c r="R12"/>
    </row>
    <row r="13" spans="1:20" x14ac:dyDescent="0.3">
      <c r="B13" s="2" t="s">
        <v>49</v>
      </c>
      <c r="C13">
        <v>0</v>
      </c>
      <c r="D13" t="s">
        <v>8</v>
      </c>
      <c r="F13" s="7"/>
      <c r="I13" s="7"/>
      <c r="J13" s="7"/>
      <c r="R13"/>
    </row>
    <row r="14" spans="1:20" x14ac:dyDescent="0.3">
      <c r="B14" s="2" t="s">
        <v>48</v>
      </c>
      <c r="C14">
        <v>0</v>
      </c>
      <c r="F14" s="7"/>
      <c r="I14" s="7"/>
      <c r="J14" s="7"/>
      <c r="R14"/>
    </row>
    <row r="15" spans="1:20" x14ac:dyDescent="0.3">
      <c r="B15" t="s">
        <v>5</v>
      </c>
      <c r="C15" t="s">
        <v>6</v>
      </c>
      <c r="I15" s="7"/>
      <c r="J15" s="7"/>
      <c r="R15" s="3"/>
    </row>
    <row r="16" spans="1:20" x14ac:dyDescent="0.3">
      <c r="A16" s="1"/>
      <c r="M16" s="17" t="s">
        <v>68</v>
      </c>
      <c r="N16" s="18"/>
      <c r="S16" s="3"/>
      <c r="T16" s="3"/>
    </row>
    <row r="17" spans="1:22" ht="30.6" customHeight="1" x14ac:dyDescent="0.3">
      <c r="B17" t="s">
        <v>47</v>
      </c>
      <c r="C17" t="s">
        <v>10</v>
      </c>
      <c r="D17" t="s">
        <v>46</v>
      </c>
      <c r="E17" t="s">
        <v>12</v>
      </c>
      <c r="F17" t="s">
        <v>45</v>
      </c>
      <c r="G17" t="s">
        <v>44</v>
      </c>
      <c r="H17" t="s">
        <v>43</v>
      </c>
      <c r="I17" t="s">
        <v>42</v>
      </c>
      <c r="J17" t="s">
        <v>41</v>
      </c>
      <c r="L17" s="12" t="s">
        <v>40</v>
      </c>
      <c r="M17" s="11" t="s">
        <v>69</v>
      </c>
      <c r="N17" s="11" t="s">
        <v>70</v>
      </c>
      <c r="O17" s="13" t="s">
        <v>39</v>
      </c>
      <c r="P17" s="13" t="s">
        <v>38</v>
      </c>
      <c r="Q17" s="13" t="s">
        <v>29</v>
      </c>
      <c r="S17" s="3"/>
      <c r="T17" s="3"/>
    </row>
    <row r="18" spans="1:22" x14ac:dyDescent="0.3">
      <c r="A18" t="s">
        <v>9</v>
      </c>
      <c r="B18">
        <v>0</v>
      </c>
      <c r="C18">
        <f>C7</f>
        <v>-0.1</v>
      </c>
      <c r="D18">
        <f>C8</f>
        <v>0.1</v>
      </c>
      <c r="E18">
        <f>C9</f>
        <v>0.1</v>
      </c>
      <c r="F18">
        <f>C10</f>
        <v>0</v>
      </c>
      <c r="G18" s="3"/>
      <c r="H18" s="3"/>
      <c r="I18" s="3"/>
      <c r="J18" s="3"/>
      <c r="K18" s="3"/>
      <c r="S18" s="3"/>
      <c r="T18" s="3"/>
    </row>
    <row r="19" spans="1:22" x14ac:dyDescent="0.3">
      <c r="G19" s="3"/>
      <c r="H19" s="3"/>
      <c r="I19" s="3"/>
      <c r="J19" s="3"/>
      <c r="K19" s="3"/>
      <c r="S19" s="3"/>
      <c r="T19" s="3"/>
    </row>
    <row r="20" spans="1:22" x14ac:dyDescent="0.3">
      <c r="G20" s="3"/>
      <c r="H20" s="3"/>
      <c r="I20" s="3"/>
      <c r="J20" s="3"/>
      <c r="K20" s="3"/>
      <c r="S20" s="3"/>
      <c r="T20" s="3"/>
      <c r="U20" s="3"/>
    </row>
    <row r="21" spans="1:22" x14ac:dyDescent="0.3">
      <c r="G21" s="3"/>
      <c r="H21" s="3"/>
      <c r="I21" s="3"/>
      <c r="J21" s="3"/>
      <c r="K21" s="3"/>
      <c r="S21" s="3"/>
      <c r="T21" s="3"/>
    </row>
    <row r="22" spans="1:22" x14ac:dyDescent="0.3">
      <c r="G22" s="3"/>
      <c r="H22" s="3"/>
      <c r="I22" s="3"/>
      <c r="J22" s="3"/>
      <c r="K22" s="3"/>
      <c r="S22" s="3"/>
      <c r="T22" s="3"/>
      <c r="V22" s="5"/>
    </row>
    <row r="23" spans="1:22" x14ac:dyDescent="0.3">
      <c r="G23" s="3"/>
      <c r="H23" s="3"/>
      <c r="I23" s="3"/>
      <c r="J23" s="3"/>
      <c r="K23" s="3"/>
      <c r="S23" s="3"/>
      <c r="T23" s="3"/>
    </row>
    <row r="24" spans="1:22" x14ac:dyDescent="0.3">
      <c r="G24" s="3"/>
      <c r="H24" s="3"/>
      <c r="I24" s="3"/>
      <c r="J24" s="3"/>
      <c r="K24" s="3"/>
      <c r="S24" s="3"/>
      <c r="T24" s="3"/>
    </row>
    <row r="25" spans="1:22" x14ac:dyDescent="0.3">
      <c r="G25" s="3"/>
      <c r="H25" s="3"/>
      <c r="I25" s="3"/>
      <c r="J25" s="3"/>
      <c r="K25" s="3"/>
      <c r="S25" s="3"/>
      <c r="T25" s="3"/>
    </row>
    <row r="26" spans="1:22" x14ac:dyDescent="0.3">
      <c r="G26" s="3"/>
      <c r="H26" s="3"/>
      <c r="I26" s="3"/>
      <c r="J26" s="3"/>
      <c r="K26" s="3"/>
      <c r="S26" s="3"/>
      <c r="T26" s="3"/>
    </row>
    <row r="27" spans="1:22" x14ac:dyDescent="0.3">
      <c r="G27" s="3"/>
      <c r="H27" s="3"/>
      <c r="I27" s="3"/>
      <c r="J27" s="3"/>
      <c r="K27" s="3"/>
      <c r="S27" s="3"/>
      <c r="T27" s="3"/>
    </row>
    <row r="28" spans="1:22" x14ac:dyDescent="0.3">
      <c r="G28" s="3"/>
      <c r="H28" s="3"/>
      <c r="I28" s="3"/>
      <c r="J28" s="3"/>
      <c r="K28" s="3"/>
      <c r="S28" s="3"/>
      <c r="T28" s="3"/>
    </row>
    <row r="29" spans="1:22" x14ac:dyDescent="0.3">
      <c r="G29" s="3"/>
      <c r="H29" s="3"/>
      <c r="I29" s="3"/>
      <c r="J29" s="3"/>
      <c r="K29" s="3"/>
      <c r="S29" s="3"/>
      <c r="T29" s="3"/>
    </row>
    <row r="30" spans="1:22" x14ac:dyDescent="0.3">
      <c r="G30" s="3"/>
      <c r="H30" s="3"/>
      <c r="I30" s="3"/>
      <c r="J30" s="3"/>
      <c r="K30" s="3"/>
      <c r="S30" s="3"/>
      <c r="T30" s="3"/>
    </row>
    <row r="31" spans="1:22" x14ac:dyDescent="0.3">
      <c r="G31" s="3"/>
      <c r="H31" s="3"/>
      <c r="I31" s="3"/>
      <c r="J31" s="3"/>
      <c r="K31" s="3"/>
      <c r="S31" s="3"/>
      <c r="T31" s="3"/>
    </row>
    <row r="32" spans="1:22" x14ac:dyDescent="0.3">
      <c r="G32" s="3"/>
      <c r="H32" s="3"/>
      <c r="I32" s="3"/>
      <c r="J32" s="3"/>
      <c r="K32" s="3"/>
      <c r="S32" s="3"/>
      <c r="T32" s="3"/>
    </row>
    <row r="33" spans="7:20" x14ac:dyDescent="0.3">
      <c r="G33" s="3"/>
      <c r="H33" s="3"/>
      <c r="I33" s="3"/>
      <c r="J33" s="3"/>
      <c r="K33" s="3"/>
      <c r="S33" s="3"/>
      <c r="T33" s="3"/>
    </row>
    <row r="34" spans="7:20" x14ac:dyDescent="0.3">
      <c r="G34" s="3"/>
      <c r="H34" s="3"/>
      <c r="I34" s="3"/>
      <c r="J34" s="3"/>
      <c r="K34" s="3"/>
      <c r="S34" s="3"/>
      <c r="T34" s="3"/>
    </row>
    <row r="35" spans="7:20" x14ac:dyDescent="0.3">
      <c r="G35" s="3"/>
      <c r="H35" s="3"/>
      <c r="I35" s="3"/>
      <c r="J35" s="3"/>
      <c r="K35" s="3"/>
      <c r="S35" s="3"/>
      <c r="T35" s="3"/>
    </row>
    <row r="36" spans="7:20" x14ac:dyDescent="0.3">
      <c r="G36" s="3"/>
      <c r="H36" s="3"/>
      <c r="I36" s="3"/>
      <c r="J36" s="3"/>
      <c r="K36" s="3"/>
      <c r="S36" s="3"/>
      <c r="T36" s="3"/>
    </row>
    <row r="37" spans="7:20" x14ac:dyDescent="0.3">
      <c r="G37" s="3"/>
      <c r="H37" s="3"/>
      <c r="I37" s="3"/>
      <c r="J37" s="3"/>
      <c r="K37" s="3"/>
      <c r="S37" s="3"/>
      <c r="T37" s="3"/>
    </row>
    <row r="38" spans="7:20" x14ac:dyDescent="0.3">
      <c r="G38" s="3"/>
      <c r="H38" s="3"/>
      <c r="I38" s="3"/>
      <c r="J38" s="3"/>
      <c r="K38" s="3"/>
      <c r="S38" s="3"/>
      <c r="T38" s="3"/>
    </row>
    <row r="39" spans="7:20" x14ac:dyDescent="0.3">
      <c r="G39" s="3"/>
      <c r="H39" s="3"/>
      <c r="I39" s="3"/>
      <c r="J39" s="3"/>
      <c r="K39" s="3"/>
      <c r="S39" s="3"/>
      <c r="T39" s="3"/>
    </row>
    <row r="40" spans="7:20" x14ac:dyDescent="0.3">
      <c r="G40" s="3"/>
      <c r="H40" s="3"/>
      <c r="I40" s="3"/>
      <c r="J40" s="3"/>
      <c r="K40" s="3"/>
      <c r="S40" s="3"/>
      <c r="T40" s="3"/>
    </row>
    <row r="41" spans="7:20" x14ac:dyDescent="0.3">
      <c r="G41" s="3"/>
      <c r="H41" s="3"/>
      <c r="I41" s="3"/>
      <c r="J41" s="3"/>
      <c r="K41" s="3"/>
      <c r="S41" s="3"/>
      <c r="T41" s="3"/>
    </row>
    <row r="42" spans="7:20" x14ac:dyDescent="0.3">
      <c r="G42" s="3"/>
      <c r="H42" s="3"/>
      <c r="I42" s="3"/>
      <c r="J42" s="3"/>
      <c r="K42" s="3"/>
      <c r="S42" s="3"/>
      <c r="T42" s="3"/>
    </row>
    <row r="43" spans="7:20" x14ac:dyDescent="0.3">
      <c r="G43" s="3"/>
      <c r="H43" s="3"/>
      <c r="I43" s="3"/>
      <c r="J43" s="3"/>
      <c r="K43" s="3"/>
      <c r="S43" s="3"/>
      <c r="T43" s="3"/>
    </row>
    <row r="44" spans="7:20" x14ac:dyDescent="0.3">
      <c r="G44" s="3"/>
      <c r="H44" s="3"/>
      <c r="I44" s="3"/>
      <c r="J44" s="3"/>
      <c r="K44" s="3"/>
      <c r="S44" s="3"/>
      <c r="T44" s="3"/>
    </row>
    <row r="45" spans="7:20" x14ac:dyDescent="0.3">
      <c r="G45" s="3"/>
      <c r="H45" s="3"/>
      <c r="I45" s="3"/>
      <c r="J45" s="3"/>
      <c r="K45" s="3"/>
      <c r="S45" s="3"/>
      <c r="T45" s="3"/>
    </row>
    <row r="46" spans="7:20" x14ac:dyDescent="0.3">
      <c r="G46" s="3"/>
      <c r="H46" s="3"/>
      <c r="I46" s="3"/>
      <c r="J46" s="3"/>
      <c r="K46" s="3"/>
      <c r="S46" s="3"/>
      <c r="T46" s="3"/>
    </row>
    <row r="47" spans="7:20" x14ac:dyDescent="0.3">
      <c r="G47" s="3"/>
      <c r="H47" s="3"/>
      <c r="I47" s="3"/>
      <c r="J47" s="3"/>
      <c r="K47" s="3"/>
      <c r="S47" s="3"/>
      <c r="T47" s="3"/>
    </row>
    <row r="48" spans="7:20" x14ac:dyDescent="0.3">
      <c r="G48" s="3"/>
      <c r="H48" s="3"/>
      <c r="I48" s="3"/>
      <c r="J48" s="3"/>
      <c r="K48" s="3"/>
      <c r="S48" s="3"/>
      <c r="T48" s="3"/>
    </row>
    <row r="49" spans="7:20" x14ac:dyDescent="0.3">
      <c r="G49" s="3"/>
      <c r="H49" s="3"/>
      <c r="I49" s="3"/>
      <c r="J49" s="3"/>
      <c r="K49" s="3"/>
      <c r="S49" s="3"/>
      <c r="T49" s="3"/>
    </row>
    <row r="50" spans="7:20" x14ac:dyDescent="0.3">
      <c r="G50" s="3"/>
      <c r="H50" s="3"/>
      <c r="I50" s="3"/>
      <c r="J50" s="3"/>
      <c r="K50" s="3"/>
      <c r="S50" s="3"/>
      <c r="T50" s="3"/>
    </row>
    <row r="51" spans="7:20" x14ac:dyDescent="0.3">
      <c r="G51" s="3"/>
      <c r="H51" s="3"/>
      <c r="I51" s="3"/>
      <c r="J51" s="3"/>
      <c r="K51" s="3"/>
      <c r="S51" s="3"/>
      <c r="T51" s="3"/>
    </row>
    <row r="52" spans="7:20" x14ac:dyDescent="0.3">
      <c r="G52" s="3"/>
      <c r="H52" s="3"/>
      <c r="I52" s="3"/>
      <c r="J52" s="3"/>
      <c r="K52" s="3"/>
      <c r="S52" s="3"/>
      <c r="T52" s="3"/>
    </row>
    <row r="53" spans="7:20" x14ac:dyDescent="0.3">
      <c r="G53" s="3"/>
      <c r="H53" s="3"/>
      <c r="I53" s="3"/>
      <c r="J53" s="3"/>
      <c r="K53" s="3"/>
      <c r="S53" s="3"/>
      <c r="T53" s="3"/>
    </row>
    <row r="54" spans="7:20" x14ac:dyDescent="0.3">
      <c r="G54" s="3"/>
      <c r="H54" s="3"/>
      <c r="I54" s="3"/>
      <c r="J54" s="3"/>
      <c r="K54" s="3"/>
      <c r="S54" s="3"/>
      <c r="T54" s="3"/>
    </row>
    <row r="55" spans="7:20" x14ac:dyDescent="0.3">
      <c r="G55" s="3"/>
      <c r="H55" s="3"/>
      <c r="I55" s="3"/>
      <c r="J55" s="3"/>
      <c r="K55" s="3"/>
      <c r="S55" s="3"/>
      <c r="T55" s="3"/>
    </row>
    <row r="56" spans="7:20" x14ac:dyDescent="0.3">
      <c r="G56" s="3"/>
      <c r="H56" s="3"/>
      <c r="I56" s="3"/>
      <c r="J56" s="3"/>
      <c r="K56" s="3"/>
      <c r="S56" s="3"/>
      <c r="T56" s="3"/>
    </row>
    <row r="57" spans="7:20" x14ac:dyDescent="0.3">
      <c r="G57" s="3"/>
      <c r="H57" s="3"/>
      <c r="I57" s="3"/>
      <c r="J57" s="3"/>
      <c r="K57" s="3"/>
      <c r="S57" s="3"/>
      <c r="T57" s="3"/>
    </row>
    <row r="58" spans="7:20" x14ac:dyDescent="0.3">
      <c r="G58" s="3"/>
      <c r="H58" s="3"/>
      <c r="I58" s="3"/>
      <c r="J58" s="3"/>
      <c r="K58" s="3"/>
      <c r="S58" s="3"/>
      <c r="T58" s="3"/>
    </row>
    <row r="59" spans="7:20" x14ac:dyDescent="0.3">
      <c r="G59" s="3"/>
      <c r="H59" s="3"/>
      <c r="I59" s="3"/>
      <c r="J59" s="3"/>
      <c r="K59" s="3"/>
      <c r="S59" s="3"/>
      <c r="T59" s="3"/>
    </row>
    <row r="60" spans="7:20" x14ac:dyDescent="0.3">
      <c r="G60" s="3"/>
      <c r="H60" s="3"/>
      <c r="I60" s="3"/>
      <c r="J60" s="3"/>
      <c r="K60" s="3"/>
      <c r="S60" s="3"/>
      <c r="T60" s="3"/>
    </row>
    <row r="61" spans="7:20" x14ac:dyDescent="0.3">
      <c r="G61" s="3"/>
      <c r="H61" s="3"/>
      <c r="I61" s="3"/>
      <c r="J61" s="3"/>
      <c r="K61" s="3"/>
      <c r="S61" s="3"/>
      <c r="T61" s="3"/>
    </row>
    <row r="62" spans="7:20" x14ac:dyDescent="0.3">
      <c r="G62" s="3"/>
      <c r="H62" s="3"/>
      <c r="I62" s="3"/>
      <c r="J62" s="3"/>
      <c r="K62" s="3"/>
      <c r="S62" s="3"/>
      <c r="T62" s="3"/>
    </row>
    <row r="63" spans="7:20" x14ac:dyDescent="0.3">
      <c r="G63" s="3"/>
      <c r="H63" s="3"/>
      <c r="I63" s="3"/>
      <c r="J63" s="3"/>
      <c r="K63" s="3"/>
      <c r="S63" s="3"/>
      <c r="T63" s="3"/>
    </row>
    <row r="64" spans="7:20" x14ac:dyDescent="0.3">
      <c r="G64" s="3"/>
      <c r="H64" s="3"/>
      <c r="I64" s="3"/>
      <c r="J64" s="3"/>
      <c r="K64" s="3"/>
      <c r="S64" s="3"/>
      <c r="T64" s="3"/>
    </row>
    <row r="65" spans="7:20" x14ac:dyDescent="0.3">
      <c r="G65" s="3"/>
      <c r="H65" s="3"/>
      <c r="I65" s="3"/>
      <c r="J65" s="3"/>
      <c r="K65" s="3"/>
      <c r="S65" s="3"/>
      <c r="T65" s="3"/>
    </row>
    <row r="66" spans="7:20" x14ac:dyDescent="0.3">
      <c r="G66" s="3"/>
      <c r="H66" s="3"/>
      <c r="I66" s="3"/>
      <c r="J66" s="3"/>
      <c r="K66" s="3"/>
      <c r="S66" s="3"/>
      <c r="T66" s="3"/>
    </row>
    <row r="67" spans="7:20" x14ac:dyDescent="0.3">
      <c r="G67" s="3"/>
      <c r="H67" s="3"/>
      <c r="I67" s="3"/>
      <c r="J67" s="3"/>
      <c r="K67" s="3"/>
      <c r="S67" s="3"/>
      <c r="T67" s="3"/>
    </row>
    <row r="68" spans="7:20" x14ac:dyDescent="0.3">
      <c r="G68" s="3"/>
      <c r="H68" s="3"/>
      <c r="I68" s="3"/>
      <c r="J68" s="3"/>
      <c r="K68" s="3"/>
      <c r="S68" s="3"/>
      <c r="T68" s="3"/>
    </row>
    <row r="69" spans="7:20" x14ac:dyDescent="0.3">
      <c r="G69" s="3"/>
      <c r="H69" s="3"/>
      <c r="I69" s="3"/>
      <c r="J69" s="3"/>
      <c r="K69" s="3"/>
      <c r="S69" s="3"/>
      <c r="T69" s="3"/>
    </row>
    <row r="70" spans="7:20" x14ac:dyDescent="0.3">
      <c r="G70" s="3"/>
      <c r="H70" s="3"/>
      <c r="I70" s="3"/>
      <c r="J70" s="3"/>
      <c r="K70" s="3"/>
      <c r="S70" s="3"/>
      <c r="T70" s="3"/>
    </row>
    <row r="71" spans="7:20" x14ac:dyDescent="0.3">
      <c r="G71" s="3"/>
      <c r="H71" s="3"/>
      <c r="I71" s="3"/>
      <c r="J71" s="3"/>
      <c r="K71" s="3"/>
      <c r="S71" s="3"/>
      <c r="T71" s="3"/>
    </row>
    <row r="72" spans="7:20" x14ac:dyDescent="0.3">
      <c r="G72" s="3"/>
      <c r="H72" s="3"/>
      <c r="I72" s="3"/>
      <c r="J72" s="3"/>
      <c r="K72" s="3"/>
      <c r="S72" s="3"/>
      <c r="T72" s="3"/>
    </row>
    <row r="73" spans="7:20" x14ac:dyDescent="0.3">
      <c r="G73" s="3"/>
      <c r="H73" s="3"/>
      <c r="I73" s="3"/>
      <c r="J73" s="3"/>
      <c r="K73" s="3"/>
      <c r="S73" s="3"/>
      <c r="T73" s="3"/>
    </row>
    <row r="74" spans="7:20" x14ac:dyDescent="0.3">
      <c r="G74" s="3"/>
      <c r="H74" s="3"/>
      <c r="I74" s="3"/>
      <c r="J74" s="3"/>
      <c r="K74" s="3"/>
      <c r="S74" s="3"/>
      <c r="T74" s="3"/>
    </row>
    <row r="75" spans="7:20" x14ac:dyDescent="0.3">
      <c r="G75" s="3"/>
      <c r="H75" s="3"/>
      <c r="I75" s="3"/>
      <c r="J75" s="3"/>
      <c r="K75" s="3"/>
      <c r="S75" s="3"/>
      <c r="T75" s="3"/>
    </row>
    <row r="76" spans="7:20" x14ac:dyDescent="0.3">
      <c r="G76" s="3"/>
      <c r="H76" s="3"/>
      <c r="I76" s="3"/>
      <c r="J76" s="3"/>
      <c r="K76" s="3"/>
      <c r="S76" s="3"/>
      <c r="T76" s="3"/>
    </row>
    <row r="77" spans="7:20" x14ac:dyDescent="0.3">
      <c r="G77" s="3"/>
      <c r="H77" s="3"/>
      <c r="I77" s="3"/>
      <c r="J77" s="3"/>
      <c r="K77" s="3"/>
      <c r="S77" s="3"/>
      <c r="T77" s="3"/>
    </row>
    <row r="78" spans="7:20" x14ac:dyDescent="0.3">
      <c r="G78" s="3"/>
      <c r="H78" s="3"/>
      <c r="I78" s="3"/>
      <c r="J78" s="3"/>
      <c r="K78" s="3"/>
      <c r="S78" s="3"/>
      <c r="T78" s="3"/>
    </row>
    <row r="79" spans="7:20" x14ac:dyDescent="0.3">
      <c r="G79" s="3"/>
      <c r="H79" s="3"/>
      <c r="I79" s="3"/>
      <c r="J79" s="3"/>
      <c r="K79" s="3"/>
      <c r="S79" s="3"/>
      <c r="T79" s="3"/>
    </row>
    <row r="80" spans="7:20" x14ac:dyDescent="0.3">
      <c r="G80" s="3"/>
      <c r="H80" s="3"/>
      <c r="I80" s="3"/>
      <c r="J80" s="3"/>
      <c r="K80" s="3"/>
      <c r="S80" s="3"/>
      <c r="T80" s="3"/>
    </row>
    <row r="81" spans="7:20" x14ac:dyDescent="0.3">
      <c r="G81" s="3"/>
      <c r="H81" s="3"/>
      <c r="I81" s="3"/>
      <c r="J81" s="3"/>
      <c r="K81" s="3"/>
      <c r="S81" s="3"/>
      <c r="T81" s="3"/>
    </row>
    <row r="82" spans="7:20" x14ac:dyDescent="0.3">
      <c r="G82" s="3"/>
      <c r="H82" s="3"/>
      <c r="I82" s="3"/>
      <c r="J82" s="3"/>
      <c r="K82" s="3"/>
      <c r="S82" s="3"/>
      <c r="T82" s="3"/>
    </row>
    <row r="83" spans="7:20" x14ac:dyDescent="0.3">
      <c r="G83" s="3"/>
      <c r="H83" s="3"/>
      <c r="I83" s="3"/>
      <c r="J83" s="3"/>
      <c r="K83" s="3"/>
      <c r="S83" s="3"/>
      <c r="T83" s="3"/>
    </row>
    <row r="84" spans="7:20" x14ac:dyDescent="0.3">
      <c r="G84" s="3"/>
      <c r="H84" s="3"/>
      <c r="I84" s="3"/>
      <c r="J84" s="3"/>
      <c r="K84" s="3"/>
      <c r="S84" s="3"/>
      <c r="T84" s="3"/>
    </row>
    <row r="85" spans="7:20" x14ac:dyDescent="0.3">
      <c r="G85" s="3"/>
      <c r="H85" s="3"/>
      <c r="I85" s="3"/>
      <c r="J85" s="3"/>
      <c r="K85" s="3"/>
      <c r="S85" s="3"/>
      <c r="T85" s="3"/>
    </row>
    <row r="86" spans="7:20" x14ac:dyDescent="0.3">
      <c r="G86" s="3"/>
      <c r="H86" s="3"/>
      <c r="I86" s="3"/>
      <c r="J86" s="3"/>
      <c r="K86" s="3"/>
      <c r="S86" s="3"/>
      <c r="T86" s="3"/>
    </row>
    <row r="87" spans="7:20" x14ac:dyDescent="0.3">
      <c r="G87" s="3"/>
      <c r="H87" s="3"/>
      <c r="I87" s="3"/>
      <c r="J87" s="3"/>
      <c r="K87" s="3"/>
      <c r="S87" s="3"/>
      <c r="T87" s="3"/>
    </row>
    <row r="88" spans="7:20" x14ac:dyDescent="0.3">
      <c r="G88" s="3"/>
      <c r="H88" s="3"/>
      <c r="I88" s="3"/>
      <c r="J88" s="3"/>
      <c r="K88" s="3"/>
      <c r="S88" s="3"/>
      <c r="T88" s="3"/>
    </row>
    <row r="89" spans="7:20" x14ac:dyDescent="0.3">
      <c r="G89" s="3"/>
      <c r="H89" s="3"/>
      <c r="I89" s="3"/>
      <c r="J89" s="3"/>
      <c r="K89" s="3"/>
      <c r="S89" s="3"/>
      <c r="T89" s="3"/>
    </row>
    <row r="90" spans="7:20" x14ac:dyDescent="0.3">
      <c r="G90" s="3"/>
      <c r="H90" s="3"/>
      <c r="I90" s="3"/>
      <c r="J90" s="3"/>
      <c r="K90" s="3"/>
      <c r="S90" s="3"/>
      <c r="T90" s="3"/>
    </row>
    <row r="91" spans="7:20" x14ac:dyDescent="0.3">
      <c r="G91" s="3"/>
      <c r="H91" s="3"/>
      <c r="I91" s="3"/>
      <c r="J91" s="3"/>
      <c r="K91" s="3"/>
      <c r="S91" s="3"/>
      <c r="T91" s="3"/>
    </row>
    <row r="92" spans="7:20" x14ac:dyDescent="0.3">
      <c r="G92" s="3"/>
      <c r="H92" s="3"/>
      <c r="I92" s="3"/>
      <c r="J92" s="3"/>
      <c r="K92" s="3"/>
      <c r="S92" s="3"/>
      <c r="T92" s="3"/>
    </row>
    <row r="93" spans="7:20" x14ac:dyDescent="0.3">
      <c r="G93" s="3"/>
      <c r="H93" s="3"/>
      <c r="I93" s="3"/>
      <c r="J93" s="3"/>
      <c r="K93" s="3"/>
      <c r="S93" s="3"/>
      <c r="T93" s="3"/>
    </row>
    <row r="94" spans="7:20" x14ac:dyDescent="0.3">
      <c r="G94" s="3"/>
      <c r="H94" s="3"/>
      <c r="I94" s="3"/>
      <c r="J94" s="3"/>
      <c r="K94" s="3"/>
      <c r="S94" s="3"/>
      <c r="T94" s="3"/>
    </row>
    <row r="95" spans="7:20" x14ac:dyDescent="0.3">
      <c r="G95" s="3"/>
      <c r="H95" s="3"/>
      <c r="I95" s="3"/>
      <c r="J95" s="3"/>
      <c r="K95" s="3"/>
      <c r="S95" s="3"/>
      <c r="T95" s="3"/>
    </row>
    <row r="96" spans="7:20" x14ac:dyDescent="0.3">
      <c r="G96" s="3"/>
      <c r="H96" s="3"/>
      <c r="I96" s="3"/>
      <c r="J96" s="3"/>
      <c r="K96" s="3"/>
      <c r="S96" s="3"/>
      <c r="T96" s="3"/>
    </row>
    <row r="97" spans="7:20" x14ac:dyDescent="0.3">
      <c r="G97" s="3"/>
      <c r="H97" s="3"/>
      <c r="I97" s="3"/>
      <c r="J97" s="3"/>
      <c r="K97" s="3"/>
      <c r="S97" s="3"/>
      <c r="T97" s="3"/>
    </row>
    <row r="98" spans="7:20" x14ac:dyDescent="0.3">
      <c r="G98" s="3"/>
      <c r="H98" s="3"/>
      <c r="I98" s="3"/>
      <c r="J98" s="3"/>
      <c r="K98" s="3"/>
      <c r="S98" s="3"/>
      <c r="T98" s="3"/>
    </row>
    <row r="99" spans="7:20" x14ac:dyDescent="0.3">
      <c r="G99" s="3"/>
      <c r="H99" s="3"/>
      <c r="I99" s="3"/>
      <c r="J99" s="3"/>
      <c r="K99" s="3"/>
      <c r="S99" s="3"/>
      <c r="T99" s="3"/>
    </row>
    <row r="100" spans="7:20" x14ac:dyDescent="0.3">
      <c r="G100" s="3"/>
      <c r="H100" s="3"/>
      <c r="I100" s="3"/>
      <c r="J100" s="3"/>
      <c r="K100" s="3"/>
      <c r="S100" s="3"/>
      <c r="T100" s="3"/>
    </row>
    <row r="101" spans="7:20" x14ac:dyDescent="0.3">
      <c r="G101" s="3"/>
      <c r="H101" s="3"/>
      <c r="I101" s="3"/>
      <c r="J101" s="3"/>
      <c r="K101" s="3"/>
      <c r="S101" s="3"/>
      <c r="T101" s="3"/>
    </row>
    <row r="102" spans="7:20" x14ac:dyDescent="0.3">
      <c r="G102" s="3"/>
      <c r="H102" s="3"/>
      <c r="I102" s="3"/>
      <c r="J102" s="3"/>
      <c r="K102" s="3"/>
      <c r="S102" s="3"/>
      <c r="T102" s="3"/>
    </row>
    <row r="103" spans="7:20" x14ac:dyDescent="0.3">
      <c r="G103" s="3"/>
      <c r="H103" s="3"/>
      <c r="I103" s="3"/>
      <c r="J103" s="3"/>
      <c r="K103" s="3"/>
      <c r="S103" s="3"/>
      <c r="T103" s="3"/>
    </row>
    <row r="104" spans="7:20" x14ac:dyDescent="0.3">
      <c r="G104" s="3"/>
      <c r="H104" s="3"/>
      <c r="I104" s="3"/>
      <c r="J104" s="3"/>
      <c r="K104" s="3"/>
      <c r="S104" s="3"/>
      <c r="T104" s="3"/>
    </row>
    <row r="105" spans="7:20" x14ac:dyDescent="0.3">
      <c r="G105" s="3"/>
      <c r="H105" s="3"/>
      <c r="I105" s="3"/>
      <c r="J105" s="3"/>
      <c r="K105" s="3"/>
      <c r="S105" s="3"/>
      <c r="T105" s="3"/>
    </row>
    <row r="106" spans="7:20" x14ac:dyDescent="0.3">
      <c r="G106" s="3"/>
      <c r="H106" s="3"/>
      <c r="I106" s="3"/>
      <c r="J106" s="3"/>
      <c r="K106" s="3"/>
      <c r="S106" s="3"/>
      <c r="T106" s="3"/>
    </row>
    <row r="107" spans="7:20" x14ac:dyDescent="0.3">
      <c r="G107" s="3"/>
      <c r="H107" s="3"/>
      <c r="I107" s="3"/>
      <c r="J107" s="3"/>
      <c r="K107" s="3"/>
      <c r="S107" s="3"/>
      <c r="T107" s="3"/>
    </row>
    <row r="108" spans="7:20" x14ac:dyDescent="0.3">
      <c r="G108" s="3"/>
      <c r="H108" s="3"/>
      <c r="I108" s="3"/>
      <c r="J108" s="3"/>
      <c r="K108" s="3"/>
      <c r="S108" s="3"/>
      <c r="T108" s="3"/>
    </row>
    <row r="109" spans="7:20" x14ac:dyDescent="0.3">
      <c r="G109" s="3"/>
      <c r="H109" s="3"/>
      <c r="I109" s="3"/>
      <c r="J109" s="3"/>
      <c r="K109" s="3"/>
      <c r="S109" s="3"/>
      <c r="T109" s="3"/>
    </row>
    <row r="110" spans="7:20" x14ac:dyDescent="0.3">
      <c r="G110" s="3"/>
      <c r="H110" s="3"/>
      <c r="I110" s="3"/>
      <c r="J110" s="3"/>
      <c r="K110" s="3"/>
      <c r="S110" s="3"/>
      <c r="T110" s="3"/>
    </row>
    <row r="111" spans="7:20" x14ac:dyDescent="0.3">
      <c r="G111" s="3"/>
      <c r="H111" s="3"/>
      <c r="I111" s="3"/>
      <c r="J111" s="3"/>
      <c r="K111" s="3"/>
      <c r="S111" s="3"/>
      <c r="T111" s="3"/>
    </row>
    <row r="112" spans="7:20" x14ac:dyDescent="0.3">
      <c r="G112" s="3"/>
      <c r="H112" s="3"/>
      <c r="I112" s="3"/>
      <c r="J112" s="3"/>
      <c r="K112" s="3"/>
      <c r="S112" s="3"/>
      <c r="T112" s="3"/>
    </row>
    <row r="113" spans="7:20" x14ac:dyDescent="0.3">
      <c r="G113" s="3"/>
      <c r="H113" s="3"/>
      <c r="I113" s="3"/>
      <c r="J113" s="3"/>
      <c r="K113" s="3"/>
      <c r="S113" s="3"/>
      <c r="T113" s="3"/>
    </row>
    <row r="114" spans="7:20" x14ac:dyDescent="0.3">
      <c r="G114" s="3"/>
      <c r="H114" s="3"/>
      <c r="I114" s="3"/>
      <c r="J114" s="3"/>
      <c r="K114" s="3"/>
      <c r="S114" s="3"/>
      <c r="T114" s="3"/>
    </row>
    <row r="115" spans="7:20" x14ac:dyDescent="0.3">
      <c r="G115" s="3"/>
      <c r="H115" s="3"/>
      <c r="I115" s="3"/>
      <c r="J115" s="3"/>
      <c r="K115" s="3"/>
      <c r="S115" s="3"/>
      <c r="T115" s="3"/>
    </row>
    <row r="116" spans="7:20" x14ac:dyDescent="0.3">
      <c r="G116" s="3"/>
      <c r="H116" s="3"/>
      <c r="I116" s="3"/>
      <c r="J116" s="3"/>
      <c r="K116" s="3"/>
      <c r="S116" s="3"/>
      <c r="T116" s="3"/>
    </row>
    <row r="117" spans="7:20" x14ac:dyDescent="0.3">
      <c r="G117" s="3"/>
      <c r="H117" s="3"/>
      <c r="I117" s="3"/>
      <c r="J117" s="3"/>
      <c r="K117" s="3"/>
      <c r="S117" s="3"/>
      <c r="T117" s="3"/>
    </row>
    <row r="118" spans="7:20" x14ac:dyDescent="0.3">
      <c r="G118" s="3"/>
      <c r="H118" s="3"/>
      <c r="I118" s="3"/>
      <c r="J118" s="3"/>
      <c r="K118" s="3"/>
      <c r="S118" s="3"/>
      <c r="T118" s="3"/>
    </row>
    <row r="119" spans="7:20" x14ac:dyDescent="0.3">
      <c r="G119" s="3"/>
      <c r="H119" s="3"/>
      <c r="I119" s="3"/>
      <c r="J119" s="3"/>
      <c r="K119" s="3"/>
      <c r="S119" s="3"/>
      <c r="T119" s="3"/>
    </row>
    <row r="120" spans="7:20" x14ac:dyDescent="0.3">
      <c r="G120" s="3"/>
      <c r="H120" s="3"/>
      <c r="I120" s="3"/>
      <c r="J120" s="3"/>
      <c r="K120" s="3"/>
      <c r="S120" s="3"/>
      <c r="T120" s="3"/>
    </row>
    <row r="121" spans="7:20" x14ac:dyDescent="0.3">
      <c r="G121" s="3"/>
      <c r="H121" s="3"/>
      <c r="I121" s="3"/>
      <c r="J121" s="3"/>
      <c r="K121" s="3"/>
      <c r="S121" s="3"/>
      <c r="T121" s="3"/>
    </row>
    <row r="122" spans="7:20" x14ac:dyDescent="0.3">
      <c r="G122" s="3"/>
      <c r="H122" s="3"/>
      <c r="I122" s="3"/>
      <c r="J122" s="3"/>
      <c r="K122" s="3"/>
      <c r="S122" s="3"/>
      <c r="T122" s="3"/>
    </row>
    <row r="123" spans="7:20" x14ac:dyDescent="0.3">
      <c r="G123" s="3"/>
      <c r="H123" s="3"/>
      <c r="I123" s="3"/>
      <c r="J123" s="3"/>
      <c r="K123" s="3"/>
      <c r="S123" s="3"/>
      <c r="T123" s="3"/>
    </row>
    <row r="124" spans="7:20" x14ac:dyDescent="0.3">
      <c r="G124" s="3"/>
      <c r="H124" s="3"/>
      <c r="I124" s="3"/>
      <c r="J124" s="3"/>
      <c r="K124" s="3"/>
      <c r="S124" s="3"/>
      <c r="T124" s="3"/>
    </row>
    <row r="125" spans="7:20" x14ac:dyDescent="0.3">
      <c r="G125" s="3"/>
      <c r="H125" s="3"/>
      <c r="I125" s="3"/>
      <c r="J125" s="3"/>
      <c r="K125" s="3"/>
      <c r="S125" s="3"/>
      <c r="T125" s="3"/>
    </row>
    <row r="126" spans="7:20" x14ac:dyDescent="0.3">
      <c r="G126" s="3"/>
      <c r="H126" s="3"/>
      <c r="I126" s="3"/>
      <c r="J126" s="3"/>
      <c r="K126" s="3"/>
      <c r="S126" s="3"/>
      <c r="T126" s="3"/>
    </row>
    <row r="127" spans="7:20" x14ac:dyDescent="0.3">
      <c r="G127" s="3"/>
      <c r="H127" s="3"/>
      <c r="I127" s="3"/>
      <c r="J127" s="3"/>
      <c r="K127" s="3"/>
      <c r="S127" s="3"/>
      <c r="T127" s="3"/>
    </row>
    <row r="128" spans="7:20" x14ac:dyDescent="0.3">
      <c r="G128" s="3"/>
      <c r="H128" s="3"/>
      <c r="I128" s="3"/>
      <c r="J128" s="3"/>
      <c r="K128" s="3"/>
      <c r="S128" s="3"/>
      <c r="T128" s="3"/>
    </row>
    <row r="129" spans="7:20" x14ac:dyDescent="0.3">
      <c r="G129" s="3"/>
      <c r="H129" s="3"/>
      <c r="I129" s="3"/>
      <c r="J129" s="3"/>
      <c r="K129" s="3"/>
      <c r="S129" s="3"/>
      <c r="T129" s="3"/>
    </row>
    <row r="130" spans="7:20" x14ac:dyDescent="0.3">
      <c r="G130" s="3"/>
      <c r="H130" s="3"/>
      <c r="I130" s="3"/>
      <c r="J130" s="3"/>
      <c r="K130" s="3"/>
      <c r="S130" s="3"/>
      <c r="T130" s="3"/>
    </row>
    <row r="131" spans="7:20" x14ac:dyDescent="0.3">
      <c r="G131" s="3"/>
      <c r="H131" s="3"/>
      <c r="I131" s="3"/>
      <c r="J131" s="3"/>
      <c r="K131" s="3"/>
      <c r="S131" s="3"/>
      <c r="T131" s="3"/>
    </row>
    <row r="132" spans="7:20" x14ac:dyDescent="0.3">
      <c r="G132" s="3"/>
      <c r="H132" s="3"/>
      <c r="I132" s="3"/>
      <c r="J132" s="3"/>
      <c r="K132" s="3"/>
      <c r="S132" s="3"/>
      <c r="T132" s="3"/>
    </row>
    <row r="133" spans="7:20" x14ac:dyDescent="0.3">
      <c r="G133" s="3"/>
      <c r="H133" s="3"/>
      <c r="I133" s="3"/>
      <c r="J133" s="3"/>
      <c r="K133" s="3"/>
      <c r="S133" s="3"/>
      <c r="T133" s="3"/>
    </row>
    <row r="134" spans="7:20" x14ac:dyDescent="0.3">
      <c r="G134" s="3"/>
      <c r="H134" s="3"/>
      <c r="I134" s="3"/>
      <c r="J134" s="3"/>
      <c r="K134" s="3"/>
      <c r="S134" s="3"/>
      <c r="T134" s="3"/>
    </row>
    <row r="135" spans="7:20" x14ac:dyDescent="0.3">
      <c r="G135" s="3"/>
      <c r="H135" s="3"/>
      <c r="I135" s="3"/>
      <c r="J135" s="3"/>
      <c r="K135" s="3"/>
      <c r="S135" s="3"/>
      <c r="T135" s="3"/>
    </row>
    <row r="136" spans="7:20" x14ac:dyDescent="0.3">
      <c r="G136" s="3"/>
      <c r="H136" s="3"/>
      <c r="I136" s="3"/>
      <c r="J136" s="3"/>
      <c r="K136" s="3"/>
      <c r="S136" s="3"/>
      <c r="T136" s="3"/>
    </row>
    <row r="137" spans="7:20" x14ac:dyDescent="0.3">
      <c r="G137" s="3"/>
      <c r="H137" s="3"/>
      <c r="I137" s="3"/>
      <c r="J137" s="3"/>
      <c r="K137" s="3"/>
      <c r="S137" s="3"/>
      <c r="T137" s="3"/>
    </row>
    <row r="138" spans="7:20" x14ac:dyDescent="0.3">
      <c r="G138" s="3"/>
      <c r="H138" s="3"/>
      <c r="I138" s="3"/>
      <c r="J138" s="3"/>
      <c r="K138" s="3"/>
      <c r="S138" s="3"/>
      <c r="T138" s="3"/>
    </row>
    <row r="139" spans="7:20" x14ac:dyDescent="0.3">
      <c r="G139" s="3"/>
      <c r="H139" s="3"/>
      <c r="I139" s="3"/>
      <c r="J139" s="3"/>
      <c r="K139" s="3"/>
      <c r="S139" s="3"/>
      <c r="T139" s="3"/>
    </row>
    <row r="140" spans="7:20" x14ac:dyDescent="0.3">
      <c r="G140" s="3"/>
      <c r="H140" s="3"/>
      <c r="I140" s="3"/>
      <c r="J140" s="3"/>
      <c r="K140" s="3"/>
      <c r="S140" s="3"/>
      <c r="T140" s="3"/>
    </row>
    <row r="141" spans="7:20" x14ac:dyDescent="0.3">
      <c r="G141" s="3"/>
      <c r="H141" s="3"/>
      <c r="I141" s="3"/>
      <c r="J141" s="3"/>
      <c r="K141" s="3"/>
      <c r="S141" s="3"/>
      <c r="T141" s="3"/>
    </row>
    <row r="142" spans="7:20" x14ac:dyDescent="0.3">
      <c r="G142" s="3"/>
      <c r="H142" s="3"/>
      <c r="I142" s="3"/>
      <c r="J142" s="3"/>
      <c r="K142" s="3"/>
      <c r="S142" s="3"/>
      <c r="T142" s="3"/>
    </row>
    <row r="143" spans="7:20" x14ac:dyDescent="0.3">
      <c r="G143" s="3"/>
      <c r="H143" s="3"/>
      <c r="I143" s="3"/>
      <c r="J143" s="3"/>
      <c r="K143" s="3"/>
      <c r="S143" s="3"/>
      <c r="T143" s="3"/>
    </row>
    <row r="144" spans="7:20" x14ac:dyDescent="0.3">
      <c r="G144" s="3"/>
      <c r="H144" s="3"/>
      <c r="I144" s="3"/>
      <c r="J144" s="3"/>
      <c r="K144" s="3"/>
      <c r="S144" s="3"/>
      <c r="T144" s="3"/>
    </row>
    <row r="145" spans="7:20" x14ac:dyDescent="0.3">
      <c r="G145" s="3"/>
      <c r="H145" s="3"/>
      <c r="I145" s="3"/>
      <c r="J145" s="3"/>
      <c r="K145" s="3"/>
      <c r="S145" s="3"/>
      <c r="T145" s="3"/>
    </row>
    <row r="146" spans="7:20" x14ac:dyDescent="0.3">
      <c r="G146" s="3"/>
      <c r="H146" s="3"/>
      <c r="I146" s="3"/>
      <c r="J146" s="3"/>
      <c r="K146" s="3"/>
      <c r="S146" s="3"/>
      <c r="T146" s="3"/>
    </row>
    <row r="147" spans="7:20" x14ac:dyDescent="0.3">
      <c r="G147" s="3"/>
      <c r="H147" s="3"/>
      <c r="I147" s="3"/>
      <c r="J147" s="3"/>
      <c r="K147" s="3"/>
      <c r="S147" s="3"/>
      <c r="T147" s="3"/>
    </row>
    <row r="148" spans="7:20" x14ac:dyDescent="0.3">
      <c r="G148" s="3"/>
      <c r="H148" s="3"/>
      <c r="I148" s="3"/>
      <c r="J148" s="3"/>
      <c r="K148" s="3"/>
      <c r="S148" s="3"/>
      <c r="T148" s="3"/>
    </row>
    <row r="149" spans="7:20" x14ac:dyDescent="0.3">
      <c r="G149" s="3"/>
      <c r="H149" s="3"/>
      <c r="I149" s="3"/>
      <c r="J149" s="3"/>
      <c r="K149" s="3"/>
      <c r="S149" s="3"/>
      <c r="T149" s="3"/>
    </row>
    <row r="150" spans="7:20" x14ac:dyDescent="0.3">
      <c r="G150" s="3"/>
      <c r="H150" s="3"/>
      <c r="I150" s="3"/>
      <c r="J150" s="3"/>
      <c r="K150" s="3"/>
      <c r="S150" s="3"/>
      <c r="T150" s="3"/>
    </row>
    <row r="151" spans="7:20" x14ac:dyDescent="0.3">
      <c r="G151" s="3"/>
      <c r="H151" s="3"/>
      <c r="I151" s="3"/>
      <c r="J151" s="3"/>
      <c r="K151" s="3"/>
      <c r="S151" s="3"/>
      <c r="T151" s="3"/>
    </row>
    <row r="152" spans="7:20" x14ac:dyDescent="0.3">
      <c r="G152" s="3"/>
      <c r="H152" s="3"/>
      <c r="I152" s="3"/>
      <c r="J152" s="3"/>
      <c r="K152" s="3"/>
      <c r="S152" s="3"/>
      <c r="T152" s="3"/>
    </row>
    <row r="153" spans="7:20" x14ac:dyDescent="0.3">
      <c r="G153" s="3"/>
      <c r="H153" s="3"/>
      <c r="I153" s="3"/>
      <c r="J153" s="3"/>
      <c r="K153" s="3"/>
      <c r="R153" s="11" t="e">
        <f>ACOS(I153/(I153^2+J153^2)^0.5)</f>
        <v>#DIV/0!</v>
      </c>
      <c r="S153" s="11" t="e">
        <f>R153*180/PI()</f>
        <v>#DIV/0!</v>
      </c>
      <c r="T153" s="3"/>
    </row>
    <row r="154" spans="7:20" x14ac:dyDescent="0.3">
      <c r="G154" s="3"/>
      <c r="H154" s="3"/>
      <c r="I154" s="3"/>
      <c r="J154" s="3"/>
      <c r="K154" s="3"/>
      <c r="S154" s="3"/>
      <c r="T154" s="3"/>
    </row>
    <row r="155" spans="7:20" x14ac:dyDescent="0.3">
      <c r="G155" s="3"/>
      <c r="H155" s="3"/>
      <c r="I155" s="3"/>
      <c r="J155" s="3"/>
      <c r="K155" s="3"/>
      <c r="S155" s="3"/>
      <c r="T155" s="3"/>
    </row>
    <row r="156" spans="7:20" x14ac:dyDescent="0.3">
      <c r="G156" s="3"/>
      <c r="H156" s="3"/>
      <c r="I156" s="3"/>
      <c r="J156" s="3"/>
      <c r="K156" s="3"/>
      <c r="S156" s="3"/>
      <c r="T156" s="3"/>
    </row>
    <row r="157" spans="7:20" x14ac:dyDescent="0.3">
      <c r="G157" s="3"/>
      <c r="H157" s="3"/>
      <c r="I157" s="3"/>
      <c r="J157" s="3"/>
      <c r="K157" s="3"/>
      <c r="S157" s="3"/>
      <c r="T157" s="3"/>
    </row>
    <row r="158" spans="7:20" x14ac:dyDescent="0.3">
      <c r="G158" s="3"/>
      <c r="H158" s="3"/>
      <c r="I158" s="3"/>
      <c r="J158" s="3"/>
      <c r="K158" s="3"/>
      <c r="S158" s="3"/>
      <c r="T158" s="3"/>
    </row>
    <row r="159" spans="7:20" x14ac:dyDescent="0.3">
      <c r="G159" s="3"/>
      <c r="H159" s="3"/>
      <c r="I159" s="3"/>
      <c r="J159" s="3"/>
      <c r="K159" s="3"/>
      <c r="S159" s="3"/>
      <c r="T159" s="3"/>
    </row>
    <row r="160" spans="7:20" x14ac:dyDescent="0.3">
      <c r="G160" s="3"/>
      <c r="H160" s="3"/>
      <c r="I160" s="3"/>
      <c r="J160" s="3"/>
      <c r="K160" s="3"/>
      <c r="S160" s="3"/>
      <c r="T160" s="3"/>
    </row>
    <row r="161" spans="7:20" x14ac:dyDescent="0.3">
      <c r="G161" s="3"/>
      <c r="H161" s="3"/>
      <c r="I161" s="3"/>
      <c r="J161" s="3"/>
      <c r="K161" s="3"/>
      <c r="S161" s="3"/>
      <c r="T161" s="3"/>
    </row>
    <row r="162" spans="7:20" x14ac:dyDescent="0.3">
      <c r="G162" s="3"/>
      <c r="H162" s="3"/>
      <c r="I162" s="3"/>
      <c r="J162" s="3"/>
      <c r="K162" s="3"/>
      <c r="S162" s="3"/>
      <c r="T162" s="3"/>
    </row>
    <row r="163" spans="7:20" x14ac:dyDescent="0.3">
      <c r="G163" s="3"/>
      <c r="H163" s="3"/>
      <c r="I163" s="3"/>
      <c r="J163" s="3"/>
      <c r="K163" s="3"/>
      <c r="S163" s="3"/>
      <c r="T163" s="3"/>
    </row>
    <row r="164" spans="7:20" x14ac:dyDescent="0.3">
      <c r="G164" s="3"/>
      <c r="H164" s="3"/>
      <c r="I164" s="3"/>
      <c r="J164" s="3"/>
      <c r="K164" s="3"/>
      <c r="S164" s="3"/>
      <c r="T164" s="3"/>
    </row>
    <row r="165" spans="7:20" x14ac:dyDescent="0.3">
      <c r="G165" s="3"/>
      <c r="H165" s="3"/>
      <c r="I165" s="3"/>
      <c r="J165" s="3"/>
      <c r="K165" s="3"/>
      <c r="S165" s="3"/>
      <c r="T165" s="3"/>
    </row>
    <row r="166" spans="7:20" x14ac:dyDescent="0.3">
      <c r="G166" s="3"/>
      <c r="H166" s="3"/>
      <c r="I166" s="3"/>
      <c r="J166" s="3"/>
      <c r="K166" s="3"/>
      <c r="S166" s="3"/>
      <c r="T166" s="3"/>
    </row>
    <row r="167" spans="7:20" x14ac:dyDescent="0.3">
      <c r="G167" s="3"/>
      <c r="H167" s="3"/>
      <c r="I167" s="3"/>
      <c r="J167" s="3"/>
      <c r="K167" s="3"/>
      <c r="S167" s="3"/>
      <c r="T167" s="3"/>
    </row>
    <row r="168" spans="7:20" x14ac:dyDescent="0.3">
      <c r="G168" s="3"/>
      <c r="H168" s="3"/>
      <c r="I168" s="3"/>
      <c r="J168" s="3"/>
      <c r="K168" s="3"/>
      <c r="S168" s="3"/>
      <c r="T168" s="3"/>
    </row>
    <row r="169" spans="7:20" x14ac:dyDescent="0.3">
      <c r="G169" s="3"/>
      <c r="H169" s="3"/>
      <c r="I169" s="3"/>
      <c r="J169" s="3"/>
      <c r="K169" s="3"/>
      <c r="S169" s="3"/>
      <c r="T169" s="3"/>
    </row>
    <row r="170" spans="7:20" x14ac:dyDescent="0.3">
      <c r="G170" s="3"/>
      <c r="H170" s="3"/>
      <c r="I170" s="3"/>
      <c r="J170" s="3"/>
      <c r="K170" s="3"/>
      <c r="S170" s="3"/>
      <c r="T170" s="3"/>
    </row>
    <row r="171" spans="7:20" x14ac:dyDescent="0.3">
      <c r="G171" s="3"/>
      <c r="H171" s="3"/>
      <c r="I171" s="3"/>
      <c r="J171" s="3"/>
      <c r="K171" s="3"/>
      <c r="S171" s="3"/>
      <c r="T171" s="3"/>
    </row>
    <row r="172" spans="7:20" x14ac:dyDescent="0.3">
      <c r="G172" s="3"/>
      <c r="H172" s="3"/>
      <c r="I172" s="3"/>
      <c r="J172" s="3"/>
      <c r="K172" s="3"/>
      <c r="S172" s="3"/>
      <c r="T172" s="3"/>
    </row>
    <row r="173" spans="7:20" x14ac:dyDescent="0.3">
      <c r="G173" s="3"/>
      <c r="H173" s="3"/>
      <c r="I173" s="3"/>
      <c r="J173" s="3"/>
      <c r="K173" s="3"/>
      <c r="S173" s="3"/>
      <c r="T173" s="3"/>
    </row>
    <row r="174" spans="7:20" x14ac:dyDescent="0.3">
      <c r="G174" s="3"/>
      <c r="H174" s="3"/>
      <c r="I174" s="3"/>
      <c r="J174" s="3"/>
      <c r="K174" s="3"/>
      <c r="S174" s="3"/>
      <c r="T174" s="3"/>
    </row>
    <row r="175" spans="7:20" x14ac:dyDescent="0.3">
      <c r="G175" s="3"/>
      <c r="H175" s="3"/>
      <c r="I175" s="3"/>
      <c r="J175" s="3"/>
      <c r="K175" s="3"/>
      <c r="S175" s="3"/>
      <c r="T175" s="3"/>
    </row>
    <row r="176" spans="7:20" x14ac:dyDescent="0.3">
      <c r="G176" s="3"/>
      <c r="H176" s="3"/>
      <c r="I176" s="3"/>
      <c r="J176" s="3"/>
      <c r="K176" s="3"/>
      <c r="S176" s="3"/>
      <c r="T176" s="3"/>
    </row>
    <row r="177" spans="7:20" x14ac:dyDescent="0.3">
      <c r="G177" s="3"/>
      <c r="H177" s="3"/>
      <c r="I177" s="3"/>
      <c r="J177" s="3"/>
      <c r="K177" s="3"/>
      <c r="S177" s="3"/>
      <c r="T177" s="3"/>
    </row>
    <row r="178" spans="7:20" x14ac:dyDescent="0.3">
      <c r="G178" s="3"/>
      <c r="H178" s="3"/>
      <c r="I178" s="3"/>
      <c r="J178" s="3"/>
      <c r="K178" s="3"/>
      <c r="S178" s="3"/>
      <c r="T178" s="3"/>
    </row>
    <row r="179" spans="7:20" x14ac:dyDescent="0.3">
      <c r="G179" s="3"/>
      <c r="H179" s="3"/>
      <c r="I179" s="3"/>
      <c r="J179" s="3"/>
      <c r="K179" s="3"/>
      <c r="S179" s="3"/>
      <c r="T179" s="3"/>
    </row>
    <row r="180" spans="7:20" x14ac:dyDescent="0.3">
      <c r="G180" s="3"/>
      <c r="H180" s="3"/>
      <c r="I180" s="3"/>
      <c r="J180" s="3"/>
      <c r="K180" s="3"/>
      <c r="S180" s="3"/>
      <c r="T180" s="3"/>
    </row>
    <row r="181" spans="7:20" x14ac:dyDescent="0.3">
      <c r="G181" s="3"/>
      <c r="H181" s="3"/>
      <c r="I181" s="3"/>
      <c r="J181" s="3"/>
      <c r="K181" s="3"/>
      <c r="S181" s="3"/>
      <c r="T181" s="3"/>
    </row>
    <row r="182" spans="7:20" x14ac:dyDescent="0.3">
      <c r="G182" s="3"/>
      <c r="H182" s="3"/>
      <c r="I182" s="3"/>
      <c r="J182" s="3"/>
      <c r="K182" s="3"/>
      <c r="S182" s="3"/>
      <c r="T182" s="3"/>
    </row>
    <row r="183" spans="7:20" x14ac:dyDescent="0.3">
      <c r="G183" s="3"/>
      <c r="H183" s="3"/>
      <c r="I183" s="3"/>
      <c r="J183" s="3"/>
      <c r="K183" s="3"/>
      <c r="S183" s="3"/>
      <c r="T183" s="3"/>
    </row>
    <row r="184" spans="7:20" x14ac:dyDescent="0.3">
      <c r="G184" s="3"/>
      <c r="H184" s="3"/>
      <c r="I184" s="3"/>
      <c r="J184" s="3"/>
      <c r="K184" s="3"/>
      <c r="S184" s="3"/>
      <c r="T184" s="3"/>
    </row>
    <row r="185" spans="7:20" x14ac:dyDescent="0.3">
      <c r="G185" s="3"/>
      <c r="H185" s="3"/>
      <c r="I185" s="3"/>
      <c r="J185" s="3"/>
      <c r="K185" s="3"/>
      <c r="S185" s="3"/>
      <c r="T185" s="3"/>
    </row>
    <row r="186" spans="7:20" x14ac:dyDescent="0.3">
      <c r="G186" s="3"/>
      <c r="H186" s="3"/>
      <c r="I186" s="3"/>
      <c r="J186" s="3"/>
      <c r="K186" s="3"/>
      <c r="S186" s="3"/>
      <c r="T186" s="3"/>
    </row>
    <row r="187" spans="7:20" x14ac:dyDescent="0.3">
      <c r="G187" s="3"/>
      <c r="H187" s="3"/>
      <c r="I187" s="3"/>
      <c r="J187" s="3"/>
      <c r="K187" s="3"/>
      <c r="S187" s="3"/>
      <c r="T187" s="3"/>
    </row>
    <row r="188" spans="7:20" x14ac:dyDescent="0.3">
      <c r="G188" s="3"/>
      <c r="H188" s="3"/>
      <c r="I188" s="3"/>
      <c r="J188" s="3"/>
      <c r="K188" s="3"/>
      <c r="S188" s="3"/>
      <c r="T188" s="3"/>
    </row>
    <row r="189" spans="7:20" x14ac:dyDescent="0.3">
      <c r="G189" s="3"/>
      <c r="H189" s="3"/>
      <c r="I189" s="3"/>
      <c r="J189" s="3"/>
      <c r="K189" s="3"/>
      <c r="S189" s="3"/>
      <c r="T189" s="3"/>
    </row>
    <row r="190" spans="7:20" x14ac:dyDescent="0.3">
      <c r="G190" s="3"/>
      <c r="H190" s="3"/>
      <c r="I190" s="3"/>
      <c r="J190" s="3"/>
      <c r="K190" s="3"/>
      <c r="S190" s="3"/>
      <c r="T190" s="3"/>
    </row>
    <row r="191" spans="7:20" x14ac:dyDescent="0.3">
      <c r="G191" s="3"/>
      <c r="H191" s="3"/>
      <c r="I191" s="3"/>
      <c r="J191" s="3"/>
      <c r="K191" s="3"/>
      <c r="S191" s="3"/>
      <c r="T191" s="3"/>
    </row>
    <row r="192" spans="7:20" x14ac:dyDescent="0.3">
      <c r="G192" s="3"/>
      <c r="H192" s="3"/>
      <c r="I192" s="3"/>
      <c r="J192" s="3"/>
      <c r="K192" s="3"/>
      <c r="S192" s="3"/>
      <c r="T192" s="3"/>
    </row>
    <row r="193" spans="7:20" x14ac:dyDescent="0.3">
      <c r="G193" s="3"/>
      <c r="H193" s="3"/>
      <c r="I193" s="3"/>
      <c r="J193" s="3"/>
      <c r="K193" s="3"/>
      <c r="S193" s="3"/>
      <c r="T193" s="3"/>
    </row>
    <row r="194" spans="7:20" x14ac:dyDescent="0.3">
      <c r="G194" s="3"/>
      <c r="H194" s="3"/>
      <c r="I194" s="3"/>
      <c r="J194" s="3"/>
      <c r="K194" s="3"/>
      <c r="S194" s="3"/>
      <c r="T194" s="3"/>
    </row>
    <row r="195" spans="7:20" x14ac:dyDescent="0.3">
      <c r="G195" s="3"/>
      <c r="H195" s="3"/>
      <c r="I195" s="3"/>
      <c r="J195" s="3"/>
      <c r="K195" s="3"/>
      <c r="S195" s="3"/>
      <c r="T195" s="3"/>
    </row>
    <row r="196" spans="7:20" x14ac:dyDescent="0.3">
      <c r="G196" s="3"/>
      <c r="H196" s="3"/>
      <c r="I196" s="3"/>
      <c r="J196" s="3"/>
      <c r="K196" s="3"/>
      <c r="S196" s="3"/>
      <c r="T196" s="3"/>
    </row>
    <row r="197" spans="7:20" x14ac:dyDescent="0.3">
      <c r="G197" s="3"/>
      <c r="H197" s="3"/>
      <c r="I197" s="3"/>
      <c r="J197" s="3"/>
      <c r="K197" s="3"/>
      <c r="S197" s="3"/>
      <c r="T197" s="3"/>
    </row>
    <row r="198" spans="7:20" x14ac:dyDescent="0.3">
      <c r="G198" s="3"/>
      <c r="H198" s="3"/>
      <c r="I198" s="3"/>
      <c r="J198" s="3"/>
      <c r="K198" s="3"/>
      <c r="S198" s="3"/>
      <c r="T198" s="3"/>
    </row>
    <row r="199" spans="7:20" x14ac:dyDescent="0.3">
      <c r="G199" s="3"/>
      <c r="H199" s="3"/>
      <c r="I199" s="3"/>
      <c r="J199" s="3"/>
      <c r="K199" s="3"/>
      <c r="S199" s="3"/>
      <c r="T199" s="3"/>
    </row>
    <row r="200" spans="7:20" x14ac:dyDescent="0.3">
      <c r="G200" s="3"/>
      <c r="H200" s="3"/>
      <c r="I200" s="3"/>
      <c r="J200" s="3"/>
      <c r="K200" s="3"/>
      <c r="S200" s="3"/>
      <c r="T200" s="3"/>
    </row>
    <row r="201" spans="7:20" x14ac:dyDescent="0.3">
      <c r="G201" s="3"/>
      <c r="H201" s="3"/>
      <c r="I201" s="3"/>
      <c r="J201" s="3"/>
      <c r="K201" s="3"/>
      <c r="S201" s="3"/>
      <c r="T201" s="3"/>
    </row>
    <row r="202" spans="7:20" x14ac:dyDescent="0.3">
      <c r="G202" s="3"/>
      <c r="H202" s="3"/>
      <c r="I202" s="3"/>
      <c r="J202" s="3"/>
      <c r="K202" s="3"/>
      <c r="S202" s="3"/>
      <c r="T202" s="3"/>
    </row>
    <row r="203" spans="7:20" x14ac:dyDescent="0.3">
      <c r="G203" s="3"/>
      <c r="H203" s="3"/>
      <c r="I203" s="3"/>
      <c r="J203" s="3"/>
      <c r="K203" s="3"/>
      <c r="S203" s="3"/>
      <c r="T203" s="3"/>
    </row>
    <row r="204" spans="7:20" x14ac:dyDescent="0.3">
      <c r="G204" s="3"/>
      <c r="H204" s="3"/>
      <c r="I204" s="3"/>
      <c r="J204" s="3"/>
      <c r="K204" s="3"/>
      <c r="S204" s="3"/>
      <c r="T204" s="3"/>
    </row>
    <row r="205" spans="7:20" x14ac:dyDescent="0.3">
      <c r="G205" s="3"/>
      <c r="H205" s="3"/>
      <c r="I205" s="3"/>
      <c r="J205" s="3"/>
      <c r="K205" s="3"/>
      <c r="S205" s="3"/>
      <c r="T205" s="3"/>
    </row>
    <row r="206" spans="7:20" x14ac:dyDescent="0.3">
      <c r="G206" s="3"/>
      <c r="H206" s="3"/>
      <c r="I206" s="3"/>
      <c r="J206" s="3"/>
      <c r="K206" s="3"/>
      <c r="S206" s="3"/>
      <c r="T206" s="3"/>
    </row>
    <row r="207" spans="7:20" x14ac:dyDescent="0.3">
      <c r="G207" s="3"/>
      <c r="H207" s="3"/>
      <c r="I207" s="3"/>
      <c r="J207" s="3"/>
      <c r="K207" s="3"/>
      <c r="S207" s="3"/>
      <c r="T207" s="3"/>
    </row>
    <row r="208" spans="7:20" x14ac:dyDescent="0.3">
      <c r="G208" s="3"/>
      <c r="H208" s="3"/>
      <c r="I208" s="3"/>
      <c r="J208" s="3"/>
      <c r="K208" s="3"/>
    </row>
    <row r="209" spans="7:18" x14ac:dyDescent="0.3">
      <c r="G209" s="3"/>
      <c r="H209" s="3"/>
      <c r="I209" s="3"/>
      <c r="J209" s="3"/>
      <c r="K209" s="3"/>
      <c r="R209"/>
    </row>
    <row r="210" spans="7:18" x14ac:dyDescent="0.3">
      <c r="G210" s="3"/>
      <c r="H210" s="3"/>
      <c r="I210" s="3"/>
      <c r="J210" s="3"/>
      <c r="K210" s="3"/>
      <c r="R210"/>
    </row>
    <row r="211" spans="7:18" x14ac:dyDescent="0.3">
      <c r="G211" s="3"/>
      <c r="H211" s="3"/>
      <c r="I211" s="3"/>
      <c r="J211" s="3"/>
      <c r="K211" s="3"/>
      <c r="R211"/>
    </row>
    <row r="212" spans="7:18" x14ac:dyDescent="0.3">
      <c r="G212" s="3"/>
      <c r="H212" s="3"/>
      <c r="I212" s="3"/>
      <c r="J212" s="3"/>
      <c r="K212" s="3"/>
      <c r="R212"/>
    </row>
    <row r="213" spans="7:18" x14ac:dyDescent="0.3">
      <c r="G213" s="3"/>
      <c r="H213" s="3"/>
      <c r="I213" s="3"/>
      <c r="J213" s="3"/>
      <c r="K213" s="3"/>
      <c r="R213"/>
    </row>
    <row r="214" spans="7:18" x14ac:dyDescent="0.3">
      <c r="G214" s="3"/>
      <c r="H214" s="3"/>
      <c r="I214" s="3"/>
      <c r="J214" s="3"/>
      <c r="K214" s="3"/>
      <c r="R214"/>
    </row>
    <row r="215" spans="7:18" x14ac:dyDescent="0.3">
      <c r="G215" s="3"/>
      <c r="H215" s="3"/>
      <c r="I215" s="3"/>
      <c r="J215" s="3"/>
      <c r="K215" s="3"/>
      <c r="R215"/>
    </row>
    <row r="216" spans="7:18" x14ac:dyDescent="0.3">
      <c r="G216" s="3"/>
      <c r="H216" s="3"/>
      <c r="I216" s="3"/>
      <c r="J216" s="3"/>
      <c r="K216" s="3"/>
      <c r="R216"/>
    </row>
    <row r="217" spans="7:18" x14ac:dyDescent="0.3">
      <c r="G217" s="3"/>
      <c r="H217" s="3"/>
      <c r="I217" s="3"/>
      <c r="J217" s="3"/>
      <c r="K217" s="3"/>
      <c r="R217"/>
    </row>
    <row r="218" spans="7:18" x14ac:dyDescent="0.3">
      <c r="G218" s="3"/>
      <c r="H218" s="3"/>
      <c r="I218" s="3"/>
      <c r="J218" s="3"/>
      <c r="K218" s="3"/>
      <c r="R218"/>
    </row>
    <row r="219" spans="7:18" x14ac:dyDescent="0.3">
      <c r="G219" s="3"/>
      <c r="H219" s="3"/>
      <c r="I219" s="3"/>
      <c r="J219" s="3"/>
      <c r="K219" s="3"/>
      <c r="R219"/>
    </row>
    <row r="220" spans="7:18" x14ac:dyDescent="0.3">
      <c r="G220" s="3"/>
      <c r="H220" s="3"/>
      <c r="I220" s="3"/>
      <c r="J220" s="3"/>
      <c r="K220" s="3"/>
      <c r="R220"/>
    </row>
    <row r="221" spans="7:18" x14ac:dyDescent="0.3">
      <c r="G221" s="3"/>
      <c r="H221" s="3"/>
      <c r="I221" s="3"/>
      <c r="J221" s="3"/>
      <c r="K221" s="3"/>
      <c r="R221"/>
    </row>
    <row r="222" spans="7:18" x14ac:dyDescent="0.3">
      <c r="G222" s="3"/>
      <c r="H222" s="3"/>
      <c r="I222" s="3"/>
      <c r="J222" s="3"/>
      <c r="K222" s="3"/>
      <c r="R222"/>
    </row>
    <row r="223" spans="7:18" x14ac:dyDescent="0.3">
      <c r="G223" s="3"/>
      <c r="H223" s="3"/>
      <c r="I223" s="3"/>
      <c r="J223" s="3"/>
      <c r="K223" s="3"/>
      <c r="R223"/>
    </row>
    <row r="224" spans="7:18" x14ac:dyDescent="0.3">
      <c r="G224" s="3"/>
      <c r="H224" s="3"/>
      <c r="I224" s="3"/>
      <c r="J224" s="3"/>
      <c r="K224" s="3"/>
      <c r="R224"/>
    </row>
    <row r="225" spans="7:18" x14ac:dyDescent="0.3">
      <c r="G225" s="3"/>
      <c r="H225" s="3"/>
      <c r="I225" s="3"/>
      <c r="J225" s="3"/>
      <c r="K225" s="3"/>
      <c r="R225"/>
    </row>
    <row r="226" spans="7:18" x14ac:dyDescent="0.3">
      <c r="G226" s="3"/>
      <c r="H226" s="3"/>
      <c r="I226" s="3"/>
      <c r="J226" s="3"/>
      <c r="K226" s="3"/>
      <c r="R226"/>
    </row>
    <row r="227" spans="7:18" x14ac:dyDescent="0.3">
      <c r="G227" s="3"/>
      <c r="H227" s="3"/>
      <c r="I227" s="3"/>
      <c r="J227" s="3"/>
      <c r="K227" s="3"/>
      <c r="R227"/>
    </row>
    <row r="228" spans="7:18" x14ac:dyDescent="0.3">
      <c r="G228" s="3"/>
      <c r="H228" s="3"/>
      <c r="I228" s="3"/>
      <c r="J228" s="3"/>
      <c r="K228" s="3"/>
      <c r="R228"/>
    </row>
    <row r="229" spans="7:18" x14ac:dyDescent="0.3">
      <c r="G229" s="3"/>
      <c r="H229" s="3"/>
      <c r="I229" s="3"/>
      <c r="J229" s="3"/>
      <c r="K229" s="3"/>
      <c r="R229"/>
    </row>
    <row r="230" spans="7:18" x14ac:dyDescent="0.3">
      <c r="G230" s="3"/>
      <c r="H230" s="3"/>
      <c r="I230" s="3"/>
      <c r="J230" s="3"/>
      <c r="K230" s="3"/>
      <c r="R230"/>
    </row>
    <row r="231" spans="7:18" x14ac:dyDescent="0.3">
      <c r="G231" s="3"/>
      <c r="H231" s="3"/>
      <c r="I231" s="3"/>
      <c r="J231" s="3"/>
      <c r="K231" s="3"/>
      <c r="R231"/>
    </row>
    <row r="232" spans="7:18" x14ac:dyDescent="0.3">
      <c r="G232" s="3"/>
      <c r="H232" s="3"/>
      <c r="I232" s="3"/>
      <c r="J232" s="3"/>
      <c r="K232" s="3"/>
      <c r="R232"/>
    </row>
    <row r="233" spans="7:18" x14ac:dyDescent="0.3">
      <c r="G233" s="3"/>
      <c r="H233" s="3"/>
      <c r="I233" s="3"/>
      <c r="J233" s="3"/>
      <c r="K233" s="3"/>
      <c r="R233"/>
    </row>
    <row r="234" spans="7:18" x14ac:dyDescent="0.3">
      <c r="G234" s="3"/>
      <c r="H234" s="3"/>
      <c r="I234" s="3"/>
      <c r="J234" s="3"/>
      <c r="K234" s="3"/>
      <c r="R234"/>
    </row>
    <row r="235" spans="7:18" x14ac:dyDescent="0.3">
      <c r="G235" s="3"/>
      <c r="H235" s="3"/>
      <c r="I235" s="3"/>
      <c r="J235" s="3"/>
      <c r="K235" s="3"/>
      <c r="R235"/>
    </row>
    <row r="236" spans="7:18" x14ac:dyDescent="0.3">
      <c r="G236" s="3"/>
      <c r="H236" s="3"/>
      <c r="I236" s="3"/>
      <c r="J236" s="3"/>
      <c r="K236" s="3"/>
      <c r="R236"/>
    </row>
    <row r="237" spans="7:18" x14ac:dyDescent="0.3">
      <c r="G237" s="3"/>
      <c r="H237" s="3"/>
      <c r="I237" s="3"/>
      <c r="J237" s="3"/>
      <c r="K237" s="3"/>
      <c r="R237"/>
    </row>
    <row r="238" spans="7:18" x14ac:dyDescent="0.3">
      <c r="G238" s="3"/>
      <c r="H238" s="3"/>
      <c r="I238" s="3"/>
      <c r="J238" s="3"/>
      <c r="K238" s="3"/>
      <c r="R238"/>
    </row>
    <row r="239" spans="7:18" x14ac:dyDescent="0.3">
      <c r="G239" s="3"/>
      <c r="H239" s="3"/>
      <c r="I239" s="3"/>
      <c r="J239" s="3"/>
      <c r="K239" s="3"/>
      <c r="R239"/>
    </row>
    <row r="240" spans="7:18" x14ac:dyDescent="0.3">
      <c r="G240" s="3"/>
      <c r="H240" s="3"/>
      <c r="I240" s="3"/>
      <c r="J240" s="3"/>
      <c r="K240" s="3"/>
      <c r="R240"/>
    </row>
    <row r="241" spans="7:18" x14ac:dyDescent="0.3">
      <c r="G241" s="3"/>
      <c r="H241" s="3"/>
      <c r="I241" s="3"/>
      <c r="J241" s="3"/>
      <c r="K241" s="3"/>
      <c r="R241"/>
    </row>
    <row r="242" spans="7:18" x14ac:dyDescent="0.3">
      <c r="G242" s="3"/>
      <c r="H242" s="3"/>
      <c r="I242" s="3"/>
      <c r="J242" s="3"/>
      <c r="K242" s="3"/>
      <c r="R242"/>
    </row>
    <row r="243" spans="7:18" x14ac:dyDescent="0.3">
      <c r="G243" s="3"/>
      <c r="H243" s="3"/>
      <c r="I243" s="3"/>
      <c r="J243" s="3"/>
      <c r="K243" s="3"/>
      <c r="R243"/>
    </row>
    <row r="244" spans="7:18" x14ac:dyDescent="0.3">
      <c r="G244" s="3"/>
      <c r="H244" s="3"/>
      <c r="I244" s="3"/>
      <c r="J244" s="3"/>
      <c r="K244" s="3"/>
      <c r="R244"/>
    </row>
    <row r="245" spans="7:18" x14ac:dyDescent="0.3">
      <c r="G245" s="3"/>
      <c r="H245" s="3"/>
      <c r="I245" s="3"/>
      <c r="J245" s="3"/>
      <c r="K245" s="3"/>
      <c r="R245"/>
    </row>
    <row r="246" spans="7:18" x14ac:dyDescent="0.3">
      <c r="G246" s="3"/>
      <c r="H246" s="3"/>
      <c r="I246" s="3"/>
      <c r="J246" s="3"/>
      <c r="K246" s="3"/>
      <c r="R246"/>
    </row>
    <row r="247" spans="7:18" x14ac:dyDescent="0.3">
      <c r="G247" s="3"/>
      <c r="H247" s="3"/>
      <c r="I247" s="3"/>
      <c r="J247" s="3"/>
      <c r="K247" s="3"/>
      <c r="R247"/>
    </row>
    <row r="248" spans="7:18" x14ac:dyDescent="0.3">
      <c r="G248" s="3"/>
      <c r="H248" s="3"/>
      <c r="I248" s="3"/>
      <c r="J248" s="3"/>
      <c r="K248" s="3"/>
      <c r="R248"/>
    </row>
    <row r="249" spans="7:18" x14ac:dyDescent="0.3">
      <c r="G249" s="3"/>
      <c r="H249" s="3"/>
      <c r="I249" s="3"/>
      <c r="J249" s="3"/>
      <c r="K249" s="3"/>
      <c r="R249"/>
    </row>
    <row r="250" spans="7:18" x14ac:dyDescent="0.3">
      <c r="G250" s="3"/>
      <c r="H250" s="3"/>
      <c r="I250" s="3"/>
      <c r="J250" s="3"/>
      <c r="K250" s="3"/>
      <c r="R250"/>
    </row>
    <row r="251" spans="7:18" x14ac:dyDescent="0.3">
      <c r="G251" s="3"/>
      <c r="H251" s="3"/>
      <c r="I251" s="3"/>
      <c r="J251" s="3"/>
      <c r="K251" s="3"/>
      <c r="R251"/>
    </row>
    <row r="252" spans="7:18" x14ac:dyDescent="0.3">
      <c r="G252" s="3"/>
      <c r="H252" s="3"/>
      <c r="I252" s="3"/>
      <c r="J252" s="3"/>
      <c r="K252" s="3"/>
      <c r="R252"/>
    </row>
    <row r="253" spans="7:18" x14ac:dyDescent="0.3">
      <c r="G253" s="3"/>
      <c r="H253" s="3"/>
      <c r="I253" s="3"/>
      <c r="J253" s="3"/>
      <c r="K253" s="3"/>
      <c r="R253"/>
    </row>
    <row r="254" spans="7:18" x14ac:dyDescent="0.3">
      <c r="G254" s="3"/>
      <c r="H254" s="3"/>
      <c r="I254" s="3"/>
      <c r="J254" s="3"/>
      <c r="K254" s="3"/>
      <c r="R254"/>
    </row>
    <row r="255" spans="7:18" x14ac:dyDescent="0.3">
      <c r="G255" s="3"/>
      <c r="H255" s="3"/>
      <c r="I255" s="3"/>
      <c r="J255" s="3"/>
      <c r="K255" s="3"/>
      <c r="R255"/>
    </row>
    <row r="256" spans="7:18" x14ac:dyDescent="0.3">
      <c r="G256" s="3"/>
      <c r="H256" s="3"/>
      <c r="I256" s="3"/>
      <c r="J256" s="3"/>
      <c r="K256" s="3"/>
      <c r="R256"/>
    </row>
    <row r="257" spans="7:18" x14ac:dyDescent="0.3">
      <c r="G257" s="3"/>
      <c r="H257" s="3"/>
      <c r="I257" s="3"/>
      <c r="J257" s="3"/>
      <c r="K257" s="3"/>
      <c r="R257"/>
    </row>
    <row r="258" spans="7:18" x14ac:dyDescent="0.3">
      <c r="G258" s="3"/>
      <c r="H258" s="3"/>
      <c r="I258" s="3"/>
      <c r="J258" s="3"/>
      <c r="K258" s="3"/>
      <c r="R258"/>
    </row>
    <row r="259" spans="7:18" x14ac:dyDescent="0.3">
      <c r="G259" s="3"/>
      <c r="H259" s="3"/>
      <c r="I259" s="3"/>
      <c r="J259" s="3"/>
      <c r="K259" s="3"/>
      <c r="R259"/>
    </row>
    <row r="260" spans="7:18" x14ac:dyDescent="0.3">
      <c r="G260" s="3"/>
      <c r="H260" s="3"/>
      <c r="I260" s="3"/>
      <c r="J260" s="3"/>
      <c r="K260" s="3"/>
      <c r="R260"/>
    </row>
    <row r="261" spans="7:18" x14ac:dyDescent="0.3">
      <c r="G261" s="3"/>
      <c r="H261" s="3"/>
      <c r="I261" s="3"/>
      <c r="J261" s="3"/>
      <c r="K261" s="3"/>
      <c r="R261"/>
    </row>
    <row r="262" spans="7:18" x14ac:dyDescent="0.3">
      <c r="G262" s="3"/>
      <c r="H262" s="3"/>
      <c r="I262" s="3"/>
      <c r="J262" s="3"/>
      <c r="K262" s="3"/>
      <c r="R262"/>
    </row>
    <row r="263" spans="7:18" x14ac:dyDescent="0.3">
      <c r="G263" s="3"/>
      <c r="H263" s="3"/>
      <c r="I263" s="3"/>
      <c r="J263" s="3"/>
      <c r="K263" s="3"/>
      <c r="R263"/>
    </row>
    <row r="264" spans="7:18" x14ac:dyDescent="0.3">
      <c r="G264" s="3"/>
      <c r="H264" s="3"/>
      <c r="I264" s="3"/>
      <c r="J264" s="3"/>
      <c r="K264" s="3"/>
      <c r="R264"/>
    </row>
    <row r="265" spans="7:18" x14ac:dyDescent="0.3">
      <c r="G265" s="3"/>
      <c r="H265" s="3"/>
      <c r="I265" s="3"/>
      <c r="J265" s="3"/>
      <c r="K265" s="3"/>
      <c r="R265"/>
    </row>
    <row r="266" spans="7:18" x14ac:dyDescent="0.3">
      <c r="G266" s="3"/>
      <c r="H266" s="3"/>
      <c r="I266" s="3"/>
      <c r="J266" s="3"/>
      <c r="K266" s="3"/>
      <c r="R266"/>
    </row>
    <row r="267" spans="7:18" x14ac:dyDescent="0.3">
      <c r="G267" s="3"/>
      <c r="H267" s="3"/>
      <c r="I267" s="3"/>
      <c r="J267" s="3"/>
      <c r="K267" s="3"/>
      <c r="R267"/>
    </row>
    <row r="268" spans="7:18" x14ac:dyDescent="0.3">
      <c r="G268" s="3"/>
      <c r="H268" s="3"/>
      <c r="I268" s="3"/>
      <c r="J268" s="3"/>
      <c r="K268" s="3"/>
      <c r="R268"/>
    </row>
    <row r="269" spans="7:18" x14ac:dyDescent="0.3">
      <c r="G269" s="3"/>
      <c r="H269" s="3"/>
      <c r="I269" s="3"/>
      <c r="J269" s="3"/>
      <c r="K269" s="3"/>
      <c r="R269"/>
    </row>
    <row r="270" spans="7:18" x14ac:dyDescent="0.3">
      <c r="G270" s="3"/>
      <c r="H270" s="3"/>
      <c r="I270" s="3"/>
      <c r="J270" s="3"/>
      <c r="K270" s="3"/>
      <c r="R270"/>
    </row>
    <row r="271" spans="7:18" x14ac:dyDescent="0.3">
      <c r="G271" s="3"/>
      <c r="H271" s="3"/>
      <c r="I271" s="3"/>
      <c r="J271" s="3"/>
      <c r="K271" s="3"/>
      <c r="R271"/>
    </row>
    <row r="272" spans="7:18" x14ac:dyDescent="0.3">
      <c r="G272" s="3"/>
      <c r="H272" s="3"/>
      <c r="I272" s="3"/>
      <c r="J272" s="3"/>
      <c r="K272" s="3"/>
      <c r="R272"/>
    </row>
    <row r="273" spans="7:18" x14ac:dyDescent="0.3">
      <c r="G273" s="3"/>
      <c r="H273" s="3"/>
      <c r="I273" s="3"/>
      <c r="J273" s="3"/>
      <c r="K273" s="3"/>
      <c r="R273"/>
    </row>
    <row r="274" spans="7:18" x14ac:dyDescent="0.3">
      <c r="G274" s="3"/>
      <c r="H274" s="3"/>
      <c r="I274" s="3"/>
      <c r="J274" s="3"/>
      <c r="K274" s="3"/>
      <c r="R274"/>
    </row>
    <row r="275" spans="7:18" x14ac:dyDescent="0.3">
      <c r="G275" s="3"/>
      <c r="H275" s="3"/>
      <c r="I275" s="3"/>
      <c r="J275" s="3"/>
      <c r="K275" s="3"/>
      <c r="R275"/>
    </row>
    <row r="276" spans="7:18" x14ac:dyDescent="0.3">
      <c r="G276" s="3"/>
      <c r="H276" s="3"/>
      <c r="I276" s="3"/>
      <c r="J276" s="3"/>
      <c r="K276" s="3"/>
      <c r="R276"/>
    </row>
    <row r="277" spans="7:18" x14ac:dyDescent="0.3">
      <c r="G277" s="3"/>
      <c r="H277" s="3"/>
      <c r="I277" s="3"/>
      <c r="J277" s="3"/>
      <c r="K277" s="3"/>
      <c r="R277"/>
    </row>
    <row r="278" spans="7:18" x14ac:dyDescent="0.3">
      <c r="G278" s="3"/>
      <c r="H278" s="3"/>
      <c r="I278" s="3"/>
      <c r="J278" s="3"/>
      <c r="K278" s="3"/>
      <c r="R278"/>
    </row>
    <row r="279" spans="7:18" x14ac:dyDescent="0.3">
      <c r="G279" s="3"/>
      <c r="H279" s="3"/>
      <c r="I279" s="3"/>
      <c r="J279" s="3"/>
      <c r="K279" s="3"/>
      <c r="R279"/>
    </row>
    <row r="280" spans="7:18" x14ac:dyDescent="0.3">
      <c r="G280" s="3"/>
      <c r="H280" s="3"/>
      <c r="I280" s="3"/>
      <c r="J280" s="3"/>
      <c r="K280" s="3"/>
      <c r="R280"/>
    </row>
    <row r="281" spans="7:18" x14ac:dyDescent="0.3">
      <c r="G281" s="3"/>
      <c r="H281" s="3"/>
      <c r="I281" s="3"/>
      <c r="J281" s="3"/>
      <c r="K281" s="3"/>
      <c r="R281"/>
    </row>
    <row r="282" spans="7:18" x14ac:dyDescent="0.3">
      <c r="G282" s="3"/>
      <c r="H282" s="3"/>
      <c r="I282" s="3"/>
      <c r="J282" s="3"/>
      <c r="K282" s="3"/>
      <c r="R282"/>
    </row>
    <row r="283" spans="7:18" x14ac:dyDescent="0.3">
      <c r="G283" s="3"/>
      <c r="H283" s="3"/>
      <c r="I283" s="3"/>
      <c r="J283" s="3"/>
      <c r="K283" s="3"/>
      <c r="R283"/>
    </row>
    <row r="284" spans="7:18" x14ac:dyDescent="0.3">
      <c r="G284" s="3"/>
      <c r="H284" s="3"/>
      <c r="I284" s="3"/>
      <c r="J284" s="3"/>
      <c r="K284" s="3"/>
      <c r="R284"/>
    </row>
    <row r="285" spans="7:18" x14ac:dyDescent="0.3">
      <c r="G285" s="3"/>
      <c r="H285" s="3"/>
      <c r="I285" s="3"/>
      <c r="J285" s="3"/>
      <c r="K285" s="3"/>
      <c r="R285"/>
    </row>
    <row r="286" spans="7:18" x14ac:dyDescent="0.3">
      <c r="G286" s="3"/>
      <c r="H286" s="3"/>
      <c r="I286" s="3"/>
      <c r="J286" s="3"/>
      <c r="K286" s="3"/>
      <c r="R286"/>
    </row>
    <row r="287" spans="7:18" x14ac:dyDescent="0.3">
      <c r="G287" s="3"/>
      <c r="H287" s="3"/>
      <c r="I287" s="3"/>
      <c r="J287" s="3"/>
      <c r="K287" s="3"/>
      <c r="R287"/>
    </row>
    <row r="288" spans="7:18" x14ac:dyDescent="0.3">
      <c r="G288" s="3"/>
      <c r="H288" s="3"/>
      <c r="I288" s="3"/>
      <c r="J288" s="3"/>
      <c r="K288" s="3"/>
      <c r="R288"/>
    </row>
    <row r="289" spans="7:18" x14ac:dyDescent="0.3">
      <c r="G289" s="3"/>
      <c r="H289" s="3"/>
      <c r="I289" s="3"/>
      <c r="J289" s="3"/>
      <c r="K289" s="3"/>
      <c r="R289"/>
    </row>
    <row r="290" spans="7:18" x14ac:dyDescent="0.3">
      <c r="G290" s="3"/>
      <c r="H290" s="3"/>
      <c r="I290" s="3"/>
      <c r="J290" s="3"/>
      <c r="K290" s="3"/>
      <c r="R290"/>
    </row>
    <row r="291" spans="7:18" x14ac:dyDescent="0.3">
      <c r="G291" s="3"/>
      <c r="H291" s="3"/>
      <c r="I291" s="3"/>
      <c r="J291" s="3"/>
      <c r="K291" s="3"/>
      <c r="R291"/>
    </row>
    <row r="292" spans="7:18" x14ac:dyDescent="0.3">
      <c r="G292" s="3"/>
      <c r="H292" s="3"/>
      <c r="I292" s="3"/>
      <c r="J292" s="3"/>
      <c r="K292" s="3"/>
      <c r="R292"/>
    </row>
    <row r="293" spans="7:18" x14ac:dyDescent="0.3">
      <c r="G293" s="3"/>
      <c r="H293" s="3"/>
      <c r="I293" s="3"/>
      <c r="J293" s="3"/>
      <c r="K293" s="3"/>
      <c r="R293"/>
    </row>
    <row r="294" spans="7:18" x14ac:dyDescent="0.3">
      <c r="G294" s="3"/>
      <c r="H294" s="3"/>
      <c r="I294" s="3"/>
      <c r="J294" s="3"/>
      <c r="K294" s="3"/>
      <c r="R294"/>
    </row>
    <row r="295" spans="7:18" x14ac:dyDescent="0.3">
      <c r="G295" s="3"/>
      <c r="H295" s="3"/>
      <c r="I295" s="3"/>
      <c r="J295" s="3"/>
      <c r="K295" s="3"/>
      <c r="R295"/>
    </row>
    <row r="296" spans="7:18" x14ac:dyDescent="0.3">
      <c r="G296" s="3"/>
      <c r="H296" s="3"/>
      <c r="I296" s="3"/>
      <c r="J296" s="3"/>
      <c r="K296" s="3"/>
      <c r="R296"/>
    </row>
    <row r="297" spans="7:18" x14ac:dyDescent="0.3">
      <c r="G297" s="3"/>
      <c r="H297" s="3"/>
      <c r="I297" s="3"/>
      <c r="J297" s="3"/>
      <c r="K297" s="3"/>
      <c r="R297"/>
    </row>
    <row r="298" spans="7:18" x14ac:dyDescent="0.3">
      <c r="G298" s="3"/>
      <c r="H298" s="3"/>
      <c r="I298" s="3"/>
      <c r="J298" s="3"/>
      <c r="K298" s="3"/>
      <c r="R298"/>
    </row>
    <row r="299" spans="7:18" x14ac:dyDescent="0.3">
      <c r="G299" s="3"/>
      <c r="H299" s="3"/>
      <c r="I299" s="3"/>
      <c r="J299" s="3"/>
      <c r="K299" s="3"/>
      <c r="R299"/>
    </row>
    <row r="300" spans="7:18" x14ac:dyDescent="0.3">
      <c r="G300" s="3"/>
      <c r="H300" s="3"/>
      <c r="I300" s="3"/>
      <c r="J300" s="3"/>
      <c r="K300" s="3"/>
      <c r="R300"/>
    </row>
    <row r="301" spans="7:18" x14ac:dyDescent="0.3">
      <c r="G301" s="3"/>
      <c r="H301" s="3"/>
      <c r="I301" s="3"/>
      <c r="J301" s="3"/>
      <c r="K301" s="3"/>
      <c r="R301"/>
    </row>
    <row r="302" spans="7:18" x14ac:dyDescent="0.3">
      <c r="G302" s="3"/>
      <c r="H302" s="3"/>
      <c r="I302" s="3"/>
      <c r="J302" s="3"/>
      <c r="K302" s="3"/>
      <c r="R302"/>
    </row>
    <row r="303" spans="7:18" x14ac:dyDescent="0.3">
      <c r="G303" s="3"/>
      <c r="H303" s="3"/>
      <c r="I303" s="3"/>
      <c r="J303" s="3"/>
      <c r="K303" s="3"/>
      <c r="R303"/>
    </row>
    <row r="304" spans="7:18" x14ac:dyDescent="0.3">
      <c r="G304" s="3"/>
      <c r="H304" s="3"/>
      <c r="I304" s="3"/>
      <c r="J304" s="3"/>
      <c r="K304" s="3"/>
      <c r="R304"/>
    </row>
    <row r="305" spans="7:18" x14ac:dyDescent="0.3">
      <c r="G305" s="3"/>
      <c r="H305" s="3"/>
      <c r="I305" s="3"/>
      <c r="J305" s="3"/>
      <c r="K305" s="3"/>
      <c r="R305"/>
    </row>
    <row r="306" spans="7:18" x14ac:dyDescent="0.3">
      <c r="G306" s="3"/>
      <c r="H306" s="3"/>
      <c r="I306" s="3"/>
      <c r="J306" s="3"/>
      <c r="K306" s="3"/>
      <c r="R306"/>
    </row>
    <row r="307" spans="7:18" x14ac:dyDescent="0.3">
      <c r="G307" s="3"/>
      <c r="H307" s="3"/>
      <c r="I307" s="3"/>
      <c r="J307" s="3"/>
      <c r="K307" s="3"/>
      <c r="R307"/>
    </row>
    <row r="308" spans="7:18" x14ac:dyDescent="0.3">
      <c r="G308" s="3"/>
      <c r="H308" s="3"/>
      <c r="I308" s="3"/>
      <c r="J308" s="3"/>
      <c r="K308" s="3"/>
      <c r="R308"/>
    </row>
    <row r="309" spans="7:18" x14ac:dyDescent="0.3">
      <c r="G309" s="3"/>
      <c r="H309" s="3"/>
      <c r="I309" s="3"/>
      <c r="J309" s="3"/>
      <c r="K309" s="3"/>
      <c r="R309"/>
    </row>
    <row r="310" spans="7:18" x14ac:dyDescent="0.3">
      <c r="G310" s="3"/>
      <c r="H310" s="3"/>
      <c r="I310" s="3"/>
      <c r="J310" s="3"/>
      <c r="K310" s="3"/>
      <c r="R310"/>
    </row>
    <row r="311" spans="7:18" x14ac:dyDescent="0.3">
      <c r="G311" s="3"/>
      <c r="H311" s="3"/>
      <c r="I311" s="3"/>
      <c r="J311" s="3"/>
      <c r="K311" s="3"/>
      <c r="R311"/>
    </row>
    <row r="312" spans="7:18" x14ac:dyDescent="0.3">
      <c r="G312" s="3"/>
      <c r="H312" s="3"/>
      <c r="I312" s="3"/>
      <c r="J312" s="3"/>
      <c r="K312" s="3"/>
      <c r="R312"/>
    </row>
    <row r="313" spans="7:18" x14ac:dyDescent="0.3">
      <c r="G313" s="3"/>
      <c r="H313" s="3"/>
      <c r="I313" s="3"/>
      <c r="J313" s="3"/>
      <c r="K313" s="3"/>
      <c r="R313"/>
    </row>
    <row r="314" spans="7:18" x14ac:dyDescent="0.3">
      <c r="G314" s="3"/>
      <c r="H314" s="3"/>
      <c r="I314" s="3"/>
      <c r="J314" s="3"/>
      <c r="K314" s="3"/>
      <c r="R314"/>
    </row>
    <row r="315" spans="7:18" x14ac:dyDescent="0.3">
      <c r="G315" s="3"/>
      <c r="H315" s="3"/>
      <c r="I315" s="3"/>
      <c r="J315" s="3"/>
      <c r="K315" s="3"/>
      <c r="R315"/>
    </row>
    <row r="316" spans="7:18" x14ac:dyDescent="0.3">
      <c r="G316" s="3"/>
      <c r="H316" s="3"/>
      <c r="I316" s="3"/>
      <c r="J316" s="3"/>
      <c r="K316" s="3"/>
      <c r="R316"/>
    </row>
    <row r="317" spans="7:18" x14ac:dyDescent="0.3">
      <c r="G317" s="3"/>
      <c r="H317" s="3"/>
      <c r="I317" s="3"/>
      <c r="J317" s="3"/>
      <c r="K317" s="3"/>
      <c r="R317"/>
    </row>
    <row r="318" spans="7:18" x14ac:dyDescent="0.3">
      <c r="G318" s="3"/>
      <c r="H318" s="3"/>
      <c r="I318" s="3"/>
      <c r="J318" s="3"/>
      <c r="K318" s="3"/>
      <c r="R318"/>
    </row>
    <row r="319" spans="7:18" x14ac:dyDescent="0.3">
      <c r="G319" s="3"/>
      <c r="H319" s="3"/>
      <c r="I319" s="3"/>
      <c r="J319" s="3"/>
      <c r="K319" s="3"/>
      <c r="R319"/>
    </row>
    <row r="320" spans="7:18" x14ac:dyDescent="0.3">
      <c r="G320" s="3"/>
      <c r="H320" s="3"/>
      <c r="I320" s="3"/>
      <c r="J320" s="3"/>
      <c r="K320" s="3"/>
      <c r="R320"/>
    </row>
    <row r="321" spans="7:18" x14ac:dyDescent="0.3">
      <c r="G321" s="3"/>
      <c r="H321" s="3"/>
      <c r="I321" s="3"/>
      <c r="J321" s="3"/>
      <c r="K321" s="3"/>
      <c r="R321"/>
    </row>
    <row r="322" spans="7:18" x14ac:dyDescent="0.3">
      <c r="G322" s="3"/>
      <c r="H322" s="3"/>
      <c r="I322" s="3"/>
      <c r="J322" s="3"/>
      <c r="K322" s="3"/>
      <c r="R322"/>
    </row>
    <row r="323" spans="7:18" x14ac:dyDescent="0.3">
      <c r="G323" s="3"/>
      <c r="H323" s="3"/>
      <c r="I323" s="3"/>
      <c r="J323" s="3"/>
      <c r="K323" s="3"/>
      <c r="R323"/>
    </row>
    <row r="324" spans="7:18" x14ac:dyDescent="0.3">
      <c r="G324" s="3"/>
      <c r="H324" s="3"/>
      <c r="I324" s="3"/>
      <c r="J324" s="3"/>
      <c r="K324" s="3"/>
      <c r="R324"/>
    </row>
    <row r="325" spans="7:18" x14ac:dyDescent="0.3">
      <c r="G325" s="3"/>
      <c r="H325" s="3"/>
      <c r="I325" s="3"/>
      <c r="J325" s="3"/>
      <c r="K325" s="3"/>
      <c r="R325"/>
    </row>
    <row r="326" spans="7:18" x14ac:dyDescent="0.3">
      <c r="G326" s="3"/>
      <c r="H326" s="3"/>
      <c r="I326" s="3"/>
      <c r="J326" s="3"/>
      <c r="K326" s="3"/>
      <c r="R326"/>
    </row>
    <row r="327" spans="7:18" x14ac:dyDescent="0.3">
      <c r="G327" s="3"/>
      <c r="H327" s="3"/>
      <c r="I327" s="3"/>
      <c r="J327" s="3"/>
      <c r="K327" s="3"/>
      <c r="R327"/>
    </row>
    <row r="328" spans="7:18" x14ac:dyDescent="0.3">
      <c r="G328" s="3"/>
      <c r="H328" s="3"/>
      <c r="I328" s="3"/>
      <c r="J328" s="3"/>
      <c r="K328" s="3"/>
      <c r="R328"/>
    </row>
    <row r="329" spans="7:18" x14ac:dyDescent="0.3">
      <c r="G329" s="3"/>
      <c r="H329" s="3"/>
      <c r="I329" s="3"/>
      <c r="J329" s="3"/>
      <c r="K329" s="3"/>
      <c r="R329"/>
    </row>
    <row r="330" spans="7:18" x14ac:dyDescent="0.3">
      <c r="G330" s="3"/>
      <c r="H330" s="3"/>
      <c r="I330" s="3"/>
      <c r="J330" s="3"/>
      <c r="K330" s="3"/>
      <c r="R330"/>
    </row>
    <row r="331" spans="7:18" x14ac:dyDescent="0.3">
      <c r="G331" s="3"/>
      <c r="H331" s="3"/>
      <c r="I331" s="3"/>
      <c r="J331" s="3"/>
      <c r="K331" s="3"/>
      <c r="R331"/>
    </row>
    <row r="332" spans="7:18" x14ac:dyDescent="0.3">
      <c r="G332" s="3"/>
      <c r="H332" s="3"/>
      <c r="I332" s="3"/>
      <c r="J332" s="3"/>
      <c r="K332" s="3"/>
      <c r="R332"/>
    </row>
    <row r="333" spans="7:18" x14ac:dyDescent="0.3">
      <c r="G333" s="3"/>
      <c r="H333" s="3"/>
      <c r="I333" s="3"/>
      <c r="J333" s="3"/>
      <c r="K333" s="3"/>
      <c r="R333"/>
    </row>
    <row r="334" spans="7:18" x14ac:dyDescent="0.3">
      <c r="G334" s="3"/>
      <c r="H334" s="3"/>
      <c r="I334" s="3"/>
      <c r="J334" s="3"/>
      <c r="K334" s="3"/>
      <c r="R334"/>
    </row>
    <row r="335" spans="7:18" x14ac:dyDescent="0.3">
      <c r="G335" s="3"/>
      <c r="H335" s="3"/>
      <c r="I335" s="3"/>
      <c r="J335" s="3"/>
      <c r="K335" s="3"/>
      <c r="R335"/>
    </row>
    <row r="336" spans="7:18" x14ac:dyDescent="0.3">
      <c r="G336" s="3"/>
      <c r="H336" s="3"/>
      <c r="I336" s="3"/>
      <c r="J336" s="3"/>
      <c r="K336" s="3"/>
      <c r="R336"/>
    </row>
    <row r="337" spans="7:18" x14ac:dyDescent="0.3">
      <c r="G337" s="3"/>
      <c r="H337" s="3"/>
      <c r="I337" s="3"/>
      <c r="J337" s="3"/>
      <c r="K337" s="3"/>
      <c r="R337"/>
    </row>
    <row r="338" spans="7:18" x14ac:dyDescent="0.3">
      <c r="G338" s="3"/>
      <c r="H338" s="3"/>
      <c r="I338" s="3"/>
      <c r="J338" s="3"/>
      <c r="K338" s="3"/>
      <c r="R338"/>
    </row>
    <row r="339" spans="7:18" x14ac:dyDescent="0.3">
      <c r="G339" s="3"/>
      <c r="H339" s="3"/>
      <c r="I339" s="3"/>
      <c r="J339" s="3"/>
      <c r="K339" s="3"/>
      <c r="R339"/>
    </row>
    <row r="340" spans="7:18" x14ac:dyDescent="0.3">
      <c r="G340" s="3"/>
      <c r="H340" s="3"/>
      <c r="I340" s="3"/>
      <c r="J340" s="3"/>
      <c r="K340" s="3"/>
      <c r="R340"/>
    </row>
    <row r="341" spans="7:18" x14ac:dyDescent="0.3">
      <c r="G341" s="3"/>
      <c r="H341" s="3"/>
      <c r="I341" s="3"/>
      <c r="J341" s="3"/>
      <c r="K341" s="3"/>
      <c r="R341"/>
    </row>
    <row r="342" spans="7:18" x14ac:dyDescent="0.3">
      <c r="G342" s="3"/>
      <c r="H342" s="3"/>
      <c r="I342" s="3"/>
      <c r="J342" s="3"/>
      <c r="K342" s="3"/>
      <c r="R342"/>
    </row>
    <row r="343" spans="7:18" x14ac:dyDescent="0.3">
      <c r="G343" s="3"/>
      <c r="H343" s="3"/>
      <c r="I343" s="3"/>
      <c r="J343" s="3"/>
      <c r="K343" s="3"/>
      <c r="R343"/>
    </row>
    <row r="344" spans="7:18" x14ac:dyDescent="0.3">
      <c r="G344" s="3"/>
      <c r="H344" s="3"/>
      <c r="I344" s="3"/>
      <c r="J344" s="3"/>
      <c r="K344" s="3"/>
      <c r="R344"/>
    </row>
    <row r="345" spans="7:18" x14ac:dyDescent="0.3">
      <c r="G345" s="3"/>
      <c r="H345" s="3"/>
      <c r="I345" s="3"/>
      <c r="J345" s="3"/>
      <c r="K345" s="3"/>
      <c r="R345"/>
    </row>
    <row r="346" spans="7:18" x14ac:dyDescent="0.3">
      <c r="G346" s="3"/>
      <c r="H346" s="3"/>
      <c r="I346" s="3"/>
      <c r="J346" s="3"/>
      <c r="K346" s="3"/>
      <c r="R346"/>
    </row>
    <row r="347" spans="7:18" x14ac:dyDescent="0.3">
      <c r="G347" s="3"/>
      <c r="H347" s="3"/>
      <c r="I347" s="3"/>
      <c r="J347" s="3"/>
      <c r="K347" s="3"/>
      <c r="R347"/>
    </row>
    <row r="348" spans="7:18" x14ac:dyDescent="0.3">
      <c r="G348" s="3"/>
      <c r="H348" s="3"/>
      <c r="I348" s="3"/>
      <c r="J348" s="3"/>
      <c r="K348" s="3"/>
      <c r="R348"/>
    </row>
    <row r="349" spans="7:18" x14ac:dyDescent="0.3">
      <c r="G349" s="3"/>
      <c r="H349" s="3"/>
      <c r="I349" s="3"/>
      <c r="J349" s="3"/>
      <c r="K349" s="3"/>
      <c r="R349"/>
    </row>
    <row r="350" spans="7:18" x14ac:dyDescent="0.3">
      <c r="G350" s="3"/>
      <c r="H350" s="3"/>
      <c r="I350" s="3"/>
      <c r="J350" s="3"/>
      <c r="K350" s="3"/>
      <c r="R350"/>
    </row>
    <row r="351" spans="7:18" x14ac:dyDescent="0.3">
      <c r="G351" s="3"/>
      <c r="H351" s="3"/>
      <c r="I351" s="3"/>
      <c r="J351" s="3"/>
      <c r="K351" s="3"/>
      <c r="R351"/>
    </row>
    <row r="352" spans="7:18" x14ac:dyDescent="0.3">
      <c r="G352" s="3"/>
      <c r="H352" s="3"/>
      <c r="I352" s="3"/>
      <c r="J352" s="3"/>
      <c r="K352" s="3"/>
      <c r="R352"/>
    </row>
    <row r="353" spans="7:18" x14ac:dyDescent="0.3">
      <c r="G353" s="3"/>
      <c r="H353" s="3"/>
      <c r="I353" s="3"/>
      <c r="J353" s="3"/>
      <c r="K353" s="3"/>
      <c r="R353"/>
    </row>
    <row r="354" spans="7:18" x14ac:dyDescent="0.3">
      <c r="G354" s="3"/>
      <c r="H354" s="3"/>
      <c r="I354" s="3"/>
      <c r="J354" s="3"/>
      <c r="K354" s="3"/>
      <c r="R354"/>
    </row>
    <row r="355" spans="7:18" x14ac:dyDescent="0.3">
      <c r="G355" s="3"/>
      <c r="H355" s="3"/>
      <c r="I355" s="3"/>
      <c r="J355" s="3"/>
      <c r="K355" s="3"/>
      <c r="R355"/>
    </row>
    <row r="356" spans="7:18" x14ac:dyDescent="0.3">
      <c r="G356" s="3"/>
      <c r="H356" s="3"/>
      <c r="I356" s="3"/>
      <c r="J356" s="3"/>
      <c r="K356" s="3"/>
      <c r="R356"/>
    </row>
    <row r="357" spans="7:18" x14ac:dyDescent="0.3">
      <c r="G357" s="3"/>
      <c r="H357" s="3"/>
      <c r="I357" s="3"/>
      <c r="J357" s="3"/>
      <c r="K357" s="3"/>
      <c r="R357"/>
    </row>
    <row r="358" spans="7:18" x14ac:dyDescent="0.3">
      <c r="G358" s="3"/>
      <c r="H358" s="3"/>
      <c r="I358" s="3"/>
      <c r="J358" s="3"/>
      <c r="K358" s="3"/>
      <c r="R358"/>
    </row>
    <row r="359" spans="7:18" x14ac:dyDescent="0.3">
      <c r="G359" s="3"/>
      <c r="H359" s="3"/>
      <c r="I359" s="3"/>
      <c r="J359" s="3"/>
      <c r="K359" s="3"/>
      <c r="R359"/>
    </row>
    <row r="360" spans="7:18" x14ac:dyDescent="0.3">
      <c r="G360" s="3"/>
      <c r="H360" s="3"/>
      <c r="I360" s="3"/>
      <c r="J360" s="3"/>
      <c r="K360" s="3"/>
      <c r="R360"/>
    </row>
    <row r="361" spans="7:18" x14ac:dyDescent="0.3">
      <c r="G361" s="3"/>
      <c r="H361" s="3"/>
      <c r="I361" s="3"/>
      <c r="J361" s="3"/>
      <c r="K361" s="3"/>
      <c r="R361"/>
    </row>
    <row r="362" spans="7:18" x14ac:dyDescent="0.3">
      <c r="G362" s="3"/>
      <c r="H362" s="3"/>
      <c r="I362" s="3"/>
      <c r="J362" s="3"/>
      <c r="K362" s="3"/>
      <c r="R362"/>
    </row>
    <row r="363" spans="7:18" x14ac:dyDescent="0.3">
      <c r="G363" s="3"/>
      <c r="H363" s="3"/>
      <c r="I363" s="3"/>
      <c r="J363" s="3"/>
      <c r="K363" s="3"/>
      <c r="R363"/>
    </row>
    <row r="364" spans="7:18" x14ac:dyDescent="0.3">
      <c r="G364" s="3"/>
      <c r="H364" s="3"/>
      <c r="I364" s="3"/>
      <c r="J364" s="3"/>
      <c r="K364" s="3"/>
      <c r="R364"/>
    </row>
    <row r="365" spans="7:18" x14ac:dyDescent="0.3">
      <c r="G365" s="3"/>
      <c r="H365" s="3"/>
      <c r="I365" s="3"/>
      <c r="J365" s="3"/>
      <c r="K365" s="3"/>
      <c r="R365"/>
    </row>
    <row r="366" spans="7:18" x14ac:dyDescent="0.3">
      <c r="G366" s="3"/>
      <c r="H366" s="3"/>
      <c r="I366" s="3"/>
      <c r="J366" s="3"/>
      <c r="K366" s="3"/>
      <c r="R366"/>
    </row>
    <row r="367" spans="7:18" x14ac:dyDescent="0.3">
      <c r="G367" s="3"/>
      <c r="H367" s="3"/>
      <c r="I367" s="3"/>
      <c r="J367" s="3"/>
      <c r="K367" s="3"/>
      <c r="R367"/>
    </row>
    <row r="368" spans="7:18" x14ac:dyDescent="0.3">
      <c r="G368" s="3"/>
      <c r="H368" s="3"/>
      <c r="I368" s="3"/>
      <c r="J368" s="3"/>
      <c r="K368" s="3"/>
      <c r="R368"/>
    </row>
    <row r="369" spans="7:18" x14ac:dyDescent="0.3">
      <c r="G369" s="3"/>
      <c r="H369" s="3"/>
      <c r="I369" s="3"/>
      <c r="J369" s="3"/>
      <c r="K369" s="3"/>
      <c r="R369"/>
    </row>
    <row r="370" spans="7:18" x14ac:dyDescent="0.3">
      <c r="G370" s="3"/>
      <c r="H370" s="3"/>
      <c r="I370" s="3"/>
      <c r="J370" s="3"/>
      <c r="K370" s="3"/>
      <c r="R370"/>
    </row>
    <row r="371" spans="7:18" x14ac:dyDescent="0.3">
      <c r="G371" s="3"/>
      <c r="H371" s="3"/>
      <c r="I371" s="3"/>
      <c r="J371" s="3"/>
      <c r="K371" s="3"/>
      <c r="R371"/>
    </row>
    <row r="372" spans="7:18" x14ac:dyDescent="0.3">
      <c r="G372" s="3"/>
      <c r="H372" s="3"/>
      <c r="I372" s="3"/>
      <c r="J372" s="3"/>
      <c r="K372" s="3"/>
      <c r="R372"/>
    </row>
    <row r="373" spans="7:18" x14ac:dyDescent="0.3">
      <c r="G373" s="3"/>
      <c r="H373" s="3"/>
      <c r="I373" s="3"/>
      <c r="J373" s="3"/>
      <c r="K373" s="3"/>
      <c r="R373"/>
    </row>
    <row r="374" spans="7:18" x14ac:dyDescent="0.3">
      <c r="G374" s="3"/>
      <c r="H374" s="3"/>
      <c r="I374" s="3"/>
      <c r="J374" s="3"/>
      <c r="K374" s="3"/>
      <c r="R374"/>
    </row>
    <row r="375" spans="7:18" x14ac:dyDescent="0.3">
      <c r="G375" s="3"/>
      <c r="H375" s="3"/>
      <c r="I375" s="3"/>
      <c r="J375" s="3"/>
      <c r="K375" s="3"/>
      <c r="R375"/>
    </row>
    <row r="376" spans="7:18" x14ac:dyDescent="0.3">
      <c r="G376" s="3"/>
      <c r="H376" s="3"/>
      <c r="I376" s="3"/>
      <c r="J376" s="3"/>
      <c r="K376" s="3"/>
      <c r="R376"/>
    </row>
    <row r="377" spans="7:18" x14ac:dyDescent="0.3">
      <c r="G377" s="3"/>
      <c r="H377" s="3"/>
      <c r="I377" s="3"/>
      <c r="J377" s="3"/>
      <c r="K377" s="3"/>
      <c r="R377"/>
    </row>
    <row r="378" spans="7:18" x14ac:dyDescent="0.3">
      <c r="G378" s="3"/>
      <c r="H378" s="3"/>
      <c r="I378" s="3"/>
      <c r="J378" s="3"/>
      <c r="K378" s="3"/>
      <c r="R378"/>
    </row>
    <row r="379" spans="7:18" x14ac:dyDescent="0.3">
      <c r="G379" s="3"/>
      <c r="H379" s="3"/>
      <c r="I379" s="3"/>
      <c r="J379" s="3"/>
      <c r="K379" s="3"/>
      <c r="R379"/>
    </row>
    <row r="380" spans="7:18" x14ac:dyDescent="0.3">
      <c r="G380" s="3"/>
      <c r="H380" s="3"/>
      <c r="I380" s="3"/>
      <c r="J380" s="3"/>
      <c r="K380" s="3"/>
      <c r="R380"/>
    </row>
    <row r="381" spans="7:18" x14ac:dyDescent="0.3">
      <c r="G381" s="3"/>
      <c r="H381" s="3"/>
      <c r="I381" s="3"/>
      <c r="J381" s="3"/>
      <c r="K381" s="3"/>
      <c r="R381"/>
    </row>
    <row r="382" spans="7:18" x14ac:dyDescent="0.3">
      <c r="G382" s="3"/>
      <c r="H382" s="3"/>
      <c r="I382" s="3"/>
      <c r="J382" s="3"/>
      <c r="K382" s="3"/>
      <c r="R382"/>
    </row>
    <row r="383" spans="7:18" x14ac:dyDescent="0.3">
      <c r="G383" s="3"/>
      <c r="H383" s="3"/>
      <c r="I383" s="3"/>
      <c r="J383" s="3"/>
      <c r="K383" s="3"/>
      <c r="R383"/>
    </row>
    <row r="384" spans="7:18" x14ac:dyDescent="0.3">
      <c r="G384" s="3"/>
      <c r="H384" s="3"/>
      <c r="I384" s="3"/>
      <c r="J384" s="3"/>
      <c r="K384" s="3"/>
      <c r="R384"/>
    </row>
    <row r="385" spans="7:18" x14ac:dyDescent="0.3">
      <c r="G385" s="3"/>
      <c r="H385" s="3"/>
      <c r="I385" s="3"/>
      <c r="J385" s="3"/>
      <c r="K385" s="3"/>
      <c r="R385"/>
    </row>
    <row r="386" spans="7:18" x14ac:dyDescent="0.3">
      <c r="G386" s="3"/>
      <c r="H386" s="3"/>
      <c r="I386" s="3"/>
      <c r="J386" s="3"/>
      <c r="K386" s="3"/>
      <c r="R386"/>
    </row>
    <row r="387" spans="7:18" x14ac:dyDescent="0.3">
      <c r="G387" s="3"/>
      <c r="H387" s="3"/>
      <c r="I387" s="3"/>
      <c r="J387" s="3"/>
      <c r="K387" s="3"/>
      <c r="R387"/>
    </row>
    <row r="388" spans="7:18" x14ac:dyDescent="0.3">
      <c r="G388" s="3"/>
      <c r="H388" s="3"/>
      <c r="I388" s="3"/>
      <c r="J388" s="3"/>
      <c r="K388" s="3"/>
      <c r="R388"/>
    </row>
    <row r="389" spans="7:18" x14ac:dyDescent="0.3">
      <c r="G389" s="3"/>
      <c r="H389" s="3"/>
      <c r="I389" s="3"/>
      <c r="J389" s="3"/>
      <c r="K389" s="3"/>
      <c r="R389"/>
    </row>
    <row r="390" spans="7:18" x14ac:dyDescent="0.3">
      <c r="G390" s="3"/>
      <c r="H390" s="3"/>
      <c r="I390" s="3"/>
      <c r="J390" s="3"/>
      <c r="K390" s="3"/>
      <c r="R390"/>
    </row>
    <row r="391" spans="7:18" x14ac:dyDescent="0.3">
      <c r="G391" s="3"/>
      <c r="H391" s="3"/>
      <c r="I391" s="3"/>
      <c r="J391" s="3"/>
      <c r="K391" s="3"/>
      <c r="R391"/>
    </row>
    <row r="392" spans="7:18" x14ac:dyDescent="0.3">
      <c r="G392" s="3"/>
      <c r="H392" s="3"/>
      <c r="I392" s="3"/>
      <c r="J392" s="3"/>
      <c r="K392" s="3"/>
      <c r="R392"/>
    </row>
    <row r="393" spans="7:18" x14ac:dyDescent="0.3">
      <c r="G393" s="3"/>
      <c r="H393" s="3"/>
      <c r="I393" s="3"/>
      <c r="J393" s="3"/>
      <c r="K393" s="3"/>
      <c r="R393"/>
    </row>
    <row r="394" spans="7:18" x14ac:dyDescent="0.3">
      <c r="G394" s="3"/>
      <c r="H394" s="3"/>
      <c r="I394" s="3"/>
      <c r="J394" s="3"/>
      <c r="K394" s="3"/>
      <c r="R394"/>
    </row>
    <row r="395" spans="7:18" x14ac:dyDescent="0.3">
      <c r="G395" s="3"/>
      <c r="H395" s="3"/>
      <c r="I395" s="3"/>
      <c r="J395" s="3"/>
      <c r="K395" s="3"/>
      <c r="R395"/>
    </row>
    <row r="396" spans="7:18" x14ac:dyDescent="0.3">
      <c r="G396" s="3"/>
      <c r="H396" s="3"/>
      <c r="I396" s="3"/>
      <c r="J396" s="3"/>
      <c r="K396" s="3"/>
      <c r="R396"/>
    </row>
    <row r="397" spans="7:18" x14ac:dyDescent="0.3">
      <c r="G397" s="3"/>
      <c r="H397" s="3"/>
      <c r="I397" s="3"/>
      <c r="J397" s="3"/>
      <c r="K397" s="3"/>
      <c r="R397"/>
    </row>
    <row r="398" spans="7:18" x14ac:dyDescent="0.3">
      <c r="G398" s="3"/>
      <c r="H398" s="3"/>
      <c r="I398" s="3"/>
      <c r="J398" s="3"/>
      <c r="K398" s="3"/>
      <c r="R398"/>
    </row>
    <row r="399" spans="7:18" x14ac:dyDescent="0.3">
      <c r="G399" s="3"/>
      <c r="H399" s="3"/>
      <c r="I399" s="3"/>
      <c r="J399" s="3"/>
      <c r="K399" s="3"/>
      <c r="R399"/>
    </row>
    <row r="400" spans="7:18" x14ac:dyDescent="0.3">
      <c r="G400" s="3"/>
      <c r="H400" s="3"/>
      <c r="I400" s="3"/>
      <c r="J400" s="3"/>
      <c r="K400" s="3"/>
      <c r="R400"/>
    </row>
    <row r="401" spans="7:18" x14ac:dyDescent="0.3">
      <c r="G401" s="3"/>
      <c r="H401" s="3"/>
      <c r="I401" s="3"/>
      <c r="J401" s="3"/>
      <c r="K401" s="3"/>
      <c r="R401"/>
    </row>
    <row r="402" spans="7:18" x14ac:dyDescent="0.3">
      <c r="G402" s="3"/>
      <c r="H402" s="3"/>
      <c r="I402" s="3"/>
      <c r="J402" s="3"/>
      <c r="K402" s="3"/>
      <c r="R402"/>
    </row>
    <row r="403" spans="7:18" x14ac:dyDescent="0.3">
      <c r="G403" s="3"/>
      <c r="H403" s="3"/>
      <c r="I403" s="3"/>
      <c r="J403" s="3"/>
      <c r="K403" s="3"/>
      <c r="R403"/>
    </row>
    <row r="404" spans="7:18" x14ac:dyDescent="0.3">
      <c r="G404" s="3"/>
      <c r="H404" s="3"/>
      <c r="I404" s="3"/>
      <c r="J404" s="3"/>
      <c r="K404" s="3"/>
      <c r="R404"/>
    </row>
    <row r="405" spans="7:18" x14ac:dyDescent="0.3">
      <c r="G405" s="3"/>
      <c r="H405" s="3"/>
      <c r="I405" s="3"/>
      <c r="J405" s="3"/>
      <c r="K405" s="3"/>
      <c r="R405"/>
    </row>
    <row r="406" spans="7:18" x14ac:dyDescent="0.3">
      <c r="G406" s="3"/>
      <c r="H406" s="3"/>
      <c r="I406" s="3"/>
      <c r="J406" s="3"/>
      <c r="K406" s="3"/>
      <c r="R406"/>
    </row>
    <row r="407" spans="7:18" x14ac:dyDescent="0.3">
      <c r="G407" s="3"/>
      <c r="H407" s="3"/>
      <c r="I407" s="3"/>
      <c r="J407" s="3"/>
      <c r="K407" s="3"/>
      <c r="R407"/>
    </row>
    <row r="408" spans="7:18" x14ac:dyDescent="0.3">
      <c r="G408" s="3"/>
      <c r="H408" s="3"/>
      <c r="I408" s="3"/>
      <c r="J408" s="3"/>
      <c r="K408" s="3"/>
      <c r="R408"/>
    </row>
    <row r="409" spans="7:18" x14ac:dyDescent="0.3">
      <c r="G409" s="3"/>
      <c r="H409" s="3"/>
      <c r="I409" s="3"/>
      <c r="J409" s="3"/>
      <c r="K409" s="3"/>
      <c r="R409"/>
    </row>
    <row r="410" spans="7:18" x14ac:dyDescent="0.3">
      <c r="G410" s="3"/>
      <c r="H410" s="3"/>
      <c r="I410" s="3"/>
      <c r="J410" s="3"/>
      <c r="K410" s="3"/>
      <c r="R410"/>
    </row>
    <row r="411" spans="7:18" x14ac:dyDescent="0.3">
      <c r="G411" s="3"/>
      <c r="H411" s="3"/>
      <c r="I411" s="3"/>
      <c r="J411" s="3"/>
      <c r="K411" s="3"/>
      <c r="R411"/>
    </row>
    <row r="412" spans="7:18" x14ac:dyDescent="0.3">
      <c r="G412" s="3"/>
      <c r="H412" s="3"/>
      <c r="I412" s="3"/>
      <c r="J412" s="3"/>
      <c r="K412" s="3"/>
      <c r="R412"/>
    </row>
    <row r="413" spans="7:18" x14ac:dyDescent="0.3">
      <c r="G413" s="3"/>
      <c r="H413" s="3"/>
      <c r="I413" s="3"/>
      <c r="J413" s="3"/>
      <c r="K413" s="3"/>
      <c r="R413"/>
    </row>
    <row r="414" spans="7:18" x14ac:dyDescent="0.3">
      <c r="G414" s="3"/>
      <c r="H414" s="3"/>
      <c r="I414" s="3"/>
      <c r="J414" s="3"/>
      <c r="K414" s="3"/>
      <c r="R414"/>
    </row>
    <row r="415" spans="7:18" x14ac:dyDescent="0.3">
      <c r="G415" s="3"/>
      <c r="H415" s="3"/>
      <c r="I415" s="3"/>
      <c r="J415" s="3"/>
      <c r="K415" s="3"/>
      <c r="R415"/>
    </row>
    <row r="416" spans="7:18" x14ac:dyDescent="0.3">
      <c r="G416" s="3"/>
      <c r="H416" s="3"/>
      <c r="I416" s="3"/>
      <c r="J416" s="3"/>
      <c r="K416" s="3"/>
      <c r="R416"/>
    </row>
    <row r="417" spans="7:18" x14ac:dyDescent="0.3">
      <c r="G417" s="3"/>
      <c r="H417" s="3"/>
      <c r="I417" s="3"/>
      <c r="J417" s="3"/>
      <c r="K417" s="3"/>
      <c r="R417"/>
    </row>
    <row r="418" spans="7:18" x14ac:dyDescent="0.3">
      <c r="G418" s="3"/>
      <c r="H418" s="3"/>
      <c r="I418" s="3"/>
      <c r="J418" s="3"/>
      <c r="K418" s="3"/>
      <c r="R418"/>
    </row>
  </sheetData>
  <mergeCells count="1">
    <mergeCell ref="M16:N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zoomScale="85" zoomScaleNormal="85" workbookViewId="0">
      <pane xSplit="2" ySplit="17" topLeftCell="C18" activePane="bottomRight" state="frozen"/>
      <selection activeCell="K19" sqref="K19"/>
      <selection pane="topRight" activeCell="K19" sqref="K19"/>
      <selection pane="bottomLeft" activeCell="K19" sqref="K19"/>
      <selection pane="bottomRight" activeCell="H24" sqref="H24:H25"/>
    </sheetView>
  </sheetViews>
  <sheetFormatPr defaultRowHeight="16.5" x14ac:dyDescent="0.3"/>
  <cols>
    <col min="1" max="1" width="11.75" customWidth="1"/>
    <col min="2" max="2" width="16.5" customWidth="1"/>
    <col min="9" max="10" width="9.75" customWidth="1"/>
    <col min="11" max="11" width="10.25" style="7" customWidth="1"/>
    <col min="12" max="12" width="10.25" style="12" customWidth="1"/>
    <col min="13" max="13" width="10.375" style="11" customWidth="1"/>
    <col min="14" max="17" width="10.25" style="11" customWidth="1"/>
    <col min="18" max="18" width="10.25" style="7" customWidth="1"/>
  </cols>
  <sheetData>
    <row r="1" spans="1:20" x14ac:dyDescent="0.3">
      <c r="B1" t="s">
        <v>15</v>
      </c>
      <c r="C1">
        <v>2</v>
      </c>
      <c r="D1" t="s">
        <v>17</v>
      </c>
      <c r="F1" s="6"/>
      <c r="H1" s="4"/>
      <c r="I1" s="6"/>
      <c r="J1" s="6"/>
      <c r="K1" s="6"/>
      <c r="M1" s="14"/>
      <c r="N1" s="14"/>
      <c r="O1" s="14"/>
      <c r="P1" s="14"/>
      <c r="R1"/>
    </row>
    <row r="2" spans="1:20" x14ac:dyDescent="0.3">
      <c r="B2" t="s">
        <v>16</v>
      </c>
      <c r="C2">
        <v>2</v>
      </c>
      <c r="D2" t="s">
        <v>17</v>
      </c>
      <c r="F2" s="6"/>
      <c r="H2" s="4"/>
      <c r="I2" s="6"/>
      <c r="J2" s="6"/>
      <c r="K2" s="6"/>
      <c r="M2" s="14"/>
      <c r="N2" s="14"/>
      <c r="O2" s="14"/>
      <c r="P2" s="14"/>
      <c r="R2"/>
    </row>
    <row r="3" spans="1:20" x14ac:dyDescent="0.3">
      <c r="B3" t="s">
        <v>57</v>
      </c>
      <c r="C3">
        <v>10000</v>
      </c>
      <c r="D3" t="s">
        <v>56</v>
      </c>
      <c r="F3" s="7"/>
      <c r="I3" s="7"/>
      <c r="J3" s="7"/>
      <c r="R3"/>
    </row>
    <row r="4" spans="1:20" x14ac:dyDescent="0.3">
      <c r="B4" s="10" t="s">
        <v>7</v>
      </c>
      <c r="C4">
        <v>50</v>
      </c>
      <c r="D4" t="s">
        <v>31</v>
      </c>
      <c r="F4" s="7"/>
      <c r="I4" s="7"/>
      <c r="J4" s="7"/>
      <c r="R4"/>
    </row>
    <row r="5" spans="1:20" x14ac:dyDescent="0.3">
      <c r="B5" s="2" t="s">
        <v>55</v>
      </c>
      <c r="C5">
        <v>0.1</v>
      </c>
      <c r="D5" t="s">
        <v>7</v>
      </c>
      <c r="F5" s="7"/>
      <c r="I5" s="7"/>
      <c r="J5" s="7"/>
      <c r="R5"/>
    </row>
    <row r="6" spans="1:20" x14ac:dyDescent="0.3">
      <c r="B6" s="2" t="s">
        <v>54</v>
      </c>
      <c r="C6">
        <v>0.1</v>
      </c>
      <c r="D6" t="s">
        <v>7</v>
      </c>
      <c r="E6" t="s">
        <v>67</v>
      </c>
      <c r="F6" s="7">
        <f>C5+C6</f>
        <v>0.2</v>
      </c>
      <c r="I6" s="7"/>
      <c r="J6" s="7"/>
      <c r="R6"/>
    </row>
    <row r="7" spans="1:20" x14ac:dyDescent="0.3">
      <c r="B7" s="2" t="s">
        <v>26</v>
      </c>
      <c r="C7">
        <v>-0.1</v>
      </c>
      <c r="D7" t="s">
        <v>7</v>
      </c>
      <c r="F7" s="7"/>
      <c r="I7" s="7"/>
      <c r="J7" s="7"/>
      <c r="R7"/>
    </row>
    <row r="8" spans="1:20" x14ac:dyDescent="0.3">
      <c r="B8" s="2" t="s">
        <v>53</v>
      </c>
      <c r="C8">
        <v>0.1</v>
      </c>
      <c r="F8" s="7"/>
      <c r="I8" s="7"/>
      <c r="J8" s="7"/>
      <c r="R8"/>
    </row>
    <row r="9" spans="1:20" x14ac:dyDescent="0.3">
      <c r="B9" s="2" t="s">
        <v>27</v>
      </c>
      <c r="C9">
        <v>0.1</v>
      </c>
      <c r="D9" t="s">
        <v>7</v>
      </c>
      <c r="F9" s="7"/>
      <c r="I9" s="7"/>
      <c r="J9" s="7"/>
      <c r="R9"/>
    </row>
    <row r="10" spans="1:20" x14ac:dyDescent="0.3">
      <c r="B10" s="2" t="s">
        <v>52</v>
      </c>
      <c r="C10">
        <v>0</v>
      </c>
      <c r="F10" s="7"/>
      <c r="I10" s="7"/>
      <c r="J10" s="7"/>
      <c r="R10"/>
    </row>
    <row r="11" spans="1:20" x14ac:dyDescent="0.3">
      <c r="B11" s="2" t="s">
        <v>51</v>
      </c>
      <c r="C11">
        <v>1</v>
      </c>
      <c r="D11" t="s">
        <v>8</v>
      </c>
      <c r="F11" s="7"/>
      <c r="I11" s="7"/>
      <c r="J11" s="7"/>
      <c r="R11"/>
    </row>
    <row r="12" spans="1:20" x14ac:dyDescent="0.3">
      <c r="B12" s="2" t="s">
        <v>50</v>
      </c>
      <c r="C12">
        <v>0</v>
      </c>
      <c r="F12" s="7"/>
      <c r="I12" s="7"/>
      <c r="J12" s="7"/>
      <c r="R12"/>
    </row>
    <row r="13" spans="1:20" x14ac:dyDescent="0.3">
      <c r="B13" s="2" t="s">
        <v>49</v>
      </c>
      <c r="C13">
        <v>0</v>
      </c>
      <c r="D13" t="s">
        <v>8</v>
      </c>
      <c r="F13" s="7"/>
      <c r="I13" s="7"/>
      <c r="J13" s="7"/>
      <c r="R13"/>
    </row>
    <row r="14" spans="1:20" x14ac:dyDescent="0.3">
      <c r="B14" s="2" t="s">
        <v>48</v>
      </c>
      <c r="C14">
        <v>0</v>
      </c>
      <c r="F14" s="7"/>
      <c r="I14" s="7"/>
      <c r="J14" s="7"/>
      <c r="R14"/>
    </row>
    <row r="15" spans="1:20" x14ac:dyDescent="0.3">
      <c r="B15" t="s">
        <v>5</v>
      </c>
      <c r="C15" t="s">
        <v>6</v>
      </c>
      <c r="I15" s="7"/>
      <c r="J15" s="7"/>
      <c r="R15" s="3"/>
    </row>
    <row r="16" spans="1:20" x14ac:dyDescent="0.3">
      <c r="A16" s="1"/>
      <c r="M16" s="17" t="s">
        <v>68</v>
      </c>
      <c r="N16" s="18"/>
      <c r="S16" s="3"/>
      <c r="T16" s="3"/>
    </row>
    <row r="17" spans="1:22" ht="30.6" customHeight="1" x14ac:dyDescent="0.3">
      <c r="B17" t="s">
        <v>47</v>
      </c>
      <c r="C17" t="s">
        <v>10</v>
      </c>
      <c r="D17" t="s">
        <v>46</v>
      </c>
      <c r="E17" t="s">
        <v>12</v>
      </c>
      <c r="F17" t="s">
        <v>45</v>
      </c>
      <c r="G17" t="s">
        <v>44</v>
      </c>
      <c r="H17" t="s">
        <v>43</v>
      </c>
      <c r="I17" t="s">
        <v>42</v>
      </c>
      <c r="J17" t="s">
        <v>41</v>
      </c>
      <c r="L17" s="12" t="s">
        <v>40</v>
      </c>
      <c r="M17" s="11" t="s">
        <v>69</v>
      </c>
      <c r="N17" s="11" t="s">
        <v>70</v>
      </c>
      <c r="O17" s="13" t="s">
        <v>39</v>
      </c>
      <c r="P17" s="13" t="s">
        <v>38</v>
      </c>
      <c r="Q17" s="13" t="s">
        <v>29</v>
      </c>
      <c r="S17" s="3"/>
      <c r="T17" s="3"/>
    </row>
    <row r="18" spans="1:22" x14ac:dyDescent="0.3">
      <c r="A18" t="s">
        <v>9</v>
      </c>
      <c r="B18">
        <v>0</v>
      </c>
      <c r="C18">
        <f>C7</f>
        <v>-0.1</v>
      </c>
      <c r="D18">
        <f>C8</f>
        <v>0.1</v>
      </c>
      <c r="E18">
        <f>C9</f>
        <v>0.1</v>
      </c>
      <c r="F18">
        <f>C10</f>
        <v>0</v>
      </c>
      <c r="G18" s="3"/>
      <c r="H18" s="3"/>
      <c r="I18" s="3"/>
      <c r="J18" s="3"/>
      <c r="K18" s="3"/>
      <c r="S18" s="3"/>
      <c r="T18" s="3"/>
    </row>
    <row r="19" spans="1:22" x14ac:dyDescent="0.3">
      <c r="G19" s="3"/>
      <c r="H19" s="3"/>
      <c r="I19" s="3"/>
      <c r="J19" s="3"/>
      <c r="K19" s="3"/>
      <c r="S19" s="3"/>
      <c r="T19" s="3"/>
    </row>
    <row r="20" spans="1:22" x14ac:dyDescent="0.3">
      <c r="G20" s="3"/>
      <c r="H20" s="3"/>
      <c r="I20" s="3"/>
      <c r="J20" s="3"/>
      <c r="K20" s="3"/>
      <c r="S20" s="3"/>
      <c r="T20" s="3"/>
      <c r="U20" s="3"/>
    </row>
    <row r="21" spans="1:22" x14ac:dyDescent="0.3">
      <c r="G21" s="3"/>
      <c r="H21" s="3"/>
      <c r="I21" s="3"/>
      <c r="J21" s="3"/>
      <c r="K21" s="3"/>
      <c r="S21" s="3"/>
      <c r="T21" s="3"/>
    </row>
    <row r="22" spans="1:22" x14ac:dyDescent="0.3">
      <c r="G22" s="3"/>
      <c r="H22" s="3"/>
      <c r="I22" s="3"/>
      <c r="J22" s="3"/>
      <c r="K22" s="3"/>
      <c r="S22" s="3"/>
      <c r="T22" s="3"/>
      <c r="V22" s="5"/>
    </row>
    <row r="23" spans="1:22" x14ac:dyDescent="0.3">
      <c r="G23" s="3"/>
      <c r="H23" s="3"/>
      <c r="I23" s="3"/>
      <c r="J23" s="3"/>
      <c r="K23" s="3"/>
      <c r="S23" s="3"/>
      <c r="T23" s="3"/>
    </row>
    <row r="24" spans="1:22" x14ac:dyDescent="0.3">
      <c r="G24" s="3"/>
      <c r="H24" s="3"/>
      <c r="I24" s="3"/>
      <c r="J24" s="3"/>
      <c r="K24" s="3"/>
      <c r="S24" s="3"/>
      <c r="T24" s="3"/>
    </row>
    <row r="25" spans="1:22" x14ac:dyDescent="0.3">
      <c r="G25" s="3"/>
      <c r="H25" s="3"/>
      <c r="I25" s="3"/>
      <c r="J25" s="3"/>
      <c r="K25" s="3"/>
      <c r="S25" s="3"/>
      <c r="T25" s="3"/>
    </row>
    <row r="26" spans="1:22" x14ac:dyDescent="0.3">
      <c r="G26" s="3"/>
      <c r="H26" s="3"/>
      <c r="I26" s="3"/>
      <c r="J26" s="3"/>
      <c r="K26" s="3"/>
      <c r="S26" s="3"/>
      <c r="T26" s="3"/>
    </row>
    <row r="27" spans="1:22" x14ac:dyDescent="0.3">
      <c r="G27" s="3"/>
      <c r="H27" s="3"/>
      <c r="I27" s="3"/>
      <c r="J27" s="3"/>
      <c r="K27" s="3"/>
      <c r="S27" s="3"/>
      <c r="T27" s="3"/>
    </row>
    <row r="28" spans="1:22" x14ac:dyDescent="0.3">
      <c r="G28" s="3"/>
      <c r="H28" s="3"/>
      <c r="I28" s="3"/>
      <c r="J28" s="3"/>
      <c r="K28" s="3"/>
      <c r="S28" s="3"/>
      <c r="T28" s="3"/>
    </row>
    <row r="29" spans="1:22" x14ac:dyDescent="0.3">
      <c r="G29" s="3"/>
      <c r="H29" s="3"/>
      <c r="I29" s="3"/>
      <c r="J29" s="3"/>
      <c r="K29" s="3"/>
      <c r="S29" s="3"/>
      <c r="T29" s="3"/>
    </row>
    <row r="30" spans="1:22" x14ac:dyDescent="0.3">
      <c r="G30" s="3"/>
      <c r="H30" s="3"/>
      <c r="I30" s="3"/>
      <c r="J30" s="3"/>
      <c r="K30" s="3"/>
      <c r="S30" s="3"/>
      <c r="T30" s="3"/>
    </row>
    <row r="31" spans="1:22" x14ac:dyDescent="0.3">
      <c r="G31" s="3"/>
      <c r="H31" s="3"/>
      <c r="I31" s="3"/>
      <c r="J31" s="3"/>
      <c r="K31" s="3"/>
      <c r="S31" s="3"/>
      <c r="T31" s="3"/>
    </row>
    <row r="32" spans="1:22" x14ac:dyDescent="0.3">
      <c r="G32" s="3"/>
      <c r="H32" s="3"/>
      <c r="I32" s="3"/>
      <c r="J32" s="3"/>
      <c r="K32" s="3"/>
      <c r="S32" s="3"/>
      <c r="T32" s="3"/>
    </row>
    <row r="33" spans="7:20" x14ac:dyDescent="0.3">
      <c r="G33" s="3"/>
      <c r="H33" s="3"/>
      <c r="I33" s="3"/>
      <c r="J33" s="3"/>
      <c r="K33" s="3"/>
      <c r="S33" s="3"/>
      <c r="T33" s="3"/>
    </row>
    <row r="34" spans="7:20" x14ac:dyDescent="0.3">
      <c r="G34" s="3"/>
      <c r="H34" s="3"/>
      <c r="I34" s="3"/>
      <c r="J34" s="3"/>
      <c r="K34" s="3"/>
      <c r="S34" s="3"/>
      <c r="T34" s="3"/>
    </row>
    <row r="35" spans="7:20" x14ac:dyDescent="0.3">
      <c r="G35" s="3"/>
      <c r="H35" s="3"/>
      <c r="I35" s="3"/>
      <c r="J35" s="3"/>
      <c r="K35" s="3"/>
      <c r="S35" s="3"/>
      <c r="T35" s="3"/>
    </row>
    <row r="36" spans="7:20" x14ac:dyDescent="0.3">
      <c r="G36" s="3"/>
      <c r="H36" s="3"/>
      <c r="I36" s="3"/>
      <c r="J36" s="3"/>
      <c r="K36" s="3"/>
      <c r="S36" s="3"/>
      <c r="T36" s="3"/>
    </row>
    <row r="37" spans="7:20" x14ac:dyDescent="0.3">
      <c r="G37" s="3"/>
      <c r="H37" s="3"/>
      <c r="I37" s="3"/>
      <c r="J37" s="3"/>
      <c r="K37" s="3"/>
      <c r="S37" s="3"/>
      <c r="T37" s="3"/>
    </row>
    <row r="38" spans="7:20" x14ac:dyDescent="0.3">
      <c r="G38" s="3"/>
      <c r="H38" s="3"/>
      <c r="I38" s="3"/>
      <c r="J38" s="3"/>
      <c r="K38" s="3"/>
      <c r="S38" s="3"/>
      <c r="T38" s="3"/>
    </row>
    <row r="39" spans="7:20" x14ac:dyDescent="0.3">
      <c r="G39" s="3"/>
      <c r="H39" s="3"/>
      <c r="I39" s="3"/>
      <c r="J39" s="3"/>
      <c r="K39" s="3"/>
      <c r="S39" s="3"/>
      <c r="T39" s="3"/>
    </row>
    <row r="40" spans="7:20" x14ac:dyDescent="0.3">
      <c r="G40" s="3"/>
      <c r="H40" s="3"/>
      <c r="I40" s="3"/>
      <c r="J40" s="3"/>
      <c r="K40" s="3"/>
      <c r="S40" s="3"/>
      <c r="T40" s="3"/>
    </row>
    <row r="41" spans="7:20" x14ac:dyDescent="0.3">
      <c r="G41" s="3"/>
      <c r="H41" s="3"/>
      <c r="I41" s="3"/>
      <c r="J41" s="3"/>
      <c r="K41" s="3"/>
      <c r="S41" s="3"/>
      <c r="T41" s="3"/>
    </row>
    <row r="42" spans="7:20" x14ac:dyDescent="0.3">
      <c r="G42" s="3"/>
      <c r="H42" s="3"/>
      <c r="I42" s="3"/>
      <c r="J42" s="3"/>
      <c r="K42" s="3"/>
      <c r="S42" s="3"/>
      <c r="T42" s="3"/>
    </row>
    <row r="43" spans="7:20" x14ac:dyDescent="0.3">
      <c r="G43" s="3"/>
      <c r="H43" s="3"/>
      <c r="I43" s="3"/>
      <c r="J43" s="3"/>
      <c r="K43" s="3"/>
      <c r="S43" s="3"/>
      <c r="T43" s="3"/>
    </row>
    <row r="44" spans="7:20" x14ac:dyDescent="0.3">
      <c r="G44" s="3"/>
      <c r="H44" s="3"/>
      <c r="I44" s="3"/>
      <c r="J44" s="3"/>
      <c r="K44" s="3"/>
      <c r="S44" s="3"/>
      <c r="T44" s="3"/>
    </row>
    <row r="45" spans="7:20" x14ac:dyDescent="0.3">
      <c r="G45" s="3"/>
      <c r="H45" s="3"/>
      <c r="I45" s="3"/>
      <c r="J45" s="3"/>
      <c r="K45" s="3"/>
      <c r="S45" s="3"/>
      <c r="T45" s="3"/>
    </row>
    <row r="46" spans="7:20" x14ac:dyDescent="0.3">
      <c r="G46" s="3"/>
      <c r="H46" s="3"/>
      <c r="I46" s="3"/>
      <c r="J46" s="3"/>
      <c r="K46" s="3"/>
      <c r="S46" s="3"/>
      <c r="T46" s="3"/>
    </row>
    <row r="47" spans="7:20" x14ac:dyDescent="0.3">
      <c r="G47" s="3"/>
      <c r="H47" s="3"/>
      <c r="I47" s="3"/>
      <c r="J47" s="3"/>
      <c r="K47" s="3"/>
      <c r="S47" s="3"/>
      <c r="T47" s="3"/>
    </row>
    <row r="48" spans="7:20" x14ac:dyDescent="0.3">
      <c r="G48" s="3"/>
      <c r="H48" s="3"/>
      <c r="I48" s="3"/>
      <c r="J48" s="3"/>
      <c r="K48" s="3"/>
      <c r="S48" s="3"/>
      <c r="T48" s="3"/>
    </row>
    <row r="49" spans="7:20" x14ac:dyDescent="0.3">
      <c r="G49" s="3"/>
      <c r="H49" s="3"/>
      <c r="I49" s="3"/>
      <c r="J49" s="3"/>
      <c r="K49" s="3"/>
      <c r="S49" s="3"/>
      <c r="T49" s="3"/>
    </row>
    <row r="50" spans="7:20" x14ac:dyDescent="0.3">
      <c r="G50" s="3"/>
      <c r="H50" s="3"/>
      <c r="I50" s="3"/>
      <c r="J50" s="3"/>
      <c r="K50" s="3"/>
      <c r="S50" s="3"/>
      <c r="T50" s="3"/>
    </row>
    <row r="51" spans="7:20" x14ac:dyDescent="0.3">
      <c r="G51" s="3"/>
      <c r="H51" s="3"/>
      <c r="I51" s="3"/>
      <c r="J51" s="3"/>
      <c r="K51" s="3"/>
      <c r="S51" s="3"/>
      <c r="T51" s="3"/>
    </row>
    <row r="52" spans="7:20" x14ac:dyDescent="0.3">
      <c r="G52" s="3"/>
      <c r="H52" s="3"/>
      <c r="I52" s="3"/>
      <c r="J52" s="3"/>
      <c r="K52" s="3"/>
      <c r="S52" s="3"/>
      <c r="T52" s="3"/>
    </row>
    <row r="53" spans="7:20" x14ac:dyDescent="0.3">
      <c r="G53" s="3"/>
      <c r="H53" s="3"/>
      <c r="I53" s="3"/>
      <c r="J53" s="3"/>
      <c r="K53" s="3"/>
      <c r="S53" s="3"/>
      <c r="T53" s="3"/>
    </row>
    <row r="54" spans="7:20" x14ac:dyDescent="0.3">
      <c r="G54" s="3"/>
      <c r="H54" s="3"/>
      <c r="I54" s="3"/>
      <c r="J54" s="3"/>
      <c r="K54" s="3"/>
      <c r="S54" s="3"/>
      <c r="T54" s="3"/>
    </row>
    <row r="55" spans="7:20" x14ac:dyDescent="0.3">
      <c r="G55" s="3"/>
      <c r="H55" s="3"/>
      <c r="I55" s="3"/>
      <c r="J55" s="3"/>
      <c r="K55" s="3"/>
      <c r="S55" s="3"/>
      <c r="T55" s="3"/>
    </row>
    <row r="56" spans="7:20" x14ac:dyDescent="0.3">
      <c r="G56" s="3"/>
      <c r="H56" s="3"/>
      <c r="I56" s="3"/>
      <c r="J56" s="3"/>
      <c r="K56" s="3"/>
      <c r="S56" s="3"/>
      <c r="T56" s="3"/>
    </row>
    <row r="57" spans="7:20" x14ac:dyDescent="0.3">
      <c r="G57" s="3"/>
      <c r="H57" s="3"/>
      <c r="I57" s="3"/>
      <c r="J57" s="3"/>
      <c r="K57" s="3"/>
      <c r="S57" s="3"/>
      <c r="T57" s="3"/>
    </row>
    <row r="58" spans="7:20" x14ac:dyDescent="0.3">
      <c r="G58" s="3"/>
      <c r="H58" s="3"/>
      <c r="I58" s="3"/>
      <c r="J58" s="3"/>
      <c r="K58" s="3"/>
      <c r="S58" s="3"/>
      <c r="T58" s="3"/>
    </row>
    <row r="59" spans="7:20" x14ac:dyDescent="0.3">
      <c r="G59" s="3"/>
      <c r="H59" s="3"/>
      <c r="I59" s="3"/>
      <c r="J59" s="3"/>
      <c r="K59" s="3"/>
      <c r="S59" s="3"/>
      <c r="T59" s="3"/>
    </row>
    <row r="60" spans="7:20" x14ac:dyDescent="0.3">
      <c r="G60" s="3"/>
      <c r="H60" s="3"/>
      <c r="I60" s="3"/>
      <c r="J60" s="3"/>
      <c r="K60" s="3"/>
      <c r="S60" s="3"/>
      <c r="T60" s="3"/>
    </row>
    <row r="61" spans="7:20" x14ac:dyDescent="0.3">
      <c r="G61" s="3"/>
      <c r="H61" s="3"/>
      <c r="I61" s="3"/>
      <c r="J61" s="3"/>
      <c r="K61" s="3"/>
      <c r="S61" s="3"/>
      <c r="T61" s="3"/>
    </row>
    <row r="62" spans="7:20" x14ac:dyDescent="0.3">
      <c r="G62" s="3"/>
      <c r="H62" s="3"/>
      <c r="I62" s="3"/>
      <c r="J62" s="3"/>
      <c r="K62" s="3"/>
      <c r="S62" s="3"/>
      <c r="T62" s="3"/>
    </row>
    <row r="63" spans="7:20" x14ac:dyDescent="0.3">
      <c r="G63" s="3"/>
      <c r="H63" s="3"/>
      <c r="I63" s="3"/>
      <c r="J63" s="3"/>
      <c r="K63" s="3"/>
      <c r="S63" s="3"/>
      <c r="T63" s="3"/>
    </row>
    <row r="64" spans="7:20" x14ac:dyDescent="0.3">
      <c r="G64" s="3"/>
      <c r="H64" s="3"/>
      <c r="I64" s="3"/>
      <c r="J64" s="3"/>
      <c r="K64" s="3"/>
      <c r="S64" s="3"/>
      <c r="T64" s="3"/>
    </row>
    <row r="65" spans="7:20" x14ac:dyDescent="0.3">
      <c r="G65" s="3"/>
      <c r="H65" s="3"/>
      <c r="I65" s="3"/>
      <c r="J65" s="3"/>
      <c r="K65" s="3"/>
      <c r="S65" s="3"/>
      <c r="T65" s="3"/>
    </row>
    <row r="66" spans="7:20" x14ac:dyDescent="0.3">
      <c r="G66" s="3"/>
      <c r="H66" s="3"/>
      <c r="I66" s="3"/>
      <c r="J66" s="3"/>
      <c r="K66" s="3"/>
      <c r="S66" s="3"/>
      <c r="T66" s="3"/>
    </row>
    <row r="67" spans="7:20" x14ac:dyDescent="0.3">
      <c r="G67" s="3"/>
      <c r="H67" s="3"/>
      <c r="I67" s="3"/>
      <c r="J67" s="3"/>
      <c r="K67" s="3"/>
      <c r="S67" s="3"/>
      <c r="T67" s="3"/>
    </row>
    <row r="68" spans="7:20" x14ac:dyDescent="0.3">
      <c r="G68" s="3"/>
      <c r="H68" s="3"/>
      <c r="I68" s="3"/>
      <c r="J68" s="3"/>
      <c r="K68" s="3"/>
      <c r="S68" s="3"/>
      <c r="T68" s="3"/>
    </row>
    <row r="69" spans="7:20" x14ac:dyDescent="0.3">
      <c r="G69" s="3"/>
      <c r="H69" s="3"/>
      <c r="I69" s="3"/>
      <c r="J69" s="3"/>
      <c r="K69" s="3"/>
      <c r="S69" s="3"/>
      <c r="T69" s="3"/>
    </row>
    <row r="70" spans="7:20" x14ac:dyDescent="0.3">
      <c r="G70" s="3"/>
      <c r="H70" s="3"/>
      <c r="I70" s="3"/>
      <c r="J70" s="3"/>
      <c r="K70" s="3"/>
      <c r="S70" s="3"/>
      <c r="T70" s="3"/>
    </row>
    <row r="71" spans="7:20" x14ac:dyDescent="0.3">
      <c r="G71" s="3"/>
      <c r="H71" s="3"/>
      <c r="I71" s="3"/>
      <c r="J71" s="3"/>
      <c r="K71" s="3"/>
      <c r="S71" s="3"/>
      <c r="T71" s="3"/>
    </row>
    <row r="72" spans="7:20" x14ac:dyDescent="0.3">
      <c r="G72" s="3"/>
      <c r="H72" s="3"/>
      <c r="I72" s="3"/>
      <c r="J72" s="3"/>
      <c r="K72" s="3"/>
      <c r="S72" s="3"/>
      <c r="T72" s="3"/>
    </row>
    <row r="73" spans="7:20" x14ac:dyDescent="0.3">
      <c r="G73" s="3"/>
      <c r="H73" s="3"/>
      <c r="I73" s="3"/>
      <c r="J73" s="3"/>
      <c r="K73" s="3"/>
      <c r="S73" s="3"/>
      <c r="T73" s="3"/>
    </row>
    <row r="74" spans="7:20" x14ac:dyDescent="0.3">
      <c r="G74" s="3"/>
      <c r="H74" s="3"/>
      <c r="I74" s="3"/>
      <c r="J74" s="3"/>
      <c r="K74" s="3"/>
      <c r="S74" s="3"/>
      <c r="T74" s="3"/>
    </row>
    <row r="75" spans="7:20" x14ac:dyDescent="0.3">
      <c r="G75" s="3"/>
      <c r="H75" s="3"/>
      <c r="I75" s="3"/>
      <c r="J75" s="3"/>
      <c r="K75" s="3"/>
      <c r="S75" s="3"/>
      <c r="T75" s="3"/>
    </row>
    <row r="76" spans="7:20" x14ac:dyDescent="0.3">
      <c r="G76" s="3"/>
      <c r="H76" s="3"/>
      <c r="I76" s="3"/>
      <c r="J76" s="3"/>
      <c r="K76" s="3"/>
      <c r="S76" s="3"/>
      <c r="T76" s="3"/>
    </row>
    <row r="77" spans="7:20" x14ac:dyDescent="0.3">
      <c r="G77" s="3"/>
      <c r="H77" s="3"/>
      <c r="I77" s="3"/>
      <c r="J77" s="3"/>
      <c r="K77" s="3"/>
      <c r="S77" s="3"/>
      <c r="T77" s="3"/>
    </row>
    <row r="78" spans="7:20" x14ac:dyDescent="0.3">
      <c r="G78" s="3"/>
      <c r="H78" s="3"/>
      <c r="I78" s="3"/>
      <c r="J78" s="3"/>
      <c r="K78" s="3"/>
      <c r="S78" s="3"/>
      <c r="T78" s="3"/>
    </row>
    <row r="79" spans="7:20" x14ac:dyDescent="0.3">
      <c r="G79" s="3"/>
      <c r="H79" s="3"/>
      <c r="I79" s="3"/>
      <c r="J79" s="3"/>
      <c r="K79" s="3"/>
      <c r="S79" s="3"/>
      <c r="T79" s="3"/>
    </row>
    <row r="80" spans="7:20" x14ac:dyDescent="0.3">
      <c r="G80" s="3"/>
      <c r="H80" s="3"/>
      <c r="I80" s="3"/>
      <c r="J80" s="3"/>
      <c r="K80" s="3"/>
      <c r="S80" s="3"/>
      <c r="T80" s="3"/>
    </row>
    <row r="81" spans="7:20" x14ac:dyDescent="0.3">
      <c r="G81" s="3"/>
      <c r="H81" s="3"/>
      <c r="I81" s="3"/>
      <c r="J81" s="3"/>
      <c r="K81" s="3"/>
      <c r="S81" s="3"/>
      <c r="T81" s="3"/>
    </row>
    <row r="82" spans="7:20" x14ac:dyDescent="0.3">
      <c r="G82" s="3"/>
      <c r="H82" s="3"/>
      <c r="I82" s="3"/>
      <c r="J82" s="3"/>
      <c r="K82" s="3"/>
      <c r="S82" s="3"/>
      <c r="T82" s="3"/>
    </row>
    <row r="83" spans="7:20" x14ac:dyDescent="0.3">
      <c r="G83" s="3"/>
      <c r="H83" s="3"/>
      <c r="I83" s="3"/>
      <c r="J83" s="3"/>
      <c r="K83" s="3"/>
      <c r="S83" s="3"/>
      <c r="T83" s="3"/>
    </row>
    <row r="84" spans="7:20" x14ac:dyDescent="0.3">
      <c r="G84" s="3"/>
      <c r="H84" s="3"/>
      <c r="I84" s="3"/>
      <c r="J84" s="3"/>
      <c r="K84" s="3"/>
      <c r="S84" s="3"/>
      <c r="T84" s="3"/>
    </row>
    <row r="85" spans="7:20" x14ac:dyDescent="0.3">
      <c r="G85" s="3"/>
      <c r="H85" s="3"/>
      <c r="I85" s="3"/>
      <c r="J85" s="3"/>
      <c r="K85" s="3"/>
      <c r="S85" s="3"/>
      <c r="T85" s="3"/>
    </row>
    <row r="86" spans="7:20" x14ac:dyDescent="0.3">
      <c r="G86" s="3"/>
      <c r="H86" s="3"/>
      <c r="I86" s="3"/>
      <c r="J86" s="3"/>
      <c r="K86" s="3"/>
      <c r="S86" s="3"/>
      <c r="T86" s="3"/>
    </row>
    <row r="87" spans="7:20" x14ac:dyDescent="0.3">
      <c r="G87" s="3"/>
      <c r="H87" s="3"/>
      <c r="I87" s="3"/>
      <c r="J87" s="3"/>
      <c r="K87" s="3"/>
      <c r="S87" s="3"/>
      <c r="T87" s="3"/>
    </row>
    <row r="88" spans="7:20" x14ac:dyDescent="0.3">
      <c r="G88" s="3"/>
      <c r="H88" s="3"/>
      <c r="I88" s="3"/>
      <c r="J88" s="3"/>
      <c r="K88" s="3"/>
      <c r="S88" s="3"/>
      <c r="T88" s="3"/>
    </row>
    <row r="89" spans="7:20" x14ac:dyDescent="0.3">
      <c r="G89" s="3"/>
      <c r="H89" s="3"/>
      <c r="I89" s="3"/>
      <c r="J89" s="3"/>
      <c r="K89" s="3"/>
      <c r="S89" s="3"/>
      <c r="T89" s="3"/>
    </row>
    <row r="90" spans="7:20" x14ac:dyDescent="0.3">
      <c r="G90" s="3"/>
      <c r="H90" s="3"/>
      <c r="I90" s="3"/>
      <c r="J90" s="3"/>
      <c r="K90" s="3"/>
      <c r="S90" s="3"/>
      <c r="T90" s="3"/>
    </row>
    <row r="91" spans="7:20" x14ac:dyDescent="0.3">
      <c r="G91" s="3"/>
      <c r="H91" s="3"/>
      <c r="I91" s="3"/>
      <c r="J91" s="3"/>
      <c r="K91" s="3"/>
      <c r="S91" s="3"/>
      <c r="T91" s="3"/>
    </row>
    <row r="92" spans="7:20" x14ac:dyDescent="0.3">
      <c r="G92" s="3"/>
      <c r="H92" s="3"/>
      <c r="I92" s="3"/>
      <c r="J92" s="3"/>
      <c r="K92" s="3"/>
      <c r="S92" s="3"/>
      <c r="T92" s="3"/>
    </row>
    <row r="93" spans="7:20" x14ac:dyDescent="0.3">
      <c r="G93" s="3"/>
      <c r="H93" s="3"/>
      <c r="I93" s="3"/>
      <c r="J93" s="3"/>
      <c r="K93" s="3"/>
      <c r="S93" s="3"/>
      <c r="T93" s="3"/>
    </row>
    <row r="94" spans="7:20" x14ac:dyDescent="0.3">
      <c r="G94" s="3"/>
      <c r="H94" s="3"/>
      <c r="I94" s="3"/>
      <c r="J94" s="3"/>
      <c r="K94" s="3"/>
      <c r="S94" s="3"/>
      <c r="T94" s="3"/>
    </row>
    <row r="95" spans="7:20" x14ac:dyDescent="0.3">
      <c r="G95" s="3"/>
      <c r="H95" s="3"/>
      <c r="I95" s="3"/>
      <c r="J95" s="3"/>
      <c r="K95" s="3"/>
      <c r="S95" s="3"/>
      <c r="T95" s="3"/>
    </row>
    <row r="96" spans="7:20" x14ac:dyDescent="0.3">
      <c r="G96" s="3"/>
      <c r="H96" s="3"/>
      <c r="I96" s="3"/>
      <c r="J96" s="3"/>
      <c r="K96" s="3"/>
      <c r="S96" s="3"/>
      <c r="T96" s="3"/>
    </row>
    <row r="97" spans="7:20" x14ac:dyDescent="0.3">
      <c r="G97" s="3"/>
      <c r="H97" s="3"/>
      <c r="I97" s="3"/>
      <c r="J97" s="3"/>
      <c r="K97" s="3"/>
      <c r="S97" s="3"/>
      <c r="T97" s="3"/>
    </row>
    <row r="98" spans="7:20" x14ac:dyDescent="0.3">
      <c r="G98" s="3"/>
      <c r="H98" s="3"/>
      <c r="I98" s="3"/>
      <c r="J98" s="3"/>
      <c r="K98" s="3"/>
      <c r="S98" s="3"/>
      <c r="T98" s="3"/>
    </row>
    <row r="99" spans="7:20" x14ac:dyDescent="0.3">
      <c r="G99" s="3"/>
      <c r="H99" s="3"/>
      <c r="I99" s="3"/>
      <c r="J99" s="3"/>
      <c r="K99" s="3"/>
      <c r="S99" s="3"/>
      <c r="T99" s="3"/>
    </row>
    <row r="100" spans="7:20" x14ac:dyDescent="0.3">
      <c r="G100" s="3"/>
      <c r="H100" s="3"/>
      <c r="I100" s="3"/>
      <c r="J100" s="3"/>
      <c r="K100" s="3"/>
      <c r="S100" s="3"/>
      <c r="T100" s="3"/>
    </row>
    <row r="101" spans="7:20" x14ac:dyDescent="0.3">
      <c r="G101" s="3"/>
      <c r="H101" s="3"/>
      <c r="I101" s="3"/>
      <c r="J101" s="3"/>
      <c r="K101" s="3"/>
      <c r="S101" s="3"/>
      <c r="T101" s="3"/>
    </row>
    <row r="102" spans="7:20" x14ac:dyDescent="0.3">
      <c r="G102" s="3"/>
      <c r="H102" s="3"/>
      <c r="I102" s="3"/>
      <c r="J102" s="3"/>
      <c r="K102" s="3"/>
      <c r="S102" s="3"/>
      <c r="T102" s="3"/>
    </row>
    <row r="103" spans="7:20" x14ac:dyDescent="0.3">
      <c r="G103" s="3"/>
      <c r="H103" s="3"/>
      <c r="I103" s="3"/>
      <c r="J103" s="3"/>
      <c r="K103" s="3"/>
      <c r="S103" s="3"/>
      <c r="T103" s="3"/>
    </row>
    <row r="104" spans="7:20" x14ac:dyDescent="0.3">
      <c r="G104" s="3"/>
      <c r="H104" s="3"/>
      <c r="I104" s="3"/>
      <c r="J104" s="3"/>
      <c r="K104" s="3"/>
      <c r="S104" s="3"/>
      <c r="T104" s="3"/>
    </row>
    <row r="105" spans="7:20" x14ac:dyDescent="0.3">
      <c r="G105" s="3"/>
      <c r="H105" s="3"/>
      <c r="I105" s="3"/>
      <c r="J105" s="3"/>
      <c r="K105" s="3"/>
      <c r="S105" s="3"/>
      <c r="T105" s="3"/>
    </row>
    <row r="106" spans="7:20" x14ac:dyDescent="0.3">
      <c r="G106" s="3"/>
      <c r="H106" s="3"/>
      <c r="I106" s="3"/>
      <c r="J106" s="3"/>
      <c r="K106" s="3"/>
      <c r="S106" s="3"/>
      <c r="T106" s="3"/>
    </row>
    <row r="107" spans="7:20" x14ac:dyDescent="0.3">
      <c r="G107" s="3"/>
      <c r="H107" s="3"/>
      <c r="I107" s="3"/>
      <c r="J107" s="3"/>
      <c r="K107" s="3"/>
      <c r="S107" s="3"/>
      <c r="T107" s="3"/>
    </row>
    <row r="108" spans="7:20" x14ac:dyDescent="0.3">
      <c r="G108" s="3"/>
      <c r="H108" s="3"/>
      <c r="I108" s="3"/>
      <c r="J108" s="3"/>
      <c r="K108" s="3"/>
      <c r="S108" s="3"/>
      <c r="T108" s="3"/>
    </row>
    <row r="109" spans="7:20" x14ac:dyDescent="0.3">
      <c r="G109" s="3"/>
      <c r="H109" s="3"/>
      <c r="I109" s="3"/>
      <c r="J109" s="3"/>
      <c r="K109" s="3"/>
      <c r="S109" s="3"/>
      <c r="T109" s="3"/>
    </row>
    <row r="110" spans="7:20" x14ac:dyDescent="0.3">
      <c r="G110" s="3"/>
      <c r="H110" s="3"/>
      <c r="I110" s="3"/>
      <c r="J110" s="3"/>
      <c r="K110" s="3"/>
      <c r="S110" s="3"/>
      <c r="T110" s="3"/>
    </row>
    <row r="111" spans="7:20" x14ac:dyDescent="0.3">
      <c r="G111" s="3"/>
      <c r="H111" s="3"/>
      <c r="I111" s="3"/>
      <c r="J111" s="3"/>
      <c r="K111" s="3"/>
      <c r="S111" s="3"/>
      <c r="T111" s="3"/>
    </row>
    <row r="112" spans="7:20" x14ac:dyDescent="0.3">
      <c r="G112" s="3"/>
      <c r="H112" s="3"/>
      <c r="I112" s="3"/>
      <c r="J112" s="3"/>
      <c r="K112" s="3"/>
      <c r="S112" s="3"/>
      <c r="T112" s="3"/>
    </row>
    <row r="113" spans="7:20" x14ac:dyDescent="0.3">
      <c r="G113" s="3"/>
      <c r="H113" s="3"/>
      <c r="I113" s="3"/>
      <c r="J113" s="3"/>
      <c r="K113" s="3"/>
      <c r="S113" s="3"/>
      <c r="T113" s="3"/>
    </row>
    <row r="114" spans="7:20" x14ac:dyDescent="0.3">
      <c r="G114" s="3"/>
      <c r="H114" s="3"/>
      <c r="I114" s="3"/>
      <c r="J114" s="3"/>
      <c r="K114" s="3"/>
      <c r="S114" s="3"/>
      <c r="T114" s="3"/>
    </row>
    <row r="115" spans="7:20" x14ac:dyDescent="0.3">
      <c r="G115" s="3"/>
      <c r="H115" s="3"/>
      <c r="I115" s="3"/>
      <c r="J115" s="3"/>
      <c r="K115" s="3"/>
      <c r="S115" s="3"/>
      <c r="T115" s="3"/>
    </row>
    <row r="116" spans="7:20" x14ac:dyDescent="0.3">
      <c r="G116" s="3"/>
      <c r="H116" s="3"/>
      <c r="I116" s="3"/>
      <c r="J116" s="3"/>
      <c r="K116" s="3"/>
      <c r="S116" s="3"/>
      <c r="T116" s="3"/>
    </row>
    <row r="117" spans="7:20" x14ac:dyDescent="0.3">
      <c r="G117" s="3"/>
      <c r="H117" s="3"/>
      <c r="I117" s="3"/>
      <c r="J117" s="3"/>
      <c r="K117" s="3"/>
      <c r="S117" s="3"/>
      <c r="T117" s="3"/>
    </row>
    <row r="118" spans="7:20" x14ac:dyDescent="0.3">
      <c r="G118" s="3"/>
      <c r="H118" s="3"/>
      <c r="I118" s="3"/>
      <c r="J118" s="3"/>
      <c r="K118" s="3"/>
      <c r="S118" s="3"/>
      <c r="T118" s="3"/>
    </row>
    <row r="119" spans="7:20" x14ac:dyDescent="0.3">
      <c r="G119" s="3"/>
      <c r="H119" s="3"/>
      <c r="I119" s="3"/>
      <c r="J119" s="3"/>
      <c r="K119" s="3"/>
      <c r="S119" s="3"/>
      <c r="T119" s="3"/>
    </row>
    <row r="120" spans="7:20" x14ac:dyDescent="0.3">
      <c r="G120" s="3"/>
      <c r="H120" s="3"/>
      <c r="I120" s="3"/>
      <c r="J120" s="3"/>
      <c r="K120" s="3"/>
      <c r="S120" s="3"/>
      <c r="T120" s="3"/>
    </row>
    <row r="121" spans="7:20" x14ac:dyDescent="0.3">
      <c r="G121" s="3"/>
      <c r="H121" s="3"/>
      <c r="I121" s="3"/>
      <c r="J121" s="3"/>
      <c r="K121" s="3"/>
      <c r="S121" s="3"/>
      <c r="T121" s="3"/>
    </row>
    <row r="122" spans="7:20" x14ac:dyDescent="0.3">
      <c r="G122" s="3"/>
      <c r="H122" s="3"/>
      <c r="I122" s="3"/>
      <c r="J122" s="3"/>
      <c r="K122" s="3"/>
      <c r="S122" s="3"/>
      <c r="T122" s="3"/>
    </row>
    <row r="123" spans="7:20" x14ac:dyDescent="0.3">
      <c r="G123" s="3"/>
      <c r="H123" s="3"/>
      <c r="I123" s="3"/>
      <c r="J123" s="3"/>
      <c r="K123" s="3"/>
      <c r="S123" s="3"/>
      <c r="T123" s="3"/>
    </row>
    <row r="124" spans="7:20" x14ac:dyDescent="0.3">
      <c r="G124" s="3"/>
      <c r="H124" s="3"/>
      <c r="I124" s="3"/>
      <c r="J124" s="3"/>
      <c r="K124" s="3"/>
      <c r="S124" s="3"/>
      <c r="T124" s="3"/>
    </row>
    <row r="125" spans="7:20" x14ac:dyDescent="0.3">
      <c r="G125" s="3"/>
      <c r="H125" s="3"/>
      <c r="I125" s="3"/>
      <c r="J125" s="3"/>
      <c r="K125" s="3"/>
      <c r="S125" s="3"/>
      <c r="T125" s="3"/>
    </row>
    <row r="126" spans="7:20" x14ac:dyDescent="0.3">
      <c r="G126" s="3"/>
      <c r="H126" s="3"/>
      <c r="I126" s="3"/>
      <c r="J126" s="3"/>
      <c r="K126" s="3"/>
      <c r="S126" s="3"/>
      <c r="T126" s="3"/>
    </row>
    <row r="127" spans="7:20" x14ac:dyDescent="0.3">
      <c r="G127" s="3"/>
      <c r="H127" s="3"/>
      <c r="I127" s="3"/>
      <c r="J127" s="3"/>
      <c r="K127" s="3"/>
      <c r="S127" s="3"/>
      <c r="T127" s="3"/>
    </row>
    <row r="128" spans="7:20" x14ac:dyDescent="0.3">
      <c r="G128" s="3"/>
      <c r="H128" s="3"/>
      <c r="I128" s="3"/>
      <c r="J128" s="3"/>
      <c r="K128" s="3"/>
      <c r="S128" s="3"/>
      <c r="T128" s="3"/>
    </row>
    <row r="129" spans="7:20" x14ac:dyDescent="0.3">
      <c r="G129" s="3"/>
      <c r="H129" s="3"/>
      <c r="I129" s="3"/>
      <c r="J129" s="3"/>
      <c r="K129" s="3"/>
      <c r="S129" s="3"/>
      <c r="T129" s="3"/>
    </row>
    <row r="130" spans="7:20" x14ac:dyDescent="0.3">
      <c r="G130" s="3"/>
      <c r="H130" s="3"/>
      <c r="I130" s="3"/>
      <c r="J130" s="3"/>
      <c r="K130" s="3"/>
      <c r="S130" s="3"/>
      <c r="T130" s="3"/>
    </row>
    <row r="131" spans="7:20" x14ac:dyDescent="0.3">
      <c r="G131" s="3"/>
      <c r="H131" s="3"/>
      <c r="I131" s="3"/>
      <c r="J131" s="3"/>
      <c r="K131" s="3"/>
      <c r="S131" s="3"/>
      <c r="T131" s="3"/>
    </row>
    <row r="132" spans="7:20" x14ac:dyDescent="0.3">
      <c r="G132" s="3"/>
      <c r="H132" s="3"/>
      <c r="I132" s="3"/>
      <c r="J132" s="3"/>
      <c r="K132" s="3"/>
      <c r="S132" s="3"/>
      <c r="T132" s="3"/>
    </row>
    <row r="133" spans="7:20" x14ac:dyDescent="0.3">
      <c r="G133" s="3"/>
      <c r="H133" s="3"/>
      <c r="I133" s="3"/>
      <c r="J133" s="3"/>
      <c r="K133" s="3"/>
      <c r="S133" s="3"/>
      <c r="T133" s="3"/>
    </row>
    <row r="134" spans="7:20" x14ac:dyDescent="0.3">
      <c r="G134" s="3"/>
      <c r="H134" s="3"/>
      <c r="I134" s="3"/>
      <c r="J134" s="3"/>
      <c r="K134" s="3"/>
      <c r="S134" s="3"/>
      <c r="T134" s="3"/>
    </row>
    <row r="135" spans="7:20" x14ac:dyDescent="0.3">
      <c r="G135" s="3"/>
      <c r="H135" s="3"/>
      <c r="I135" s="3"/>
      <c r="J135" s="3"/>
      <c r="K135" s="3"/>
      <c r="S135" s="3"/>
      <c r="T135" s="3"/>
    </row>
    <row r="136" spans="7:20" x14ac:dyDescent="0.3">
      <c r="G136" s="3"/>
      <c r="H136" s="3"/>
      <c r="I136" s="3"/>
      <c r="J136" s="3"/>
      <c r="K136" s="3"/>
      <c r="S136" s="3"/>
      <c r="T136" s="3"/>
    </row>
    <row r="137" spans="7:20" x14ac:dyDescent="0.3">
      <c r="G137" s="3"/>
      <c r="H137" s="3"/>
      <c r="I137" s="3"/>
      <c r="J137" s="3"/>
      <c r="K137" s="3"/>
      <c r="S137" s="3"/>
      <c r="T137" s="3"/>
    </row>
    <row r="138" spans="7:20" x14ac:dyDescent="0.3">
      <c r="G138" s="3"/>
      <c r="H138" s="3"/>
      <c r="I138" s="3"/>
      <c r="J138" s="3"/>
      <c r="K138" s="3"/>
      <c r="S138" s="3"/>
      <c r="T138" s="3"/>
    </row>
    <row r="139" spans="7:20" x14ac:dyDescent="0.3">
      <c r="G139" s="3"/>
      <c r="H139" s="3"/>
      <c r="I139" s="3"/>
      <c r="J139" s="3"/>
      <c r="K139" s="3"/>
      <c r="S139" s="3"/>
      <c r="T139" s="3"/>
    </row>
    <row r="140" spans="7:20" x14ac:dyDescent="0.3">
      <c r="G140" s="3"/>
      <c r="H140" s="3"/>
      <c r="I140" s="3"/>
      <c r="J140" s="3"/>
      <c r="K140" s="3"/>
      <c r="S140" s="3"/>
      <c r="T140" s="3"/>
    </row>
    <row r="141" spans="7:20" x14ac:dyDescent="0.3">
      <c r="G141" s="3"/>
      <c r="H141" s="3"/>
      <c r="I141" s="3"/>
      <c r="J141" s="3"/>
      <c r="K141" s="3"/>
      <c r="S141" s="3"/>
      <c r="T141" s="3"/>
    </row>
    <row r="142" spans="7:20" x14ac:dyDescent="0.3">
      <c r="G142" s="3"/>
      <c r="H142" s="3"/>
      <c r="I142" s="3"/>
      <c r="J142" s="3"/>
      <c r="K142" s="3"/>
      <c r="S142" s="3"/>
      <c r="T142" s="3"/>
    </row>
    <row r="143" spans="7:20" x14ac:dyDescent="0.3">
      <c r="G143" s="3"/>
      <c r="H143" s="3"/>
      <c r="I143" s="3"/>
      <c r="J143" s="3"/>
      <c r="K143" s="3"/>
      <c r="S143" s="3"/>
      <c r="T143" s="3"/>
    </row>
    <row r="144" spans="7:20" x14ac:dyDescent="0.3">
      <c r="G144" s="3"/>
      <c r="H144" s="3"/>
      <c r="I144" s="3"/>
      <c r="J144" s="3"/>
      <c r="K144" s="3"/>
      <c r="S144" s="3"/>
      <c r="T144" s="3"/>
    </row>
    <row r="145" spans="7:20" x14ac:dyDescent="0.3">
      <c r="G145" s="3"/>
      <c r="H145" s="3"/>
      <c r="I145" s="3"/>
      <c r="J145" s="3"/>
      <c r="K145" s="3"/>
      <c r="S145" s="3"/>
      <c r="T145" s="3"/>
    </row>
    <row r="146" spans="7:20" x14ac:dyDescent="0.3">
      <c r="G146" s="3"/>
      <c r="H146" s="3"/>
      <c r="I146" s="3"/>
      <c r="J146" s="3"/>
      <c r="K146" s="3"/>
      <c r="S146" s="3"/>
      <c r="T146" s="3"/>
    </row>
    <row r="147" spans="7:20" x14ac:dyDescent="0.3">
      <c r="G147" s="3"/>
      <c r="H147" s="3"/>
      <c r="I147" s="3"/>
      <c r="J147" s="3"/>
      <c r="K147" s="3"/>
      <c r="S147" s="3"/>
      <c r="T147" s="3"/>
    </row>
    <row r="148" spans="7:20" x14ac:dyDescent="0.3">
      <c r="G148" s="3"/>
      <c r="H148" s="3"/>
      <c r="I148" s="3"/>
      <c r="J148" s="3"/>
      <c r="K148" s="3"/>
      <c r="S148" s="3"/>
      <c r="T148" s="3"/>
    </row>
    <row r="149" spans="7:20" x14ac:dyDescent="0.3">
      <c r="G149" s="3"/>
      <c r="H149" s="3"/>
      <c r="I149" s="3"/>
      <c r="J149" s="3"/>
      <c r="K149" s="3"/>
      <c r="S149" s="3"/>
      <c r="T149" s="3"/>
    </row>
    <row r="150" spans="7:20" x14ac:dyDescent="0.3">
      <c r="G150" s="3"/>
      <c r="H150" s="3"/>
      <c r="I150" s="3"/>
      <c r="J150" s="3"/>
      <c r="K150" s="3"/>
      <c r="S150" s="3"/>
      <c r="T150" s="3"/>
    </row>
    <row r="151" spans="7:20" x14ac:dyDescent="0.3">
      <c r="G151" s="3"/>
      <c r="H151" s="3"/>
      <c r="I151" s="3"/>
      <c r="J151" s="3"/>
      <c r="K151" s="3"/>
      <c r="S151" s="3"/>
      <c r="T151" s="3"/>
    </row>
    <row r="152" spans="7:20" x14ac:dyDescent="0.3">
      <c r="G152" s="3"/>
      <c r="H152" s="3"/>
      <c r="I152" s="3"/>
      <c r="J152" s="3"/>
      <c r="K152" s="3"/>
      <c r="S152" s="3"/>
      <c r="T152" s="3"/>
    </row>
    <row r="153" spans="7:20" x14ac:dyDescent="0.3">
      <c r="G153" s="3"/>
      <c r="H153" s="3"/>
      <c r="I153" s="3"/>
      <c r="J153" s="3"/>
      <c r="K153" s="3"/>
      <c r="S153" s="3"/>
      <c r="T153" s="3"/>
    </row>
    <row r="154" spans="7:20" x14ac:dyDescent="0.3">
      <c r="G154" s="3"/>
      <c r="H154" s="3"/>
      <c r="I154" s="3"/>
      <c r="J154" s="3"/>
      <c r="K154" s="3"/>
      <c r="S154" s="3"/>
      <c r="T154" s="3"/>
    </row>
    <row r="155" spans="7:20" x14ac:dyDescent="0.3">
      <c r="G155" s="3"/>
      <c r="H155" s="3"/>
      <c r="I155" s="3"/>
      <c r="J155" s="3"/>
      <c r="K155" s="3"/>
      <c r="S155" s="3"/>
      <c r="T155" s="3"/>
    </row>
    <row r="156" spans="7:20" x14ac:dyDescent="0.3">
      <c r="G156" s="3"/>
      <c r="H156" s="3"/>
      <c r="I156" s="3"/>
      <c r="J156" s="3"/>
      <c r="K156" s="3"/>
      <c r="S156" s="3"/>
      <c r="T156" s="3"/>
    </row>
    <row r="157" spans="7:20" x14ac:dyDescent="0.3">
      <c r="G157" s="3"/>
      <c r="H157" s="3"/>
      <c r="I157" s="3"/>
      <c r="J157" s="3"/>
      <c r="K157" s="3"/>
      <c r="S157" s="3"/>
      <c r="T157" s="3"/>
    </row>
    <row r="158" spans="7:20" x14ac:dyDescent="0.3">
      <c r="G158" s="3"/>
      <c r="H158" s="3"/>
      <c r="I158" s="3"/>
      <c r="J158" s="3"/>
      <c r="K158" s="3"/>
      <c r="S158" s="3"/>
      <c r="T158" s="3"/>
    </row>
    <row r="159" spans="7:20" x14ac:dyDescent="0.3">
      <c r="G159" s="3"/>
      <c r="H159" s="3"/>
      <c r="I159" s="3"/>
      <c r="J159" s="3"/>
      <c r="K159" s="3"/>
      <c r="S159" s="3"/>
      <c r="T159" s="3"/>
    </row>
    <row r="160" spans="7:20" x14ac:dyDescent="0.3">
      <c r="G160" s="3"/>
      <c r="H160" s="3"/>
      <c r="I160" s="3"/>
      <c r="J160" s="3"/>
      <c r="K160" s="3"/>
      <c r="S160" s="3"/>
      <c r="T160" s="3"/>
    </row>
    <row r="161" spans="7:20" x14ac:dyDescent="0.3">
      <c r="G161" s="3"/>
      <c r="H161" s="3"/>
      <c r="I161" s="3"/>
      <c r="J161" s="3"/>
      <c r="K161" s="3"/>
      <c r="S161" s="3"/>
      <c r="T161" s="3"/>
    </row>
    <row r="162" spans="7:20" x14ac:dyDescent="0.3">
      <c r="G162" s="3"/>
      <c r="H162" s="3"/>
      <c r="I162" s="3"/>
      <c r="J162" s="3"/>
      <c r="K162" s="3"/>
      <c r="S162" s="3"/>
      <c r="T162" s="3"/>
    </row>
    <row r="163" spans="7:20" x14ac:dyDescent="0.3">
      <c r="G163" s="3"/>
      <c r="H163" s="3"/>
      <c r="I163" s="3"/>
      <c r="J163" s="3"/>
      <c r="K163" s="3"/>
      <c r="S163" s="3"/>
      <c r="T163" s="3"/>
    </row>
    <row r="164" spans="7:20" x14ac:dyDescent="0.3">
      <c r="G164" s="3"/>
      <c r="H164" s="3"/>
      <c r="I164" s="3"/>
      <c r="J164" s="3"/>
      <c r="K164" s="3"/>
      <c r="S164" s="3"/>
      <c r="T164" s="3"/>
    </row>
    <row r="165" spans="7:20" x14ac:dyDescent="0.3">
      <c r="G165" s="3"/>
      <c r="H165" s="3"/>
      <c r="I165" s="3"/>
      <c r="J165" s="3"/>
      <c r="K165" s="3"/>
      <c r="S165" s="3"/>
      <c r="T165" s="3"/>
    </row>
    <row r="166" spans="7:20" x14ac:dyDescent="0.3">
      <c r="G166" s="3"/>
      <c r="H166" s="3"/>
      <c r="I166" s="3"/>
      <c r="J166" s="3"/>
      <c r="K166" s="3"/>
      <c r="S166" s="3"/>
      <c r="T166" s="3"/>
    </row>
    <row r="167" spans="7:20" x14ac:dyDescent="0.3">
      <c r="G167" s="3"/>
      <c r="H167" s="3"/>
      <c r="I167" s="3"/>
      <c r="J167" s="3"/>
      <c r="K167" s="3"/>
      <c r="S167" s="3"/>
      <c r="T167" s="3"/>
    </row>
    <row r="168" spans="7:20" x14ac:dyDescent="0.3">
      <c r="G168" s="3"/>
      <c r="H168" s="3"/>
      <c r="I168" s="3"/>
      <c r="J168" s="3"/>
      <c r="K168" s="3"/>
      <c r="S168" s="3"/>
      <c r="T168" s="3"/>
    </row>
    <row r="169" spans="7:20" x14ac:dyDescent="0.3">
      <c r="G169" s="3"/>
      <c r="H169" s="3"/>
      <c r="I169" s="3"/>
      <c r="J169" s="3"/>
      <c r="K169" s="3"/>
      <c r="S169" s="3"/>
      <c r="T169" s="3"/>
    </row>
    <row r="170" spans="7:20" x14ac:dyDescent="0.3">
      <c r="G170" s="3"/>
      <c r="H170" s="3"/>
      <c r="I170" s="3"/>
      <c r="J170" s="3"/>
      <c r="K170" s="3"/>
      <c r="S170" s="3"/>
      <c r="T170" s="3"/>
    </row>
    <row r="171" spans="7:20" x14ac:dyDescent="0.3">
      <c r="G171" s="3"/>
      <c r="H171" s="3"/>
      <c r="I171" s="3"/>
      <c r="J171" s="3"/>
      <c r="K171" s="3"/>
      <c r="S171" s="3"/>
      <c r="T171" s="3"/>
    </row>
    <row r="172" spans="7:20" x14ac:dyDescent="0.3">
      <c r="G172" s="3"/>
      <c r="H172" s="3"/>
      <c r="I172" s="3"/>
      <c r="J172" s="3"/>
      <c r="K172" s="3"/>
      <c r="S172" s="3"/>
      <c r="T172" s="3"/>
    </row>
    <row r="173" spans="7:20" x14ac:dyDescent="0.3">
      <c r="G173" s="3"/>
      <c r="H173" s="3"/>
      <c r="I173" s="3"/>
      <c r="J173" s="3"/>
      <c r="K173" s="3"/>
      <c r="S173" s="3"/>
      <c r="T173" s="3"/>
    </row>
    <row r="174" spans="7:20" x14ac:dyDescent="0.3">
      <c r="G174" s="3"/>
      <c r="H174" s="3"/>
      <c r="I174" s="3"/>
      <c r="J174" s="3"/>
      <c r="K174" s="3"/>
      <c r="S174" s="3"/>
      <c r="T174" s="3"/>
    </row>
    <row r="175" spans="7:20" x14ac:dyDescent="0.3">
      <c r="G175" s="3"/>
      <c r="H175" s="3"/>
      <c r="I175" s="3"/>
      <c r="J175" s="3"/>
      <c r="K175" s="3"/>
      <c r="S175" s="3"/>
      <c r="T175" s="3"/>
    </row>
    <row r="176" spans="7:20" x14ac:dyDescent="0.3">
      <c r="G176" s="3"/>
      <c r="H176" s="3"/>
      <c r="I176" s="3"/>
      <c r="J176" s="3"/>
      <c r="K176" s="3"/>
      <c r="S176" s="3"/>
      <c r="T176" s="3"/>
    </row>
    <row r="177" spans="7:20" x14ac:dyDescent="0.3">
      <c r="G177" s="3"/>
      <c r="H177" s="3"/>
      <c r="I177" s="3"/>
      <c r="J177" s="3"/>
      <c r="K177" s="3"/>
      <c r="S177" s="3"/>
      <c r="T177" s="3"/>
    </row>
    <row r="178" spans="7:20" x14ac:dyDescent="0.3">
      <c r="G178" s="3"/>
      <c r="H178" s="3"/>
      <c r="I178" s="3"/>
      <c r="J178" s="3"/>
      <c r="K178" s="3"/>
      <c r="S178" s="3"/>
      <c r="T178" s="3"/>
    </row>
    <row r="179" spans="7:20" x14ac:dyDescent="0.3">
      <c r="G179" s="3"/>
      <c r="H179" s="3"/>
      <c r="I179" s="3"/>
      <c r="J179" s="3"/>
      <c r="K179" s="3"/>
      <c r="S179" s="3"/>
      <c r="T179" s="3"/>
    </row>
    <row r="180" spans="7:20" x14ac:dyDescent="0.3">
      <c r="G180" s="3"/>
      <c r="H180" s="3"/>
      <c r="I180" s="3"/>
      <c r="J180" s="3"/>
      <c r="K180" s="3"/>
      <c r="S180" s="3"/>
      <c r="T180" s="3"/>
    </row>
    <row r="181" spans="7:20" x14ac:dyDescent="0.3">
      <c r="G181" s="3"/>
      <c r="H181" s="3"/>
      <c r="I181" s="3"/>
      <c r="J181" s="3"/>
      <c r="K181" s="3"/>
      <c r="S181" s="3"/>
      <c r="T181" s="3"/>
    </row>
    <row r="182" spans="7:20" x14ac:dyDescent="0.3">
      <c r="G182" s="3"/>
      <c r="H182" s="3"/>
      <c r="I182" s="3"/>
      <c r="J182" s="3"/>
      <c r="K182" s="3"/>
      <c r="S182" s="3"/>
      <c r="T182" s="3"/>
    </row>
    <row r="183" spans="7:20" x14ac:dyDescent="0.3">
      <c r="G183" s="3"/>
      <c r="H183" s="3"/>
      <c r="I183" s="3"/>
      <c r="J183" s="3"/>
      <c r="K183" s="3"/>
      <c r="S183" s="3"/>
      <c r="T183" s="3"/>
    </row>
    <row r="184" spans="7:20" x14ac:dyDescent="0.3">
      <c r="G184" s="3"/>
      <c r="H184" s="3"/>
      <c r="I184" s="3"/>
      <c r="J184" s="3"/>
      <c r="K184" s="3"/>
      <c r="S184" s="3"/>
      <c r="T184" s="3"/>
    </row>
    <row r="185" spans="7:20" x14ac:dyDescent="0.3">
      <c r="G185" s="3"/>
      <c r="H185" s="3"/>
      <c r="I185" s="3"/>
      <c r="J185" s="3"/>
      <c r="K185" s="3"/>
      <c r="S185" s="3"/>
      <c r="T185" s="3"/>
    </row>
    <row r="186" spans="7:20" x14ac:dyDescent="0.3">
      <c r="G186" s="3"/>
      <c r="H186" s="3"/>
      <c r="I186" s="3"/>
      <c r="J186" s="3"/>
      <c r="K186" s="3"/>
      <c r="S186" s="3"/>
      <c r="T186" s="3"/>
    </row>
    <row r="187" spans="7:20" x14ac:dyDescent="0.3">
      <c r="G187" s="3"/>
      <c r="H187" s="3"/>
      <c r="I187" s="3"/>
      <c r="J187" s="3"/>
      <c r="K187" s="3"/>
      <c r="S187" s="3"/>
      <c r="T187" s="3"/>
    </row>
    <row r="188" spans="7:20" x14ac:dyDescent="0.3">
      <c r="G188" s="3"/>
      <c r="H188" s="3"/>
      <c r="I188" s="3"/>
      <c r="J188" s="3"/>
      <c r="K188" s="3"/>
      <c r="S188" s="3"/>
      <c r="T188" s="3"/>
    </row>
    <row r="189" spans="7:20" x14ac:dyDescent="0.3">
      <c r="G189" s="3"/>
      <c r="H189" s="3"/>
      <c r="I189" s="3"/>
      <c r="J189" s="3"/>
      <c r="K189" s="3"/>
      <c r="S189" s="3"/>
      <c r="T189" s="3"/>
    </row>
    <row r="190" spans="7:20" x14ac:dyDescent="0.3">
      <c r="G190" s="3"/>
      <c r="H190" s="3"/>
      <c r="I190" s="3"/>
      <c r="J190" s="3"/>
      <c r="K190" s="3"/>
      <c r="S190" s="3"/>
      <c r="T190" s="3"/>
    </row>
    <row r="191" spans="7:20" x14ac:dyDescent="0.3">
      <c r="G191" s="3"/>
      <c r="H191" s="3"/>
      <c r="I191" s="3"/>
      <c r="J191" s="3"/>
      <c r="K191" s="3"/>
      <c r="S191" s="3"/>
      <c r="T191" s="3"/>
    </row>
    <row r="192" spans="7:20" x14ac:dyDescent="0.3">
      <c r="G192" s="3"/>
      <c r="H192" s="3"/>
      <c r="I192" s="3"/>
      <c r="J192" s="3"/>
      <c r="K192" s="3"/>
      <c r="S192" s="3"/>
      <c r="T192" s="3"/>
    </row>
    <row r="193" spans="7:20" x14ac:dyDescent="0.3">
      <c r="G193" s="3"/>
      <c r="H193" s="3"/>
      <c r="I193" s="3"/>
      <c r="J193" s="3"/>
      <c r="K193" s="3"/>
      <c r="S193" s="3"/>
      <c r="T193" s="3"/>
    </row>
    <row r="194" spans="7:20" x14ac:dyDescent="0.3">
      <c r="G194" s="3"/>
      <c r="H194" s="3"/>
      <c r="I194" s="3"/>
      <c r="J194" s="3"/>
      <c r="K194" s="3"/>
      <c r="S194" s="3"/>
      <c r="T194" s="3"/>
    </row>
    <row r="195" spans="7:20" x14ac:dyDescent="0.3">
      <c r="G195" s="3"/>
      <c r="H195" s="3"/>
      <c r="I195" s="3"/>
      <c r="J195" s="3"/>
      <c r="K195" s="3"/>
      <c r="S195" s="3"/>
      <c r="T195" s="3"/>
    </row>
    <row r="196" spans="7:20" x14ac:dyDescent="0.3">
      <c r="G196" s="3"/>
      <c r="H196" s="3"/>
      <c r="I196" s="3"/>
      <c r="J196" s="3"/>
      <c r="K196" s="3"/>
      <c r="S196" s="3"/>
      <c r="T196" s="3"/>
    </row>
    <row r="197" spans="7:20" x14ac:dyDescent="0.3">
      <c r="G197" s="3"/>
      <c r="H197" s="3"/>
      <c r="I197" s="3"/>
      <c r="J197" s="3"/>
      <c r="K197" s="3"/>
      <c r="S197" s="3"/>
      <c r="T197" s="3"/>
    </row>
    <row r="198" spans="7:20" x14ac:dyDescent="0.3">
      <c r="G198" s="3"/>
      <c r="H198" s="3"/>
      <c r="I198" s="3"/>
      <c r="J198" s="3"/>
      <c r="K198" s="3"/>
      <c r="S198" s="3"/>
      <c r="T198" s="3"/>
    </row>
    <row r="199" spans="7:20" x14ac:dyDescent="0.3">
      <c r="G199" s="3"/>
      <c r="H199" s="3"/>
      <c r="I199" s="3"/>
      <c r="J199" s="3"/>
      <c r="K199" s="3"/>
      <c r="S199" s="3"/>
      <c r="T199" s="3"/>
    </row>
    <row r="200" spans="7:20" x14ac:dyDescent="0.3">
      <c r="G200" s="3"/>
      <c r="H200" s="3"/>
      <c r="I200" s="3"/>
      <c r="J200" s="3"/>
      <c r="K200" s="3"/>
      <c r="S200" s="3"/>
      <c r="T200" s="3"/>
    </row>
    <row r="201" spans="7:20" x14ac:dyDescent="0.3">
      <c r="G201" s="3"/>
      <c r="H201" s="3"/>
      <c r="I201" s="3"/>
      <c r="J201" s="3"/>
      <c r="K201" s="3"/>
      <c r="S201" s="3"/>
      <c r="T201" s="3"/>
    </row>
    <row r="202" spans="7:20" x14ac:dyDescent="0.3">
      <c r="G202" s="3"/>
      <c r="H202" s="3"/>
      <c r="I202" s="3"/>
      <c r="J202" s="3"/>
      <c r="K202" s="3"/>
      <c r="S202" s="3"/>
      <c r="T202" s="3"/>
    </row>
    <row r="203" spans="7:20" x14ac:dyDescent="0.3">
      <c r="G203" s="3"/>
      <c r="H203" s="3"/>
      <c r="I203" s="3"/>
      <c r="J203" s="3"/>
      <c r="K203" s="3"/>
      <c r="S203" s="3"/>
      <c r="T203" s="3"/>
    </row>
    <row r="204" spans="7:20" x14ac:dyDescent="0.3">
      <c r="G204" s="3"/>
      <c r="H204" s="3"/>
      <c r="I204" s="3"/>
      <c r="J204" s="3"/>
      <c r="K204" s="3"/>
      <c r="S204" s="3"/>
      <c r="T204" s="3"/>
    </row>
    <row r="205" spans="7:20" x14ac:dyDescent="0.3">
      <c r="G205" s="3"/>
      <c r="H205" s="3"/>
      <c r="I205" s="3"/>
      <c r="J205" s="3"/>
      <c r="K205" s="3"/>
      <c r="S205" s="3"/>
      <c r="T205" s="3"/>
    </row>
    <row r="206" spans="7:20" x14ac:dyDescent="0.3">
      <c r="G206" s="3"/>
      <c r="H206" s="3"/>
      <c r="I206" s="3"/>
      <c r="J206" s="3"/>
      <c r="K206" s="3"/>
      <c r="S206" s="3"/>
      <c r="T206" s="3"/>
    </row>
    <row r="207" spans="7:20" x14ac:dyDescent="0.3">
      <c r="G207" s="3"/>
      <c r="H207" s="3"/>
      <c r="I207" s="3"/>
      <c r="J207" s="3"/>
      <c r="K207" s="3"/>
      <c r="S207" s="3"/>
      <c r="T207" s="3"/>
    </row>
    <row r="208" spans="7:20" x14ac:dyDescent="0.3">
      <c r="G208" s="3"/>
      <c r="H208" s="3"/>
      <c r="I208" s="3"/>
      <c r="J208" s="3"/>
      <c r="K208" s="3"/>
    </row>
    <row r="209" spans="7:18" x14ac:dyDescent="0.3">
      <c r="G209" s="3"/>
      <c r="H209" s="3"/>
      <c r="I209" s="3"/>
      <c r="J209" s="3"/>
      <c r="K209" s="3"/>
      <c r="R209"/>
    </row>
    <row r="210" spans="7:18" x14ac:dyDescent="0.3">
      <c r="G210" s="3"/>
      <c r="H210" s="3"/>
      <c r="I210" s="3"/>
      <c r="J210" s="3"/>
      <c r="K210" s="3"/>
      <c r="R210"/>
    </row>
    <row r="211" spans="7:18" x14ac:dyDescent="0.3">
      <c r="G211" s="3"/>
      <c r="H211" s="3"/>
      <c r="I211" s="3"/>
      <c r="J211" s="3"/>
      <c r="K211" s="3"/>
      <c r="R211"/>
    </row>
    <row r="212" spans="7:18" x14ac:dyDescent="0.3">
      <c r="G212" s="3"/>
      <c r="H212" s="3"/>
      <c r="I212" s="3"/>
      <c r="J212" s="3"/>
      <c r="K212" s="3"/>
      <c r="R212"/>
    </row>
    <row r="213" spans="7:18" x14ac:dyDescent="0.3">
      <c r="G213" s="3"/>
      <c r="H213" s="3"/>
      <c r="I213" s="3"/>
      <c r="J213" s="3"/>
      <c r="K213" s="3"/>
      <c r="R213"/>
    </row>
    <row r="214" spans="7:18" x14ac:dyDescent="0.3">
      <c r="G214" s="3"/>
      <c r="H214" s="3"/>
      <c r="I214" s="3"/>
      <c r="J214" s="3"/>
      <c r="K214" s="3"/>
      <c r="R214"/>
    </row>
    <row r="215" spans="7:18" x14ac:dyDescent="0.3">
      <c r="G215" s="3"/>
      <c r="H215" s="3"/>
      <c r="I215" s="3"/>
      <c r="J215" s="3"/>
      <c r="K215" s="3"/>
      <c r="R215"/>
    </row>
    <row r="216" spans="7:18" x14ac:dyDescent="0.3">
      <c r="G216" s="3"/>
      <c r="H216" s="3"/>
      <c r="I216" s="3"/>
      <c r="J216" s="3"/>
      <c r="K216" s="3"/>
      <c r="R216"/>
    </row>
    <row r="217" spans="7:18" x14ac:dyDescent="0.3">
      <c r="G217" s="3"/>
      <c r="H217" s="3"/>
      <c r="I217" s="3"/>
      <c r="J217" s="3"/>
      <c r="K217" s="3"/>
      <c r="R217"/>
    </row>
    <row r="218" spans="7:18" x14ac:dyDescent="0.3">
      <c r="G218" s="3"/>
      <c r="H218" s="3"/>
      <c r="I218" s="3"/>
      <c r="J218" s="3"/>
      <c r="K218" s="3"/>
      <c r="R218"/>
    </row>
    <row r="219" spans="7:18" x14ac:dyDescent="0.3">
      <c r="G219" s="3"/>
      <c r="H219" s="3"/>
      <c r="I219" s="3"/>
      <c r="J219" s="3"/>
      <c r="K219" s="3"/>
      <c r="R219"/>
    </row>
    <row r="220" spans="7:18" x14ac:dyDescent="0.3">
      <c r="G220" s="3"/>
      <c r="H220" s="3"/>
      <c r="I220" s="3"/>
      <c r="J220" s="3"/>
      <c r="K220" s="3"/>
      <c r="R220"/>
    </row>
    <row r="221" spans="7:18" x14ac:dyDescent="0.3">
      <c r="G221" s="3"/>
      <c r="H221" s="3"/>
      <c r="I221" s="3"/>
      <c r="J221" s="3"/>
      <c r="K221" s="3"/>
      <c r="R221"/>
    </row>
    <row r="222" spans="7:18" x14ac:dyDescent="0.3">
      <c r="G222" s="3"/>
      <c r="H222" s="3"/>
      <c r="I222" s="3"/>
      <c r="J222" s="3"/>
      <c r="K222" s="3"/>
      <c r="R222"/>
    </row>
    <row r="223" spans="7:18" x14ac:dyDescent="0.3">
      <c r="G223" s="3"/>
      <c r="H223" s="3"/>
      <c r="I223" s="3"/>
      <c r="J223" s="3"/>
      <c r="K223" s="3"/>
      <c r="R223"/>
    </row>
    <row r="224" spans="7:18" x14ac:dyDescent="0.3">
      <c r="G224" s="3"/>
      <c r="H224" s="3"/>
      <c r="I224" s="3"/>
      <c r="J224" s="3"/>
      <c r="K224" s="3"/>
      <c r="R224"/>
    </row>
    <row r="225" spans="7:18" x14ac:dyDescent="0.3">
      <c r="G225" s="3"/>
      <c r="H225" s="3"/>
      <c r="I225" s="3"/>
      <c r="J225" s="3"/>
      <c r="K225" s="3"/>
      <c r="R225"/>
    </row>
    <row r="226" spans="7:18" x14ac:dyDescent="0.3">
      <c r="G226" s="3"/>
      <c r="H226" s="3"/>
      <c r="I226" s="3"/>
      <c r="J226" s="3"/>
      <c r="K226" s="3"/>
      <c r="R226"/>
    </row>
    <row r="227" spans="7:18" x14ac:dyDescent="0.3">
      <c r="G227" s="3"/>
      <c r="H227" s="3"/>
      <c r="I227" s="3"/>
      <c r="J227" s="3"/>
      <c r="K227" s="3"/>
      <c r="R227"/>
    </row>
    <row r="228" spans="7:18" x14ac:dyDescent="0.3">
      <c r="G228" s="3"/>
      <c r="H228" s="3"/>
      <c r="I228" s="3"/>
      <c r="J228" s="3"/>
      <c r="K228" s="3"/>
      <c r="R228"/>
    </row>
    <row r="229" spans="7:18" x14ac:dyDescent="0.3">
      <c r="G229" s="3"/>
      <c r="H229" s="3"/>
      <c r="I229" s="3"/>
      <c r="J229" s="3"/>
      <c r="K229" s="3"/>
      <c r="R229"/>
    </row>
    <row r="230" spans="7:18" x14ac:dyDescent="0.3">
      <c r="G230" s="3"/>
      <c r="H230" s="3"/>
      <c r="I230" s="3"/>
      <c r="J230" s="3"/>
      <c r="K230" s="3"/>
      <c r="R230"/>
    </row>
    <row r="231" spans="7:18" x14ac:dyDescent="0.3">
      <c r="G231" s="3"/>
      <c r="H231" s="3"/>
      <c r="I231" s="3"/>
      <c r="J231" s="3"/>
      <c r="K231" s="3"/>
      <c r="R231"/>
    </row>
    <row r="232" spans="7:18" x14ac:dyDescent="0.3">
      <c r="G232" s="3"/>
      <c r="H232" s="3"/>
      <c r="I232" s="3"/>
      <c r="J232" s="3"/>
      <c r="K232" s="3"/>
      <c r="R232"/>
    </row>
    <row r="233" spans="7:18" x14ac:dyDescent="0.3">
      <c r="G233" s="3"/>
      <c r="H233" s="3"/>
      <c r="I233" s="3"/>
      <c r="J233" s="3"/>
      <c r="K233" s="3"/>
      <c r="R233"/>
    </row>
    <row r="234" spans="7:18" x14ac:dyDescent="0.3">
      <c r="G234" s="3"/>
      <c r="H234" s="3"/>
      <c r="I234" s="3"/>
      <c r="J234" s="3"/>
      <c r="K234" s="3"/>
      <c r="R234"/>
    </row>
    <row r="235" spans="7:18" x14ac:dyDescent="0.3">
      <c r="G235" s="3"/>
      <c r="H235" s="3"/>
      <c r="I235" s="3"/>
      <c r="J235" s="3"/>
      <c r="K235" s="3"/>
      <c r="R235"/>
    </row>
    <row r="236" spans="7:18" x14ac:dyDescent="0.3">
      <c r="G236" s="3"/>
      <c r="H236" s="3"/>
      <c r="I236" s="3"/>
      <c r="J236" s="3"/>
      <c r="K236" s="3"/>
      <c r="R236"/>
    </row>
    <row r="237" spans="7:18" x14ac:dyDescent="0.3">
      <c r="G237" s="3"/>
      <c r="H237" s="3"/>
      <c r="I237" s="3"/>
      <c r="J237" s="3"/>
      <c r="K237" s="3"/>
      <c r="R237"/>
    </row>
    <row r="238" spans="7:18" x14ac:dyDescent="0.3">
      <c r="G238" s="3"/>
      <c r="H238" s="3"/>
      <c r="I238" s="3"/>
      <c r="J238" s="3"/>
      <c r="K238" s="3"/>
      <c r="R238"/>
    </row>
    <row r="239" spans="7:18" x14ac:dyDescent="0.3">
      <c r="G239" s="3"/>
      <c r="H239" s="3"/>
      <c r="I239" s="3"/>
      <c r="J239" s="3"/>
      <c r="K239" s="3"/>
      <c r="R239"/>
    </row>
    <row r="240" spans="7:18" x14ac:dyDescent="0.3">
      <c r="G240" s="3"/>
      <c r="H240" s="3"/>
      <c r="I240" s="3"/>
      <c r="J240" s="3"/>
      <c r="K240" s="3"/>
      <c r="R240"/>
    </row>
    <row r="241" spans="7:18" x14ac:dyDescent="0.3">
      <c r="G241" s="3"/>
      <c r="H241" s="3"/>
      <c r="I241" s="3"/>
      <c r="J241" s="3"/>
      <c r="K241" s="3"/>
      <c r="R241"/>
    </row>
    <row r="242" spans="7:18" x14ac:dyDescent="0.3">
      <c r="G242" s="3"/>
      <c r="H242" s="3"/>
      <c r="I242" s="3"/>
      <c r="J242" s="3"/>
      <c r="K242" s="3"/>
      <c r="R242"/>
    </row>
    <row r="243" spans="7:18" x14ac:dyDescent="0.3">
      <c r="G243" s="3"/>
      <c r="H243" s="3"/>
      <c r="I243" s="3"/>
      <c r="J243" s="3"/>
      <c r="K243" s="3"/>
      <c r="R243"/>
    </row>
    <row r="244" spans="7:18" x14ac:dyDescent="0.3">
      <c r="G244" s="3"/>
      <c r="H244" s="3"/>
      <c r="I244" s="3"/>
      <c r="J244" s="3"/>
      <c r="K244" s="3"/>
      <c r="R244"/>
    </row>
    <row r="245" spans="7:18" x14ac:dyDescent="0.3">
      <c r="G245" s="3"/>
      <c r="H245" s="3"/>
      <c r="I245" s="3"/>
      <c r="J245" s="3"/>
      <c r="K245" s="3"/>
      <c r="R245"/>
    </row>
    <row r="246" spans="7:18" x14ac:dyDescent="0.3">
      <c r="G246" s="3"/>
      <c r="H246" s="3"/>
      <c r="I246" s="3"/>
      <c r="J246" s="3"/>
      <c r="K246" s="3"/>
      <c r="R246"/>
    </row>
    <row r="247" spans="7:18" x14ac:dyDescent="0.3">
      <c r="G247" s="3"/>
      <c r="H247" s="3"/>
      <c r="I247" s="3"/>
      <c r="J247" s="3"/>
      <c r="K247" s="3"/>
      <c r="R247"/>
    </row>
    <row r="248" spans="7:18" x14ac:dyDescent="0.3">
      <c r="G248" s="3"/>
      <c r="H248" s="3"/>
      <c r="I248" s="3"/>
      <c r="J248" s="3"/>
      <c r="K248" s="3"/>
      <c r="R248"/>
    </row>
    <row r="249" spans="7:18" x14ac:dyDescent="0.3">
      <c r="G249" s="3"/>
      <c r="H249" s="3"/>
      <c r="I249" s="3"/>
      <c r="J249" s="3"/>
      <c r="K249" s="3"/>
      <c r="R249"/>
    </row>
    <row r="250" spans="7:18" x14ac:dyDescent="0.3">
      <c r="G250" s="3"/>
      <c r="H250" s="3"/>
      <c r="I250" s="3"/>
      <c r="J250" s="3"/>
      <c r="K250" s="3"/>
      <c r="R250"/>
    </row>
    <row r="251" spans="7:18" x14ac:dyDescent="0.3">
      <c r="G251" s="3"/>
      <c r="H251" s="3"/>
      <c r="I251" s="3"/>
      <c r="J251" s="3"/>
      <c r="K251" s="3"/>
      <c r="R251"/>
    </row>
    <row r="252" spans="7:18" x14ac:dyDescent="0.3">
      <c r="G252" s="3"/>
      <c r="H252" s="3"/>
      <c r="I252" s="3"/>
      <c r="J252" s="3"/>
      <c r="K252" s="3"/>
      <c r="R252"/>
    </row>
    <row r="253" spans="7:18" x14ac:dyDescent="0.3">
      <c r="G253" s="3"/>
      <c r="H253" s="3"/>
      <c r="I253" s="3"/>
      <c r="J253" s="3"/>
      <c r="K253" s="3"/>
      <c r="R253"/>
    </row>
    <row r="254" spans="7:18" x14ac:dyDescent="0.3">
      <c r="G254" s="3"/>
      <c r="H254" s="3"/>
      <c r="I254" s="3"/>
      <c r="J254" s="3"/>
      <c r="K254" s="3"/>
      <c r="R254"/>
    </row>
    <row r="255" spans="7:18" x14ac:dyDescent="0.3">
      <c r="G255" s="3"/>
      <c r="H255" s="3"/>
      <c r="I255" s="3"/>
      <c r="J255" s="3"/>
      <c r="K255" s="3"/>
      <c r="R255"/>
    </row>
    <row r="256" spans="7:18" x14ac:dyDescent="0.3">
      <c r="G256" s="3"/>
      <c r="H256" s="3"/>
      <c r="I256" s="3"/>
      <c r="J256" s="3"/>
      <c r="K256" s="3"/>
      <c r="R256"/>
    </row>
    <row r="257" spans="7:18" x14ac:dyDescent="0.3">
      <c r="G257" s="3"/>
      <c r="H257" s="3"/>
      <c r="I257" s="3"/>
      <c r="J257" s="3"/>
      <c r="K257" s="3"/>
      <c r="R257"/>
    </row>
    <row r="258" spans="7:18" x14ac:dyDescent="0.3">
      <c r="G258" s="3"/>
      <c r="H258" s="3"/>
      <c r="I258" s="3"/>
      <c r="J258" s="3"/>
      <c r="K258" s="3"/>
      <c r="R258"/>
    </row>
    <row r="259" spans="7:18" x14ac:dyDescent="0.3">
      <c r="G259" s="3"/>
      <c r="H259" s="3"/>
      <c r="I259" s="3"/>
      <c r="J259" s="3"/>
      <c r="K259" s="3"/>
      <c r="R259"/>
    </row>
    <row r="260" spans="7:18" x14ac:dyDescent="0.3">
      <c r="G260" s="3"/>
      <c r="H260" s="3"/>
      <c r="I260" s="3"/>
      <c r="J260" s="3"/>
      <c r="K260" s="3"/>
      <c r="R260"/>
    </row>
    <row r="261" spans="7:18" x14ac:dyDescent="0.3">
      <c r="G261" s="3"/>
      <c r="H261" s="3"/>
      <c r="I261" s="3"/>
      <c r="J261" s="3"/>
      <c r="K261" s="3"/>
      <c r="R261"/>
    </row>
    <row r="262" spans="7:18" x14ac:dyDescent="0.3">
      <c r="G262" s="3"/>
      <c r="H262" s="3"/>
      <c r="I262" s="3"/>
      <c r="J262" s="3"/>
      <c r="K262" s="3"/>
      <c r="R262"/>
    </row>
    <row r="263" spans="7:18" x14ac:dyDescent="0.3">
      <c r="G263" s="3"/>
      <c r="H263" s="3"/>
      <c r="I263" s="3"/>
      <c r="J263" s="3"/>
      <c r="K263" s="3"/>
      <c r="R263"/>
    </row>
    <row r="264" spans="7:18" x14ac:dyDescent="0.3">
      <c r="G264" s="3"/>
      <c r="H264" s="3"/>
      <c r="I264" s="3"/>
      <c r="J264" s="3"/>
      <c r="K264" s="3"/>
      <c r="R264"/>
    </row>
    <row r="265" spans="7:18" x14ac:dyDescent="0.3">
      <c r="G265" s="3"/>
      <c r="H265" s="3"/>
      <c r="I265" s="3"/>
      <c r="J265" s="3"/>
      <c r="K265" s="3"/>
      <c r="R265"/>
    </row>
    <row r="266" spans="7:18" x14ac:dyDescent="0.3">
      <c r="G266" s="3"/>
      <c r="H266" s="3"/>
      <c r="I266" s="3"/>
      <c r="J266" s="3"/>
      <c r="K266" s="3"/>
      <c r="R266"/>
    </row>
    <row r="267" spans="7:18" x14ac:dyDescent="0.3">
      <c r="G267" s="3"/>
      <c r="H267" s="3"/>
      <c r="I267" s="3"/>
      <c r="J267" s="3"/>
      <c r="K267" s="3"/>
      <c r="R267"/>
    </row>
    <row r="268" spans="7:18" x14ac:dyDescent="0.3">
      <c r="G268" s="3"/>
      <c r="H268" s="3"/>
      <c r="I268" s="3"/>
      <c r="J268" s="3"/>
      <c r="K268" s="3"/>
      <c r="R268"/>
    </row>
    <row r="269" spans="7:18" x14ac:dyDescent="0.3">
      <c r="G269" s="3"/>
      <c r="H269" s="3"/>
      <c r="I269" s="3"/>
      <c r="J269" s="3"/>
      <c r="K269" s="3"/>
      <c r="R269"/>
    </row>
    <row r="270" spans="7:18" x14ac:dyDescent="0.3">
      <c r="G270" s="3"/>
      <c r="H270" s="3"/>
      <c r="I270" s="3"/>
      <c r="J270" s="3"/>
      <c r="K270" s="3"/>
      <c r="R270"/>
    </row>
    <row r="271" spans="7:18" x14ac:dyDescent="0.3">
      <c r="G271" s="3"/>
      <c r="H271" s="3"/>
      <c r="I271" s="3"/>
      <c r="J271" s="3"/>
      <c r="K271" s="3"/>
      <c r="R271"/>
    </row>
    <row r="272" spans="7:18" x14ac:dyDescent="0.3">
      <c r="G272" s="3"/>
      <c r="H272" s="3"/>
      <c r="I272" s="3"/>
      <c r="J272" s="3"/>
      <c r="K272" s="3"/>
      <c r="R272"/>
    </row>
    <row r="273" spans="7:18" x14ac:dyDescent="0.3">
      <c r="G273" s="3"/>
      <c r="H273" s="3"/>
      <c r="I273" s="3"/>
      <c r="J273" s="3"/>
      <c r="K273" s="3"/>
      <c r="R273"/>
    </row>
    <row r="274" spans="7:18" x14ac:dyDescent="0.3">
      <c r="G274" s="3"/>
      <c r="H274" s="3"/>
      <c r="I274" s="3"/>
      <c r="J274" s="3"/>
      <c r="K274" s="3"/>
      <c r="R274"/>
    </row>
    <row r="275" spans="7:18" x14ac:dyDescent="0.3">
      <c r="G275" s="3"/>
      <c r="H275" s="3"/>
      <c r="I275" s="3"/>
      <c r="J275" s="3"/>
      <c r="K275" s="3"/>
      <c r="R275"/>
    </row>
    <row r="276" spans="7:18" x14ac:dyDescent="0.3">
      <c r="G276" s="3"/>
      <c r="H276" s="3"/>
      <c r="I276" s="3"/>
      <c r="J276" s="3"/>
      <c r="K276" s="3"/>
      <c r="R276"/>
    </row>
    <row r="277" spans="7:18" x14ac:dyDescent="0.3">
      <c r="G277" s="3"/>
      <c r="H277" s="3"/>
      <c r="I277" s="3"/>
      <c r="J277" s="3"/>
      <c r="K277" s="3"/>
      <c r="R277"/>
    </row>
    <row r="278" spans="7:18" x14ac:dyDescent="0.3">
      <c r="G278" s="3"/>
      <c r="H278" s="3"/>
      <c r="I278" s="3"/>
      <c r="J278" s="3"/>
      <c r="K278" s="3"/>
      <c r="R278"/>
    </row>
    <row r="279" spans="7:18" x14ac:dyDescent="0.3">
      <c r="G279" s="3"/>
      <c r="H279" s="3"/>
      <c r="I279" s="3"/>
      <c r="J279" s="3"/>
      <c r="K279" s="3"/>
      <c r="R279"/>
    </row>
    <row r="280" spans="7:18" x14ac:dyDescent="0.3">
      <c r="G280" s="3"/>
      <c r="H280" s="3"/>
      <c r="I280" s="3"/>
      <c r="J280" s="3"/>
      <c r="K280" s="3"/>
      <c r="R280"/>
    </row>
    <row r="281" spans="7:18" x14ac:dyDescent="0.3">
      <c r="G281" s="3"/>
      <c r="H281" s="3"/>
      <c r="I281" s="3"/>
      <c r="J281" s="3"/>
      <c r="K281" s="3"/>
      <c r="R281"/>
    </row>
    <row r="282" spans="7:18" x14ac:dyDescent="0.3">
      <c r="G282" s="3"/>
      <c r="H282" s="3"/>
      <c r="I282" s="3"/>
      <c r="J282" s="3"/>
      <c r="K282" s="3"/>
      <c r="R282"/>
    </row>
    <row r="283" spans="7:18" x14ac:dyDescent="0.3">
      <c r="G283" s="3"/>
      <c r="H283" s="3"/>
      <c r="I283" s="3"/>
      <c r="J283" s="3"/>
      <c r="K283" s="3"/>
      <c r="R283"/>
    </row>
    <row r="284" spans="7:18" x14ac:dyDescent="0.3">
      <c r="G284" s="3"/>
      <c r="H284" s="3"/>
      <c r="I284" s="3"/>
      <c r="J284" s="3"/>
      <c r="K284" s="3"/>
      <c r="R284"/>
    </row>
    <row r="285" spans="7:18" x14ac:dyDescent="0.3">
      <c r="G285" s="3"/>
      <c r="H285" s="3"/>
      <c r="I285" s="3"/>
      <c r="J285" s="3"/>
      <c r="K285" s="3"/>
      <c r="R285"/>
    </row>
    <row r="286" spans="7:18" x14ac:dyDescent="0.3">
      <c r="G286" s="3"/>
      <c r="H286" s="3"/>
      <c r="I286" s="3"/>
      <c r="J286" s="3"/>
      <c r="K286" s="3"/>
      <c r="R286"/>
    </row>
    <row r="287" spans="7:18" x14ac:dyDescent="0.3">
      <c r="G287" s="3"/>
      <c r="H287" s="3"/>
      <c r="I287" s="3"/>
      <c r="J287" s="3"/>
      <c r="K287" s="3"/>
      <c r="R287"/>
    </row>
    <row r="288" spans="7:18" x14ac:dyDescent="0.3">
      <c r="G288" s="3"/>
      <c r="H288" s="3"/>
      <c r="I288" s="3"/>
      <c r="J288" s="3"/>
      <c r="K288" s="3"/>
      <c r="R288"/>
    </row>
    <row r="289" spans="7:18" x14ac:dyDescent="0.3">
      <c r="G289" s="3"/>
      <c r="H289" s="3"/>
      <c r="I289" s="3"/>
      <c r="J289" s="3"/>
      <c r="K289" s="3"/>
      <c r="R289"/>
    </row>
    <row r="290" spans="7:18" x14ac:dyDescent="0.3">
      <c r="G290" s="3"/>
      <c r="H290" s="3"/>
      <c r="I290" s="3"/>
      <c r="J290" s="3"/>
      <c r="K290" s="3"/>
      <c r="R290"/>
    </row>
    <row r="291" spans="7:18" x14ac:dyDescent="0.3">
      <c r="G291" s="3"/>
      <c r="H291" s="3"/>
      <c r="I291" s="3"/>
      <c r="J291" s="3"/>
      <c r="K291" s="3"/>
      <c r="R291"/>
    </row>
    <row r="292" spans="7:18" x14ac:dyDescent="0.3">
      <c r="G292" s="3"/>
      <c r="H292" s="3"/>
      <c r="I292" s="3"/>
      <c r="J292" s="3"/>
      <c r="K292" s="3"/>
      <c r="R292"/>
    </row>
    <row r="293" spans="7:18" x14ac:dyDescent="0.3">
      <c r="G293" s="3"/>
      <c r="H293" s="3"/>
      <c r="I293" s="3"/>
      <c r="J293" s="3"/>
      <c r="K293" s="3"/>
      <c r="R293"/>
    </row>
    <row r="294" spans="7:18" x14ac:dyDescent="0.3">
      <c r="G294" s="3"/>
      <c r="H294" s="3"/>
      <c r="I294" s="3"/>
      <c r="J294" s="3"/>
      <c r="K294" s="3"/>
      <c r="R294"/>
    </row>
    <row r="295" spans="7:18" x14ac:dyDescent="0.3">
      <c r="G295" s="3"/>
      <c r="H295" s="3"/>
      <c r="I295" s="3"/>
      <c r="J295" s="3"/>
      <c r="K295" s="3"/>
      <c r="R295"/>
    </row>
    <row r="296" spans="7:18" x14ac:dyDescent="0.3">
      <c r="G296" s="3"/>
      <c r="H296" s="3"/>
      <c r="I296" s="3"/>
      <c r="J296" s="3"/>
      <c r="K296" s="3"/>
      <c r="R296"/>
    </row>
    <row r="297" spans="7:18" x14ac:dyDescent="0.3">
      <c r="G297" s="3"/>
      <c r="H297" s="3"/>
      <c r="I297" s="3"/>
      <c r="J297" s="3"/>
      <c r="K297" s="3"/>
      <c r="R297"/>
    </row>
    <row r="298" spans="7:18" x14ac:dyDescent="0.3">
      <c r="G298" s="3"/>
      <c r="H298" s="3"/>
      <c r="I298" s="3"/>
      <c r="J298" s="3"/>
      <c r="K298" s="3"/>
      <c r="R298"/>
    </row>
    <row r="299" spans="7:18" x14ac:dyDescent="0.3">
      <c r="G299" s="3"/>
      <c r="H299" s="3"/>
      <c r="I299" s="3"/>
      <c r="J299" s="3"/>
      <c r="K299" s="3"/>
      <c r="R299"/>
    </row>
    <row r="300" spans="7:18" x14ac:dyDescent="0.3">
      <c r="G300" s="3"/>
      <c r="H300" s="3"/>
      <c r="I300" s="3"/>
      <c r="J300" s="3"/>
      <c r="K300" s="3"/>
      <c r="R300"/>
    </row>
    <row r="301" spans="7:18" x14ac:dyDescent="0.3">
      <c r="G301" s="3"/>
      <c r="H301" s="3"/>
      <c r="I301" s="3"/>
      <c r="J301" s="3"/>
      <c r="K301" s="3"/>
      <c r="R301"/>
    </row>
    <row r="302" spans="7:18" x14ac:dyDescent="0.3">
      <c r="G302" s="3"/>
      <c r="H302" s="3"/>
      <c r="I302" s="3"/>
      <c r="J302" s="3"/>
      <c r="K302" s="3"/>
      <c r="R302"/>
    </row>
    <row r="303" spans="7:18" x14ac:dyDescent="0.3">
      <c r="G303" s="3"/>
      <c r="H303" s="3"/>
      <c r="I303" s="3"/>
      <c r="J303" s="3"/>
      <c r="K303" s="3"/>
      <c r="R303"/>
    </row>
    <row r="304" spans="7:18" x14ac:dyDescent="0.3">
      <c r="G304" s="3"/>
      <c r="H304" s="3"/>
      <c r="I304" s="3"/>
      <c r="J304" s="3"/>
      <c r="K304" s="3"/>
      <c r="R304"/>
    </row>
    <row r="305" spans="7:18" x14ac:dyDescent="0.3">
      <c r="G305" s="3"/>
      <c r="H305" s="3"/>
      <c r="I305" s="3"/>
      <c r="J305" s="3"/>
      <c r="K305" s="3"/>
      <c r="R305"/>
    </row>
    <row r="306" spans="7:18" x14ac:dyDescent="0.3">
      <c r="G306" s="3"/>
      <c r="H306" s="3"/>
      <c r="I306" s="3"/>
      <c r="J306" s="3"/>
      <c r="K306" s="3"/>
      <c r="R306"/>
    </row>
    <row r="307" spans="7:18" x14ac:dyDescent="0.3">
      <c r="G307" s="3"/>
      <c r="H307" s="3"/>
      <c r="I307" s="3"/>
      <c r="J307" s="3"/>
      <c r="K307" s="3"/>
      <c r="R307"/>
    </row>
    <row r="308" spans="7:18" x14ac:dyDescent="0.3">
      <c r="G308" s="3"/>
      <c r="H308" s="3"/>
      <c r="I308" s="3"/>
      <c r="J308" s="3"/>
      <c r="K308" s="3"/>
      <c r="R308"/>
    </row>
    <row r="309" spans="7:18" x14ac:dyDescent="0.3">
      <c r="G309" s="3"/>
      <c r="H309" s="3"/>
      <c r="I309" s="3"/>
      <c r="J309" s="3"/>
      <c r="K309" s="3"/>
      <c r="R309"/>
    </row>
    <row r="310" spans="7:18" x14ac:dyDescent="0.3">
      <c r="G310" s="3"/>
      <c r="H310" s="3"/>
      <c r="I310" s="3"/>
      <c r="J310" s="3"/>
      <c r="K310" s="3"/>
      <c r="R310"/>
    </row>
    <row r="311" spans="7:18" x14ac:dyDescent="0.3">
      <c r="G311" s="3"/>
      <c r="H311" s="3"/>
      <c r="I311" s="3"/>
      <c r="J311" s="3"/>
      <c r="K311" s="3"/>
      <c r="R311"/>
    </row>
    <row r="312" spans="7:18" x14ac:dyDescent="0.3">
      <c r="G312" s="3"/>
      <c r="H312" s="3"/>
      <c r="I312" s="3"/>
      <c r="J312" s="3"/>
      <c r="K312" s="3"/>
      <c r="R312"/>
    </row>
    <row r="313" spans="7:18" x14ac:dyDescent="0.3">
      <c r="G313" s="3"/>
      <c r="H313" s="3"/>
      <c r="I313" s="3"/>
      <c r="J313" s="3"/>
      <c r="K313" s="3"/>
      <c r="R313"/>
    </row>
    <row r="314" spans="7:18" x14ac:dyDescent="0.3">
      <c r="G314" s="3"/>
      <c r="H314" s="3"/>
      <c r="I314" s="3"/>
      <c r="J314" s="3"/>
      <c r="K314" s="3"/>
      <c r="R314"/>
    </row>
    <row r="315" spans="7:18" x14ac:dyDescent="0.3">
      <c r="G315" s="3"/>
      <c r="H315" s="3"/>
      <c r="I315" s="3"/>
      <c r="J315" s="3"/>
      <c r="K315" s="3"/>
      <c r="R315"/>
    </row>
    <row r="316" spans="7:18" x14ac:dyDescent="0.3">
      <c r="G316" s="3"/>
      <c r="H316" s="3"/>
      <c r="I316" s="3"/>
      <c r="J316" s="3"/>
      <c r="K316" s="3"/>
      <c r="R316"/>
    </row>
    <row r="317" spans="7:18" x14ac:dyDescent="0.3">
      <c r="G317" s="3"/>
      <c r="H317" s="3"/>
      <c r="I317" s="3"/>
      <c r="J317" s="3"/>
      <c r="K317" s="3"/>
      <c r="R317"/>
    </row>
    <row r="318" spans="7:18" x14ac:dyDescent="0.3">
      <c r="G318" s="3"/>
      <c r="H318" s="3"/>
      <c r="I318" s="3"/>
      <c r="J318" s="3"/>
      <c r="K318" s="3"/>
      <c r="R318"/>
    </row>
    <row r="319" spans="7:18" x14ac:dyDescent="0.3">
      <c r="G319" s="3"/>
      <c r="H319" s="3"/>
      <c r="I319" s="3"/>
      <c r="J319" s="3"/>
      <c r="K319" s="3"/>
      <c r="R319"/>
    </row>
    <row r="320" spans="7:18" x14ac:dyDescent="0.3">
      <c r="G320" s="3"/>
      <c r="H320" s="3"/>
      <c r="I320" s="3"/>
      <c r="J320" s="3"/>
      <c r="K320" s="3"/>
      <c r="R320"/>
    </row>
    <row r="321" spans="7:18" x14ac:dyDescent="0.3">
      <c r="G321" s="3"/>
      <c r="H321" s="3"/>
      <c r="I321" s="3"/>
      <c r="J321" s="3"/>
      <c r="K321" s="3"/>
      <c r="R321"/>
    </row>
    <row r="322" spans="7:18" x14ac:dyDescent="0.3">
      <c r="G322" s="3"/>
      <c r="H322" s="3"/>
      <c r="I322" s="3"/>
      <c r="J322" s="3"/>
      <c r="K322" s="3"/>
      <c r="R322"/>
    </row>
    <row r="323" spans="7:18" x14ac:dyDescent="0.3">
      <c r="G323" s="3"/>
      <c r="H323" s="3"/>
      <c r="I323" s="3"/>
      <c r="J323" s="3"/>
      <c r="K323" s="3"/>
      <c r="R323"/>
    </row>
    <row r="324" spans="7:18" x14ac:dyDescent="0.3">
      <c r="G324" s="3"/>
      <c r="H324" s="3"/>
      <c r="I324" s="3"/>
      <c r="J324" s="3"/>
      <c r="K324" s="3"/>
      <c r="R324"/>
    </row>
    <row r="325" spans="7:18" x14ac:dyDescent="0.3">
      <c r="G325" s="3"/>
      <c r="H325" s="3"/>
      <c r="I325" s="3"/>
      <c r="J325" s="3"/>
      <c r="K325" s="3"/>
      <c r="R325"/>
    </row>
    <row r="326" spans="7:18" x14ac:dyDescent="0.3">
      <c r="G326" s="3"/>
      <c r="H326" s="3"/>
      <c r="I326" s="3"/>
      <c r="J326" s="3"/>
      <c r="K326" s="3"/>
      <c r="R326"/>
    </row>
    <row r="327" spans="7:18" x14ac:dyDescent="0.3">
      <c r="G327" s="3"/>
      <c r="H327" s="3"/>
      <c r="I327" s="3"/>
      <c r="J327" s="3"/>
      <c r="K327" s="3"/>
      <c r="R327"/>
    </row>
    <row r="328" spans="7:18" x14ac:dyDescent="0.3">
      <c r="G328" s="3"/>
      <c r="H328" s="3"/>
      <c r="I328" s="3"/>
      <c r="J328" s="3"/>
      <c r="K328" s="3"/>
      <c r="R328"/>
    </row>
    <row r="329" spans="7:18" x14ac:dyDescent="0.3">
      <c r="G329" s="3"/>
      <c r="H329" s="3"/>
      <c r="I329" s="3"/>
      <c r="J329" s="3"/>
      <c r="K329" s="3"/>
      <c r="R329"/>
    </row>
    <row r="330" spans="7:18" x14ac:dyDescent="0.3">
      <c r="G330" s="3"/>
      <c r="H330" s="3"/>
      <c r="I330" s="3"/>
      <c r="J330" s="3"/>
      <c r="K330" s="3"/>
      <c r="R330"/>
    </row>
    <row r="331" spans="7:18" x14ac:dyDescent="0.3">
      <c r="G331" s="3"/>
      <c r="H331" s="3"/>
      <c r="I331" s="3"/>
      <c r="J331" s="3"/>
      <c r="K331" s="3"/>
      <c r="R331"/>
    </row>
    <row r="332" spans="7:18" x14ac:dyDescent="0.3">
      <c r="G332" s="3"/>
      <c r="H332" s="3"/>
      <c r="I332" s="3"/>
      <c r="J332" s="3"/>
      <c r="K332" s="3"/>
      <c r="R332"/>
    </row>
    <row r="333" spans="7:18" x14ac:dyDescent="0.3">
      <c r="G333" s="3"/>
      <c r="H333" s="3"/>
      <c r="I333" s="3"/>
      <c r="J333" s="3"/>
      <c r="K333" s="3"/>
      <c r="R333"/>
    </row>
    <row r="334" spans="7:18" x14ac:dyDescent="0.3">
      <c r="G334" s="3"/>
      <c r="H334" s="3"/>
      <c r="I334" s="3"/>
      <c r="J334" s="3"/>
      <c r="K334" s="3"/>
      <c r="R334"/>
    </row>
    <row r="335" spans="7:18" x14ac:dyDescent="0.3">
      <c r="G335" s="3"/>
      <c r="H335" s="3"/>
      <c r="I335" s="3"/>
      <c r="J335" s="3"/>
      <c r="K335" s="3"/>
      <c r="R335"/>
    </row>
    <row r="336" spans="7:18" x14ac:dyDescent="0.3">
      <c r="G336" s="3"/>
      <c r="H336" s="3"/>
      <c r="I336" s="3"/>
      <c r="J336" s="3"/>
      <c r="K336" s="3"/>
      <c r="R336"/>
    </row>
    <row r="337" spans="7:18" x14ac:dyDescent="0.3">
      <c r="G337" s="3"/>
      <c r="H337" s="3"/>
      <c r="I337" s="3"/>
      <c r="J337" s="3"/>
      <c r="K337" s="3"/>
      <c r="R337"/>
    </row>
    <row r="338" spans="7:18" x14ac:dyDescent="0.3">
      <c r="G338" s="3"/>
      <c r="H338" s="3"/>
      <c r="I338" s="3"/>
      <c r="J338" s="3"/>
      <c r="K338" s="3"/>
      <c r="R338"/>
    </row>
    <row r="339" spans="7:18" x14ac:dyDescent="0.3">
      <c r="G339" s="3"/>
      <c r="H339" s="3"/>
      <c r="I339" s="3"/>
      <c r="J339" s="3"/>
      <c r="K339" s="3"/>
      <c r="R339"/>
    </row>
    <row r="340" spans="7:18" x14ac:dyDescent="0.3">
      <c r="G340" s="3"/>
      <c r="H340" s="3"/>
      <c r="I340" s="3"/>
      <c r="J340" s="3"/>
      <c r="K340" s="3"/>
      <c r="R340"/>
    </row>
    <row r="341" spans="7:18" x14ac:dyDescent="0.3">
      <c r="G341" s="3"/>
      <c r="H341" s="3"/>
      <c r="I341" s="3"/>
      <c r="J341" s="3"/>
      <c r="K341" s="3"/>
      <c r="R341"/>
    </row>
    <row r="342" spans="7:18" x14ac:dyDescent="0.3">
      <c r="G342" s="3"/>
      <c r="H342" s="3"/>
      <c r="I342" s="3"/>
      <c r="J342" s="3"/>
      <c r="K342" s="3"/>
      <c r="R342"/>
    </row>
    <row r="343" spans="7:18" x14ac:dyDescent="0.3">
      <c r="G343" s="3"/>
      <c r="H343" s="3"/>
      <c r="I343" s="3"/>
      <c r="J343" s="3"/>
      <c r="K343" s="3"/>
      <c r="R343"/>
    </row>
    <row r="344" spans="7:18" x14ac:dyDescent="0.3">
      <c r="G344" s="3"/>
      <c r="H344" s="3"/>
      <c r="I344" s="3"/>
      <c r="J344" s="3"/>
      <c r="K344" s="3"/>
      <c r="R344"/>
    </row>
    <row r="345" spans="7:18" x14ac:dyDescent="0.3">
      <c r="G345" s="3"/>
      <c r="H345" s="3"/>
      <c r="I345" s="3"/>
      <c r="J345" s="3"/>
      <c r="K345" s="3"/>
      <c r="R345"/>
    </row>
    <row r="346" spans="7:18" x14ac:dyDescent="0.3">
      <c r="G346" s="3"/>
      <c r="H346" s="3"/>
      <c r="I346" s="3"/>
      <c r="J346" s="3"/>
      <c r="K346" s="3"/>
      <c r="R346"/>
    </row>
    <row r="347" spans="7:18" x14ac:dyDescent="0.3">
      <c r="G347" s="3"/>
      <c r="H347" s="3"/>
      <c r="I347" s="3"/>
      <c r="J347" s="3"/>
      <c r="K347" s="3"/>
      <c r="R347"/>
    </row>
    <row r="348" spans="7:18" x14ac:dyDescent="0.3">
      <c r="G348" s="3"/>
      <c r="H348" s="3"/>
      <c r="I348" s="3"/>
      <c r="J348" s="3"/>
      <c r="K348" s="3"/>
      <c r="R348"/>
    </row>
    <row r="349" spans="7:18" x14ac:dyDescent="0.3">
      <c r="G349" s="3"/>
      <c r="H349" s="3"/>
      <c r="I349" s="3"/>
      <c r="J349" s="3"/>
      <c r="K349" s="3"/>
      <c r="R349"/>
    </row>
    <row r="350" spans="7:18" x14ac:dyDescent="0.3">
      <c r="G350" s="3"/>
      <c r="H350" s="3"/>
      <c r="I350" s="3"/>
      <c r="J350" s="3"/>
      <c r="K350" s="3"/>
      <c r="R350"/>
    </row>
    <row r="351" spans="7:18" x14ac:dyDescent="0.3">
      <c r="G351" s="3"/>
      <c r="H351" s="3"/>
      <c r="I351" s="3"/>
      <c r="J351" s="3"/>
      <c r="K351" s="3"/>
      <c r="R351"/>
    </row>
    <row r="352" spans="7:18" x14ac:dyDescent="0.3">
      <c r="G352" s="3"/>
      <c r="H352" s="3"/>
      <c r="I352" s="3"/>
      <c r="J352" s="3"/>
      <c r="K352" s="3"/>
      <c r="R352"/>
    </row>
    <row r="353" spans="7:18" x14ac:dyDescent="0.3">
      <c r="G353" s="3"/>
      <c r="H353" s="3"/>
      <c r="I353" s="3"/>
      <c r="J353" s="3"/>
      <c r="K353" s="3"/>
      <c r="R353"/>
    </row>
    <row r="354" spans="7:18" x14ac:dyDescent="0.3">
      <c r="G354" s="3"/>
      <c r="H354" s="3"/>
      <c r="I354" s="3"/>
      <c r="J354" s="3"/>
      <c r="K354" s="3"/>
      <c r="R354"/>
    </row>
    <row r="355" spans="7:18" x14ac:dyDescent="0.3">
      <c r="G355" s="3"/>
      <c r="H355" s="3"/>
      <c r="I355" s="3"/>
      <c r="J355" s="3"/>
      <c r="K355" s="3"/>
      <c r="R355"/>
    </row>
    <row r="356" spans="7:18" x14ac:dyDescent="0.3">
      <c r="G356" s="3"/>
      <c r="H356" s="3"/>
      <c r="I356" s="3"/>
      <c r="J356" s="3"/>
      <c r="K356" s="3"/>
      <c r="R356"/>
    </row>
    <row r="357" spans="7:18" x14ac:dyDescent="0.3">
      <c r="G357" s="3"/>
      <c r="H357" s="3"/>
      <c r="I357" s="3"/>
      <c r="J357" s="3"/>
      <c r="K357" s="3"/>
      <c r="R357"/>
    </row>
    <row r="358" spans="7:18" x14ac:dyDescent="0.3">
      <c r="G358" s="3"/>
      <c r="H358" s="3"/>
      <c r="I358" s="3"/>
      <c r="J358" s="3"/>
      <c r="K358" s="3"/>
      <c r="R358"/>
    </row>
    <row r="359" spans="7:18" x14ac:dyDescent="0.3">
      <c r="G359" s="3"/>
      <c r="H359" s="3"/>
      <c r="I359" s="3"/>
      <c r="J359" s="3"/>
      <c r="K359" s="3"/>
      <c r="R359"/>
    </row>
    <row r="360" spans="7:18" x14ac:dyDescent="0.3">
      <c r="G360" s="3"/>
      <c r="H360" s="3"/>
      <c r="I360" s="3"/>
      <c r="J360" s="3"/>
      <c r="K360" s="3"/>
      <c r="R360"/>
    </row>
    <row r="361" spans="7:18" x14ac:dyDescent="0.3">
      <c r="G361" s="3"/>
      <c r="H361" s="3"/>
      <c r="I361" s="3"/>
      <c r="J361" s="3"/>
      <c r="K361" s="3"/>
      <c r="R361"/>
    </row>
    <row r="362" spans="7:18" x14ac:dyDescent="0.3">
      <c r="G362" s="3"/>
      <c r="H362" s="3"/>
      <c r="I362" s="3"/>
      <c r="J362" s="3"/>
      <c r="K362" s="3"/>
      <c r="R362"/>
    </row>
    <row r="363" spans="7:18" x14ac:dyDescent="0.3">
      <c r="G363" s="3"/>
      <c r="H363" s="3"/>
      <c r="I363" s="3"/>
      <c r="J363" s="3"/>
      <c r="K363" s="3"/>
      <c r="R363"/>
    </row>
    <row r="364" spans="7:18" x14ac:dyDescent="0.3">
      <c r="G364" s="3"/>
      <c r="H364" s="3"/>
      <c r="I364" s="3"/>
      <c r="J364" s="3"/>
      <c r="K364" s="3"/>
      <c r="R364"/>
    </row>
    <row r="365" spans="7:18" x14ac:dyDescent="0.3">
      <c r="G365" s="3"/>
      <c r="H365" s="3"/>
      <c r="I365" s="3"/>
      <c r="J365" s="3"/>
      <c r="K365" s="3"/>
      <c r="R365"/>
    </row>
    <row r="366" spans="7:18" x14ac:dyDescent="0.3">
      <c r="G366" s="3"/>
      <c r="H366" s="3"/>
      <c r="I366" s="3"/>
      <c r="J366" s="3"/>
      <c r="K366" s="3"/>
      <c r="R366"/>
    </row>
    <row r="367" spans="7:18" x14ac:dyDescent="0.3">
      <c r="G367" s="3"/>
      <c r="H367" s="3"/>
      <c r="I367" s="3"/>
      <c r="J367" s="3"/>
      <c r="K367" s="3"/>
      <c r="R367"/>
    </row>
    <row r="368" spans="7:18" x14ac:dyDescent="0.3">
      <c r="G368" s="3"/>
      <c r="H368" s="3"/>
      <c r="I368" s="3"/>
      <c r="J368" s="3"/>
      <c r="K368" s="3"/>
      <c r="R368"/>
    </row>
    <row r="369" spans="7:18" x14ac:dyDescent="0.3">
      <c r="G369" s="3"/>
      <c r="H369" s="3"/>
      <c r="I369" s="3"/>
      <c r="J369" s="3"/>
      <c r="K369" s="3"/>
      <c r="R369"/>
    </row>
    <row r="370" spans="7:18" x14ac:dyDescent="0.3">
      <c r="G370" s="3"/>
      <c r="H370" s="3"/>
      <c r="I370" s="3"/>
      <c r="J370" s="3"/>
      <c r="K370" s="3"/>
      <c r="R370"/>
    </row>
    <row r="371" spans="7:18" x14ac:dyDescent="0.3">
      <c r="G371" s="3"/>
      <c r="H371" s="3"/>
      <c r="I371" s="3"/>
      <c r="J371" s="3"/>
      <c r="K371" s="3"/>
      <c r="R371"/>
    </row>
    <row r="372" spans="7:18" x14ac:dyDescent="0.3">
      <c r="G372" s="3"/>
      <c r="H372" s="3"/>
      <c r="I372" s="3"/>
      <c r="J372" s="3"/>
      <c r="K372" s="3"/>
      <c r="R372"/>
    </row>
    <row r="373" spans="7:18" x14ac:dyDescent="0.3">
      <c r="G373" s="3"/>
      <c r="H373" s="3"/>
      <c r="I373" s="3"/>
      <c r="J373" s="3"/>
      <c r="K373" s="3"/>
      <c r="R373"/>
    </row>
    <row r="374" spans="7:18" x14ac:dyDescent="0.3">
      <c r="G374" s="3"/>
      <c r="H374" s="3"/>
      <c r="I374" s="3"/>
      <c r="J374" s="3"/>
      <c r="K374" s="3"/>
      <c r="R374"/>
    </row>
    <row r="375" spans="7:18" x14ac:dyDescent="0.3">
      <c r="G375" s="3"/>
      <c r="H375" s="3"/>
      <c r="I375" s="3"/>
      <c r="J375" s="3"/>
      <c r="K375" s="3"/>
      <c r="R375"/>
    </row>
    <row r="376" spans="7:18" x14ac:dyDescent="0.3">
      <c r="G376" s="3"/>
      <c r="H376" s="3"/>
      <c r="I376" s="3"/>
      <c r="J376" s="3"/>
      <c r="K376" s="3"/>
      <c r="R376"/>
    </row>
    <row r="377" spans="7:18" x14ac:dyDescent="0.3">
      <c r="G377" s="3"/>
      <c r="H377" s="3"/>
      <c r="I377" s="3"/>
      <c r="J377" s="3"/>
      <c r="K377" s="3"/>
      <c r="R377"/>
    </row>
    <row r="378" spans="7:18" x14ac:dyDescent="0.3">
      <c r="G378" s="3"/>
      <c r="H378" s="3"/>
      <c r="I378" s="3"/>
      <c r="J378" s="3"/>
      <c r="K378" s="3"/>
      <c r="R378"/>
    </row>
    <row r="379" spans="7:18" x14ac:dyDescent="0.3">
      <c r="G379" s="3"/>
      <c r="H379" s="3"/>
      <c r="I379" s="3"/>
      <c r="J379" s="3"/>
      <c r="K379" s="3"/>
      <c r="R379"/>
    </row>
    <row r="380" spans="7:18" x14ac:dyDescent="0.3">
      <c r="G380" s="3"/>
      <c r="H380" s="3"/>
      <c r="I380" s="3"/>
      <c r="J380" s="3"/>
      <c r="K380" s="3"/>
      <c r="R380"/>
    </row>
    <row r="381" spans="7:18" x14ac:dyDescent="0.3">
      <c r="G381" s="3"/>
      <c r="H381" s="3"/>
      <c r="I381" s="3"/>
      <c r="J381" s="3"/>
      <c r="K381" s="3"/>
      <c r="R381"/>
    </row>
    <row r="382" spans="7:18" x14ac:dyDescent="0.3">
      <c r="G382" s="3"/>
      <c r="H382" s="3"/>
      <c r="I382" s="3"/>
      <c r="J382" s="3"/>
      <c r="K382" s="3"/>
      <c r="R382"/>
    </row>
    <row r="383" spans="7:18" x14ac:dyDescent="0.3">
      <c r="G383" s="3"/>
      <c r="H383" s="3"/>
      <c r="I383" s="3"/>
      <c r="J383" s="3"/>
      <c r="K383" s="3"/>
      <c r="R383"/>
    </row>
    <row r="384" spans="7:18" x14ac:dyDescent="0.3">
      <c r="G384" s="3"/>
      <c r="H384" s="3"/>
      <c r="I384" s="3"/>
      <c r="J384" s="3"/>
      <c r="K384" s="3"/>
      <c r="R384"/>
    </row>
    <row r="385" spans="7:18" x14ac:dyDescent="0.3">
      <c r="G385" s="3"/>
      <c r="H385" s="3"/>
      <c r="I385" s="3"/>
      <c r="J385" s="3"/>
      <c r="K385" s="3"/>
      <c r="R385"/>
    </row>
    <row r="386" spans="7:18" x14ac:dyDescent="0.3">
      <c r="G386" s="3"/>
      <c r="H386" s="3"/>
      <c r="I386" s="3"/>
      <c r="J386" s="3"/>
      <c r="K386" s="3"/>
      <c r="R386"/>
    </row>
    <row r="387" spans="7:18" x14ac:dyDescent="0.3">
      <c r="G387" s="3"/>
      <c r="H387" s="3"/>
      <c r="I387" s="3"/>
      <c r="J387" s="3"/>
      <c r="K387" s="3"/>
      <c r="R387"/>
    </row>
    <row r="388" spans="7:18" x14ac:dyDescent="0.3">
      <c r="G388" s="3"/>
      <c r="H388" s="3"/>
      <c r="I388" s="3"/>
      <c r="J388" s="3"/>
      <c r="K388" s="3"/>
      <c r="R388"/>
    </row>
    <row r="389" spans="7:18" x14ac:dyDescent="0.3">
      <c r="G389" s="3"/>
      <c r="H389" s="3"/>
      <c r="I389" s="3"/>
      <c r="J389" s="3"/>
      <c r="K389" s="3"/>
      <c r="R389"/>
    </row>
    <row r="390" spans="7:18" x14ac:dyDescent="0.3">
      <c r="G390" s="3"/>
      <c r="H390" s="3"/>
      <c r="I390" s="3"/>
      <c r="J390" s="3"/>
      <c r="K390" s="3"/>
      <c r="R390"/>
    </row>
    <row r="391" spans="7:18" x14ac:dyDescent="0.3">
      <c r="G391" s="3"/>
      <c r="H391" s="3"/>
      <c r="I391" s="3"/>
      <c r="J391" s="3"/>
      <c r="K391" s="3"/>
      <c r="R391"/>
    </row>
    <row r="392" spans="7:18" x14ac:dyDescent="0.3">
      <c r="G392" s="3"/>
      <c r="H392" s="3"/>
      <c r="I392" s="3"/>
      <c r="J392" s="3"/>
      <c r="K392" s="3"/>
      <c r="R392"/>
    </row>
    <row r="393" spans="7:18" x14ac:dyDescent="0.3">
      <c r="G393" s="3"/>
      <c r="H393" s="3"/>
      <c r="I393" s="3"/>
      <c r="J393" s="3"/>
      <c r="K393" s="3"/>
      <c r="R393"/>
    </row>
    <row r="394" spans="7:18" x14ac:dyDescent="0.3">
      <c r="G394" s="3"/>
      <c r="H394" s="3"/>
      <c r="I394" s="3"/>
      <c r="J394" s="3"/>
      <c r="K394" s="3"/>
      <c r="R394"/>
    </row>
    <row r="395" spans="7:18" x14ac:dyDescent="0.3">
      <c r="G395" s="3"/>
      <c r="H395" s="3"/>
      <c r="I395" s="3"/>
      <c r="J395" s="3"/>
      <c r="K395" s="3"/>
      <c r="R395"/>
    </row>
    <row r="396" spans="7:18" x14ac:dyDescent="0.3">
      <c r="G396" s="3"/>
      <c r="H396" s="3"/>
      <c r="I396" s="3"/>
      <c r="J396" s="3"/>
      <c r="K396" s="3"/>
      <c r="R396"/>
    </row>
    <row r="397" spans="7:18" x14ac:dyDescent="0.3">
      <c r="G397" s="3"/>
      <c r="H397" s="3"/>
      <c r="I397" s="3"/>
      <c r="J397" s="3"/>
      <c r="K397" s="3"/>
      <c r="R397"/>
    </row>
    <row r="398" spans="7:18" x14ac:dyDescent="0.3">
      <c r="G398" s="3"/>
      <c r="H398" s="3"/>
      <c r="I398" s="3"/>
      <c r="J398" s="3"/>
      <c r="K398" s="3"/>
      <c r="R398"/>
    </row>
    <row r="399" spans="7:18" x14ac:dyDescent="0.3">
      <c r="G399" s="3"/>
      <c r="H399" s="3"/>
      <c r="I399" s="3"/>
      <c r="J399" s="3"/>
      <c r="K399" s="3"/>
      <c r="R399"/>
    </row>
    <row r="400" spans="7:18" x14ac:dyDescent="0.3">
      <c r="G400" s="3"/>
      <c r="H400" s="3"/>
      <c r="I400" s="3"/>
      <c r="J400" s="3"/>
      <c r="K400" s="3"/>
      <c r="R400"/>
    </row>
    <row r="401" spans="7:18" x14ac:dyDescent="0.3">
      <c r="G401" s="3"/>
      <c r="H401" s="3"/>
      <c r="I401" s="3"/>
      <c r="J401" s="3"/>
      <c r="K401" s="3"/>
      <c r="R401"/>
    </row>
    <row r="402" spans="7:18" x14ac:dyDescent="0.3">
      <c r="G402" s="3"/>
      <c r="H402" s="3"/>
      <c r="I402" s="3"/>
      <c r="J402" s="3"/>
      <c r="K402" s="3"/>
      <c r="R402"/>
    </row>
    <row r="403" spans="7:18" x14ac:dyDescent="0.3">
      <c r="G403" s="3"/>
      <c r="H403" s="3"/>
      <c r="I403" s="3"/>
      <c r="J403" s="3"/>
      <c r="K403" s="3"/>
      <c r="R403"/>
    </row>
    <row r="404" spans="7:18" x14ac:dyDescent="0.3">
      <c r="G404" s="3"/>
      <c r="H404" s="3"/>
      <c r="I404" s="3"/>
      <c r="J404" s="3"/>
      <c r="K404" s="3"/>
      <c r="R404"/>
    </row>
    <row r="405" spans="7:18" x14ac:dyDescent="0.3">
      <c r="G405" s="3"/>
      <c r="H405" s="3"/>
      <c r="I405" s="3"/>
      <c r="J405" s="3"/>
      <c r="K405" s="3"/>
      <c r="R405"/>
    </row>
    <row r="406" spans="7:18" x14ac:dyDescent="0.3">
      <c r="G406" s="3"/>
      <c r="H406" s="3"/>
      <c r="I406" s="3"/>
      <c r="J406" s="3"/>
      <c r="K406" s="3"/>
      <c r="R406"/>
    </row>
    <row r="407" spans="7:18" x14ac:dyDescent="0.3">
      <c r="G407" s="3"/>
      <c r="H407" s="3"/>
      <c r="I407" s="3"/>
      <c r="J407" s="3"/>
      <c r="K407" s="3"/>
      <c r="R407"/>
    </row>
    <row r="408" spans="7:18" x14ac:dyDescent="0.3">
      <c r="G408" s="3"/>
      <c r="H408" s="3"/>
      <c r="I408" s="3"/>
      <c r="J408" s="3"/>
      <c r="K408" s="3"/>
      <c r="R408"/>
    </row>
    <row r="409" spans="7:18" x14ac:dyDescent="0.3">
      <c r="G409" s="3"/>
      <c r="H409" s="3"/>
      <c r="I409" s="3"/>
      <c r="J409" s="3"/>
      <c r="K409" s="3"/>
      <c r="R409"/>
    </row>
    <row r="410" spans="7:18" x14ac:dyDescent="0.3">
      <c r="G410" s="3"/>
      <c r="H410" s="3"/>
      <c r="I410" s="3"/>
      <c r="J410" s="3"/>
      <c r="K410" s="3"/>
      <c r="R410"/>
    </row>
    <row r="411" spans="7:18" x14ac:dyDescent="0.3">
      <c r="G411" s="3"/>
      <c r="H411" s="3"/>
      <c r="I411" s="3"/>
      <c r="J411" s="3"/>
      <c r="K411" s="3"/>
      <c r="R411"/>
    </row>
    <row r="412" spans="7:18" x14ac:dyDescent="0.3">
      <c r="G412" s="3"/>
      <c r="H412" s="3"/>
      <c r="I412" s="3"/>
      <c r="J412" s="3"/>
      <c r="K412" s="3"/>
      <c r="R412"/>
    </row>
    <row r="413" spans="7:18" x14ac:dyDescent="0.3">
      <c r="G413" s="3"/>
      <c r="H413" s="3"/>
      <c r="I413" s="3"/>
      <c r="J413" s="3"/>
      <c r="K413" s="3"/>
      <c r="R413"/>
    </row>
    <row r="414" spans="7:18" x14ac:dyDescent="0.3">
      <c r="G414" s="3"/>
      <c r="H414" s="3"/>
      <c r="I414" s="3"/>
      <c r="J414" s="3"/>
      <c r="K414" s="3"/>
      <c r="R414"/>
    </row>
    <row r="415" spans="7:18" x14ac:dyDescent="0.3">
      <c r="G415" s="3"/>
      <c r="H415" s="3"/>
      <c r="I415" s="3"/>
      <c r="J415" s="3"/>
      <c r="K415" s="3"/>
      <c r="R415"/>
    </row>
    <row r="416" spans="7:18" x14ac:dyDescent="0.3">
      <c r="G416" s="3"/>
      <c r="H416" s="3"/>
      <c r="I416" s="3"/>
      <c r="J416" s="3"/>
      <c r="K416" s="3"/>
      <c r="R416"/>
    </row>
    <row r="417" spans="7:18" x14ac:dyDescent="0.3">
      <c r="G417" s="3"/>
      <c r="H417" s="3"/>
      <c r="I417" s="3"/>
      <c r="J417" s="3"/>
      <c r="K417" s="3"/>
      <c r="R417"/>
    </row>
    <row r="418" spans="7:18" x14ac:dyDescent="0.3">
      <c r="G418" s="3"/>
      <c r="H418" s="3"/>
      <c r="I418" s="3"/>
      <c r="J418" s="3"/>
      <c r="K418" s="3"/>
      <c r="R418"/>
    </row>
  </sheetData>
  <mergeCells count="1">
    <mergeCell ref="M16:N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1" sqref="I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1차원 탄성충돌</vt:lpstr>
      <vt:lpstr>1차원 비탄성충돌</vt:lpstr>
      <vt:lpstr>2차원 탄성충돌</vt:lpstr>
      <vt:lpstr>2차원 비탄성충돌</vt:lpstr>
      <vt:lpstr>HW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ozt</cp:lastModifiedBy>
  <dcterms:created xsi:type="dcterms:W3CDTF">2013-06-17T07:57:09Z</dcterms:created>
  <dcterms:modified xsi:type="dcterms:W3CDTF">2014-08-28T12:21:22Z</dcterms:modified>
</cp:coreProperties>
</file>